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41/◎行政文書フォルダ/01 検討中フォルダ/14 （大分類）地方公務員共済組合等の調査統計/01 （中分類）事業年報/01 （小分類）令和５年度事業年報【１０年・移管】/令和７年度/11_HP・e-stat掲載/02_e-Stat/R6/Excel/"/>
    </mc:Choice>
  </mc:AlternateContent>
  <xr:revisionPtr revIDLastSave="56" documentId="13_ncr:1_{1578A1FE-C991-4308-A794-A710692F6538}" xr6:coauthVersionLast="47" xr6:coauthVersionMax="47" xr10:uidLastSave="{27A1A82D-391D-4E48-83F0-D0BAEE358F83}"/>
  <bookViews>
    <workbookView xWindow="28680" yWindow="-30" windowWidth="29040" windowHeight="15720" xr2:uid="{00000000-000D-0000-FFFF-FFFF00000000}"/>
  </bookViews>
  <sheets>
    <sheet name="1,2,3" sheetId="2" r:id="rId1"/>
    <sheet name="4,5" sheetId="3" r:id="rId2"/>
    <sheet name="6,7" sheetId="4" r:id="rId3"/>
  </sheets>
  <definedNames>
    <definedName name="_xlnm.Print_Area" localSheetId="0">'1,2,3'!$B$1:$R$85</definedName>
    <definedName name="_xlnm.Print_Area" localSheetId="1">'4,5'!$B$1:$P$75</definedName>
    <definedName name="_xlnm.Print_Area" localSheetId="2">'6,7'!$B$1:$O$76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6" i="4" l="1"/>
  <c r="O37" i="4"/>
  <c r="O38" i="4"/>
  <c r="O39" i="4"/>
  <c r="O40" i="4"/>
  <c r="O41" i="4"/>
  <c r="O42" i="4"/>
  <c r="O43" i="4"/>
  <c r="O44" i="4"/>
  <c r="O45" i="4"/>
  <c r="O46" i="4"/>
  <c r="O47" i="4"/>
  <c r="O48" i="4"/>
  <c r="O49" i="4"/>
  <c r="O50" i="4"/>
  <c r="O51" i="4"/>
  <c r="O52" i="4"/>
  <c r="O53" i="4"/>
  <c r="O54" i="4"/>
  <c r="O55" i="4"/>
  <c r="O56" i="4"/>
  <c r="O57" i="4"/>
  <c r="O58" i="4"/>
  <c r="O59" i="4"/>
  <c r="O60" i="4"/>
  <c r="O61" i="4"/>
  <c r="O62" i="4"/>
  <c r="O63" i="4"/>
  <c r="O64" i="4"/>
  <c r="O65" i="4"/>
  <c r="O66" i="4"/>
  <c r="O67" i="4"/>
  <c r="O68" i="4"/>
  <c r="O69" i="4"/>
  <c r="O70" i="4"/>
  <c r="O71" i="4"/>
  <c r="O72" i="4"/>
  <c r="O73" i="4"/>
  <c r="O35" i="4"/>
</calcChain>
</file>

<file path=xl/sharedStrings.xml><?xml version="1.0" encoding="utf-8"?>
<sst xmlns="http://schemas.openxmlformats.org/spreadsheetml/2006/main" count="581" uniqueCount="158">
  <si>
    <t>５　給付経理損益計算書</t>
  </si>
  <si>
    <t>退職年金</t>
  </si>
  <si>
    <t>普通預金</t>
  </si>
  <si>
    <t>現金</t>
  </si>
  <si>
    <t>役員報酬</t>
  </si>
  <si>
    <t>年金額</t>
  </si>
  <si>
    <t>通知預金</t>
  </si>
  <si>
    <t>退職一時金</t>
  </si>
  <si>
    <t>小口現金</t>
  </si>
  <si>
    <t>職員給与</t>
  </si>
  <si>
    <t>若年停止</t>
  </si>
  <si>
    <t>定期預金</t>
  </si>
  <si>
    <t>公務傷病年金</t>
  </si>
  <si>
    <t>厚生費</t>
  </si>
  <si>
    <t>計</t>
  </si>
  <si>
    <t>遺族年金</t>
  </si>
  <si>
    <t>旅費</t>
  </si>
  <si>
    <t>報酬月額</t>
  </si>
  <si>
    <t>在職停止</t>
  </si>
  <si>
    <t>仮払金</t>
  </si>
  <si>
    <t>遺族一時金</t>
  </si>
  <si>
    <t>事務費</t>
  </si>
  <si>
    <t>未収収益</t>
  </si>
  <si>
    <t>移換金</t>
  </si>
  <si>
    <t>賃金</t>
  </si>
  <si>
    <t>金銭信託</t>
  </si>
  <si>
    <t>貯蔵品</t>
  </si>
  <si>
    <t>光熱水料</t>
  </si>
  <si>
    <t>貸付信託</t>
  </si>
  <si>
    <t>支払準備金</t>
  </si>
  <si>
    <t>燃料費</t>
  </si>
  <si>
    <t>有価証券</t>
  </si>
  <si>
    <t>当期利益金</t>
  </si>
  <si>
    <t>器具及び備品</t>
  </si>
  <si>
    <t>減価償却費</t>
  </si>
  <si>
    <t>投資有価証券</t>
  </si>
  <si>
    <t>修繕費</t>
  </si>
  <si>
    <t>有価証券信託</t>
  </si>
  <si>
    <t>賃借料</t>
  </si>
  <si>
    <t>生命保険</t>
  </si>
  <si>
    <t>証券投資信託</t>
  </si>
  <si>
    <t>委託費</t>
  </si>
  <si>
    <t>建物等未償還金</t>
  </si>
  <si>
    <t>負担金</t>
  </si>
  <si>
    <t>委託管理費</t>
  </si>
  <si>
    <t>掛金</t>
  </si>
  <si>
    <t>未払費用</t>
  </si>
  <si>
    <t>調査研究費</t>
  </si>
  <si>
    <t>特別掛金</t>
  </si>
  <si>
    <t>仮受金</t>
  </si>
  <si>
    <t>普及費</t>
  </si>
  <si>
    <t>利息及び配当金</t>
  </si>
  <si>
    <t>剰余金</t>
  </si>
  <si>
    <t>諸謝金</t>
  </si>
  <si>
    <t>食糧費</t>
  </si>
  <si>
    <t>未払金</t>
  </si>
  <si>
    <t>建物等償還金利息</t>
  </si>
  <si>
    <t>償還差益</t>
  </si>
  <si>
    <t>預り金</t>
  </si>
  <si>
    <t>雑費</t>
  </si>
  <si>
    <t>支部事務費</t>
  </si>
  <si>
    <t>固定資産除却損</t>
  </si>
  <si>
    <t>雑収入</t>
  </si>
  <si>
    <t>議長会負担金</t>
  </si>
  <si>
    <t>雑益</t>
  </si>
  <si>
    <t>償還差損</t>
    <rPh sb="0" eb="2">
      <t>ショウカン</t>
    </rPh>
    <rPh sb="2" eb="3">
      <t>サ</t>
    </rPh>
    <rPh sb="3" eb="4">
      <t>ソン</t>
    </rPh>
    <phoneticPr fontId="2"/>
  </si>
  <si>
    <t>未収金</t>
    <rPh sb="0" eb="3">
      <t>ミシュウキン</t>
    </rPh>
    <phoneticPr fontId="2"/>
  </si>
  <si>
    <t>広告費</t>
    <rPh sb="0" eb="3">
      <t>コウコクヒ</t>
    </rPh>
    <phoneticPr fontId="2"/>
  </si>
  <si>
    <t>有価証券売却益</t>
    <rPh sb="0" eb="2">
      <t>ユウカ</t>
    </rPh>
    <rPh sb="2" eb="4">
      <t>ショウケン</t>
    </rPh>
    <rPh sb="4" eb="7">
      <t>バイキャクエキ</t>
    </rPh>
    <phoneticPr fontId="2"/>
  </si>
  <si>
    <t>長期貸付金</t>
    <rPh sb="0" eb="2">
      <t>チョウキ</t>
    </rPh>
    <rPh sb="2" eb="5">
      <t>カシツケキン</t>
    </rPh>
    <phoneticPr fontId="2"/>
  </si>
  <si>
    <t>長期借入金</t>
    <rPh sb="0" eb="2">
      <t>チョウキ</t>
    </rPh>
    <rPh sb="2" eb="5">
      <t>カリイレキン</t>
    </rPh>
    <phoneticPr fontId="2"/>
  </si>
  <si>
    <t>支払利息</t>
    <rPh sb="0" eb="2">
      <t>シハライ</t>
    </rPh>
    <rPh sb="2" eb="4">
      <t>リソク</t>
    </rPh>
    <phoneticPr fontId="2"/>
  </si>
  <si>
    <t>有価証券売却損</t>
    <rPh sb="0" eb="2">
      <t>ユウカ</t>
    </rPh>
    <rPh sb="2" eb="4">
      <t>ショウケン</t>
    </rPh>
    <rPh sb="4" eb="6">
      <t>バイキャク</t>
    </rPh>
    <rPh sb="6" eb="7">
      <t>ゾン</t>
    </rPh>
    <phoneticPr fontId="2"/>
  </si>
  <si>
    <t>開発費</t>
    <rPh sb="0" eb="3">
      <t>カイハツヒ</t>
    </rPh>
    <phoneticPr fontId="2"/>
  </si>
  <si>
    <t>固 定 負 債</t>
    <rPh sb="0" eb="1">
      <t>カタム</t>
    </rPh>
    <rPh sb="2" eb="3">
      <t>サダム</t>
    </rPh>
    <rPh sb="4" eb="5">
      <t>フ</t>
    </rPh>
    <rPh sb="6" eb="7">
      <t>サイ</t>
    </rPh>
    <phoneticPr fontId="2"/>
  </si>
  <si>
    <t>流 動 資 産</t>
    <phoneticPr fontId="2"/>
  </si>
  <si>
    <t>固 定 資 産</t>
    <phoneticPr fontId="2"/>
  </si>
  <si>
    <t>流 動 負 債</t>
    <phoneticPr fontId="2"/>
  </si>
  <si>
    <t>基  本  金</t>
    <phoneticPr fontId="2"/>
  </si>
  <si>
    <t>合                   計</t>
    <phoneticPr fontId="2"/>
  </si>
  <si>
    <t>経 常 費 用</t>
    <phoneticPr fontId="2"/>
  </si>
  <si>
    <t>利  益  金</t>
    <phoneticPr fontId="2"/>
  </si>
  <si>
    <t>経 常 収 益</t>
    <phoneticPr fontId="2"/>
  </si>
  <si>
    <t>普通預金</t>
    <phoneticPr fontId="2"/>
  </si>
  <si>
    <t>通知預金</t>
    <phoneticPr fontId="2"/>
  </si>
  <si>
    <t>定期預金</t>
    <phoneticPr fontId="2"/>
  </si>
  <si>
    <t>未収金</t>
    <phoneticPr fontId="2"/>
  </si>
  <si>
    <t>固 定 資 産</t>
    <phoneticPr fontId="2"/>
  </si>
  <si>
    <t>合                    計</t>
    <phoneticPr fontId="2"/>
  </si>
  <si>
    <t>流 動 負 債</t>
    <phoneticPr fontId="2"/>
  </si>
  <si>
    <t>基 本 金</t>
    <phoneticPr fontId="2"/>
  </si>
  <si>
    <t>合                     計</t>
    <phoneticPr fontId="2"/>
  </si>
  <si>
    <t>次年度繰越
支払準備金</t>
    <phoneticPr fontId="2"/>
  </si>
  <si>
    <t>利 益 金</t>
    <phoneticPr fontId="2"/>
  </si>
  <si>
    <t>前年度繰越
支払準備金</t>
    <phoneticPr fontId="2"/>
  </si>
  <si>
    <t>停止中</t>
    <phoneticPr fontId="2"/>
  </si>
  <si>
    <t>合             計</t>
    <phoneticPr fontId="2"/>
  </si>
  <si>
    <t>会 員 数</t>
    <phoneticPr fontId="2"/>
  </si>
  <si>
    <t>報酬月額</t>
    <phoneticPr fontId="2"/>
  </si>
  <si>
    <t>合          計</t>
    <phoneticPr fontId="2"/>
  </si>
  <si>
    <t>人  員</t>
    <phoneticPr fontId="2"/>
  </si>
  <si>
    <t>支      給      中</t>
    <phoneticPr fontId="2"/>
  </si>
  <si>
    <t>開発費償却</t>
    <rPh sb="0" eb="2">
      <t>カイハツ</t>
    </rPh>
    <rPh sb="2" eb="3">
      <t>ヒ</t>
    </rPh>
    <rPh sb="3" eb="5">
      <t>ショウキャク</t>
    </rPh>
    <phoneticPr fontId="2"/>
  </si>
  <si>
    <t>財政調整拠出金</t>
    <rPh sb="0" eb="2">
      <t>ザイセイ</t>
    </rPh>
    <rPh sb="2" eb="4">
      <t>チョウセイ</t>
    </rPh>
    <rPh sb="4" eb="7">
      <t>キョシュツキン</t>
    </rPh>
    <phoneticPr fontId="2"/>
  </si>
  <si>
    <t>雑入</t>
    <rPh sb="0" eb="1">
      <t>ザツ</t>
    </rPh>
    <rPh sb="1" eb="2">
      <t>ニュウ</t>
    </rPh>
    <phoneticPr fontId="2"/>
  </si>
  <si>
    <t>金銭信託</t>
    <rPh sb="0" eb="2">
      <t>キンセン</t>
    </rPh>
    <rPh sb="2" eb="4">
      <t>シンタク</t>
    </rPh>
    <rPh sb="3" eb="4">
      <t>トウシン</t>
    </rPh>
    <phoneticPr fontId="2"/>
  </si>
  <si>
    <t>平成22年度</t>
    <phoneticPr fontId="2"/>
  </si>
  <si>
    <t>平成21年度</t>
    <phoneticPr fontId="2"/>
  </si>
  <si>
    <t>旧退職一時金</t>
    <phoneticPr fontId="2"/>
  </si>
  <si>
    <t>代替退職一時金</t>
    <phoneticPr fontId="2"/>
  </si>
  <si>
    <t>旧公務傷病年金</t>
    <phoneticPr fontId="2"/>
  </si>
  <si>
    <t>旧遺族年金</t>
    <phoneticPr fontId="2"/>
  </si>
  <si>
    <t>旧遺族一時金</t>
    <phoneticPr fontId="2"/>
  </si>
  <si>
    <t>特例退職年金</t>
    <phoneticPr fontId="2"/>
  </si>
  <si>
    <t>特例退職一時金</t>
    <phoneticPr fontId="2"/>
  </si>
  <si>
    <t>特例公務傷病年金</t>
    <phoneticPr fontId="2"/>
  </si>
  <si>
    <t>特例遺族年金</t>
    <phoneticPr fontId="2"/>
  </si>
  <si>
    <t>旧 公 務 傷 病 年 金</t>
    <rPh sb="0" eb="1">
      <t>キュウ</t>
    </rPh>
    <phoneticPr fontId="2"/>
  </si>
  <si>
    <t>旧   遺   族   年   金</t>
    <phoneticPr fontId="2"/>
  </si>
  <si>
    <t>特例退職年金</t>
    <rPh sb="0" eb="1">
      <t>トク</t>
    </rPh>
    <rPh sb="1" eb="2">
      <t>レイ</t>
    </rPh>
    <phoneticPr fontId="2"/>
  </si>
  <si>
    <t>特 例 公 務 傷 病 年 金</t>
    <rPh sb="0" eb="1">
      <t>トク</t>
    </rPh>
    <rPh sb="2" eb="3">
      <t>レイ</t>
    </rPh>
    <rPh sb="4" eb="5">
      <t>コウ</t>
    </rPh>
    <phoneticPr fontId="2"/>
  </si>
  <si>
    <t>特　例　遺　族　年　金</t>
    <rPh sb="0" eb="1">
      <t>トク</t>
    </rPh>
    <rPh sb="2" eb="3">
      <t>レイ</t>
    </rPh>
    <rPh sb="4" eb="5">
      <t>イ</t>
    </rPh>
    <phoneticPr fontId="2"/>
  </si>
  <si>
    <t>旧退職年金</t>
    <rPh sb="0" eb="1">
      <t>キュウ</t>
    </rPh>
    <phoneticPr fontId="2"/>
  </si>
  <si>
    <t>雑損</t>
    <rPh sb="0" eb="2">
      <t>ザッソン</t>
    </rPh>
    <phoneticPr fontId="2"/>
  </si>
  <si>
    <t>特別損失</t>
    <rPh sb="0" eb="2">
      <t>トクベツ</t>
    </rPh>
    <rPh sb="2" eb="4">
      <t>ソンシツ</t>
    </rPh>
    <phoneticPr fontId="2"/>
  </si>
  <si>
    <t>前期損益修正損</t>
    <rPh sb="0" eb="2">
      <t>ゼンキ</t>
    </rPh>
    <rPh sb="2" eb="4">
      <t>ソンエキ</t>
    </rPh>
    <rPh sb="4" eb="7">
      <t>シュウセイソン</t>
    </rPh>
    <phoneticPr fontId="2"/>
  </si>
  <si>
    <t>特例遺族一時金</t>
    <rPh sb="4" eb="7">
      <t>イチジキン</t>
    </rPh>
    <phoneticPr fontId="2"/>
  </si>
  <si>
    <t>１　議員数及び報酬に関する調</t>
    <phoneticPr fontId="2"/>
  </si>
  <si>
    <t>議 員 数</t>
    <phoneticPr fontId="2"/>
  </si>
  <si>
    <t>都道府県議会
議員共済会</t>
    <phoneticPr fontId="2"/>
  </si>
  <si>
    <t>市議会
議員共済会</t>
    <phoneticPr fontId="2"/>
  </si>
  <si>
    <t>町村議会
議員共済会</t>
    <phoneticPr fontId="2"/>
  </si>
  <si>
    <t>旧退職年金</t>
    <phoneticPr fontId="2"/>
  </si>
  <si>
    <t>件数</t>
    <rPh sb="0" eb="2">
      <t>ケンスウ</t>
    </rPh>
    <phoneticPr fontId="2"/>
  </si>
  <si>
    <t>金額</t>
    <rPh sb="0" eb="2">
      <t>キンガク</t>
    </rPh>
    <phoneticPr fontId="2"/>
  </si>
  <si>
    <t>人員</t>
    <phoneticPr fontId="2"/>
  </si>
  <si>
    <t>４　給付経理貸借対照表</t>
    <phoneticPr fontId="2"/>
  </si>
  <si>
    <t>借方</t>
    <phoneticPr fontId="2"/>
  </si>
  <si>
    <t>貸方</t>
    <phoneticPr fontId="2"/>
  </si>
  <si>
    <t>合計</t>
    <phoneticPr fontId="2"/>
  </si>
  <si>
    <t>２　共済給付金支給状況調</t>
    <phoneticPr fontId="2"/>
  </si>
  <si>
    <t>３　年金たる共済給付金種類別受給権者状況調</t>
    <phoneticPr fontId="2"/>
  </si>
  <si>
    <t>利益</t>
    <rPh sb="0" eb="1">
      <t>リ</t>
    </rPh>
    <rPh sb="1" eb="2">
      <t>エキ</t>
    </rPh>
    <phoneticPr fontId="2"/>
  </si>
  <si>
    <t>損失</t>
    <rPh sb="0" eb="1">
      <t>ソン</t>
    </rPh>
    <rPh sb="1" eb="2">
      <t>シツ</t>
    </rPh>
    <phoneticPr fontId="2"/>
  </si>
  <si>
    <t>負担金</t>
    <phoneticPr fontId="2"/>
  </si>
  <si>
    <t>(単位　　千円)</t>
    <phoneticPr fontId="2"/>
  </si>
  <si>
    <t>経常収益</t>
    <phoneticPr fontId="2"/>
  </si>
  <si>
    <t>６　業務経理貸借対照表</t>
    <phoneticPr fontId="2"/>
  </si>
  <si>
    <t>７　業務経理損益計算書</t>
    <phoneticPr fontId="2"/>
  </si>
  <si>
    <t>経常費用</t>
    <phoneticPr fontId="2"/>
  </si>
  <si>
    <t>貸　方</t>
    <phoneticPr fontId="2"/>
  </si>
  <si>
    <t>損失金</t>
    <rPh sb="0" eb="3">
      <t>ソンシツキン</t>
    </rPh>
    <phoneticPr fontId="2"/>
  </si>
  <si>
    <t>当期損失金</t>
    <rPh sb="2" eb="4">
      <t>ソンシツ</t>
    </rPh>
    <phoneticPr fontId="2"/>
  </si>
  <si>
    <t>損　失  金</t>
    <rPh sb="0" eb="1">
      <t>ソン</t>
    </rPh>
    <rPh sb="2" eb="3">
      <t>シッ</t>
    </rPh>
    <phoneticPr fontId="2"/>
  </si>
  <si>
    <t>-</t>
  </si>
  <si>
    <t>令和６年度</t>
    <rPh sb="0" eb="2">
      <t>レイワ</t>
    </rPh>
    <rPh sb="3" eb="5">
      <t>ネンド</t>
    </rPh>
    <phoneticPr fontId="2"/>
  </si>
  <si>
    <t>令和５年度合計</t>
    <phoneticPr fontId="2"/>
  </si>
  <si>
    <t>令和４年度合計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</si>
</sst>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¥&quot;#,##0;[Red]&quot;¥&quot;\-#,##0"/>
    <numFmt numFmtId="176" formatCode="#,##0;&quot;▲ &quot;#,##0"/>
    <numFmt numFmtId="177" formatCode="0.0"/>
  </numFmts>
  <fonts count="9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2"/>
      <name val="ＤＦ平成明朝体W3"/>
      <family val="1"/>
      <charset val="128"/>
    </font>
    <font>
      <sz val="9"/>
      <name val="ＤＦ平成明朝体W3"/>
      <family val="1"/>
      <charset val="128"/>
    </font>
    <font>
      <sz val="10"/>
      <name val="ＤＦ平成明朝体W3"/>
      <family val="1"/>
      <charset val="128"/>
    </font>
    <font>
      <sz val="11"/>
      <name val="ＤＦ平成明朝体W3"/>
      <family val="1"/>
      <charset val="128"/>
    </font>
    <font>
      <sz val="8"/>
      <name val="ＤＦ平成明朝体W3"/>
      <family val="1"/>
      <charset val="128"/>
    </font>
    <font>
      <sz val="8"/>
      <color theme="1"/>
      <name val="ＤＦ平成明朝体W3"/>
      <family val="1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hair">
        <color indexed="64"/>
      </diagonal>
    </border>
    <border diagonalDown="1">
      <left/>
      <right/>
      <top style="thin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thin">
        <color indexed="64"/>
      </top>
      <bottom/>
      <diagonal style="hair">
        <color indexed="64"/>
      </diagonal>
    </border>
    <border diagonalDown="1">
      <left style="thin">
        <color indexed="64"/>
      </left>
      <right/>
      <top/>
      <bottom style="hair">
        <color indexed="64"/>
      </bottom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hair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 style="thin">
        <color indexed="64"/>
      </left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</borders>
  <cellStyleXfs count="3">
    <xf numFmtId="0" fontId="0" fillId="0" borderId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287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3" fontId="4" fillId="0" borderId="4" xfId="0" applyNumberFormat="1" applyFont="1" applyBorder="1" applyAlignment="1">
      <alignment horizontal="right"/>
    </xf>
    <xf numFmtId="3" fontId="4" fillId="0" borderId="12" xfId="0" applyNumberFormat="1" applyFont="1" applyBorder="1" applyAlignment="1">
      <alignment horizontal="right"/>
    </xf>
    <xf numFmtId="3" fontId="4" fillId="0" borderId="13" xfId="0" applyNumberFormat="1" applyFont="1" applyBorder="1" applyAlignment="1">
      <alignment horizontal="right"/>
    </xf>
    <xf numFmtId="3" fontId="4" fillId="0" borderId="14" xfId="0" applyNumberFormat="1" applyFont="1" applyBorder="1" applyAlignment="1">
      <alignment horizontal="right"/>
    </xf>
    <xf numFmtId="3" fontId="4" fillId="0" borderId="5" xfId="0" applyNumberFormat="1" applyFont="1" applyBorder="1" applyAlignment="1">
      <alignment horizontal="right"/>
    </xf>
    <xf numFmtId="3" fontId="4" fillId="0" borderId="15" xfId="0" applyNumberFormat="1" applyFont="1" applyBorder="1" applyAlignment="1">
      <alignment horizontal="right"/>
    </xf>
    <xf numFmtId="3" fontId="4" fillId="0" borderId="10" xfId="0" applyNumberFormat="1" applyFont="1" applyBorder="1" applyAlignment="1">
      <alignment horizontal="right"/>
    </xf>
    <xf numFmtId="3" fontId="4" fillId="0" borderId="16" xfId="0" applyNumberFormat="1" applyFont="1" applyBorder="1" applyAlignment="1">
      <alignment horizontal="right"/>
    </xf>
    <xf numFmtId="0" fontId="4" fillId="0" borderId="1" xfId="0" applyFont="1" applyBorder="1" applyAlignment="1">
      <alignment horizontal="distributed" vertical="center"/>
    </xf>
    <xf numFmtId="0" fontId="5" fillId="0" borderId="0" xfId="0" applyFont="1" applyAlignment="1">
      <alignment horizontal="distributed"/>
    </xf>
    <xf numFmtId="0" fontId="6" fillId="0" borderId="0" xfId="0" applyFont="1"/>
    <xf numFmtId="0" fontId="4" fillId="0" borderId="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5" fillId="0" borderId="2" xfId="0" applyFont="1" applyBorder="1"/>
    <xf numFmtId="0" fontId="5" fillId="0" borderId="7" xfId="0" applyFont="1" applyBorder="1"/>
    <xf numFmtId="0" fontId="5" fillId="0" borderId="8" xfId="0" applyFont="1" applyBorder="1"/>
    <xf numFmtId="0" fontId="4" fillId="0" borderId="0" xfId="0" applyFont="1" applyAlignment="1">
      <alignment horizontal="center" vertical="center"/>
    </xf>
    <xf numFmtId="0" fontId="5" fillId="0" borderId="18" xfId="0" applyFont="1" applyBorder="1"/>
    <xf numFmtId="3" fontId="4" fillId="0" borderId="0" xfId="0" applyNumberFormat="1" applyFont="1" applyAlignment="1">
      <alignment horizontal="right"/>
    </xf>
    <xf numFmtId="0" fontId="4" fillId="0" borderId="19" xfId="0" applyFont="1" applyBorder="1" applyAlignment="1">
      <alignment horizontal="distributed" vertical="center"/>
    </xf>
    <xf numFmtId="0" fontId="4" fillId="0" borderId="20" xfId="0" applyFont="1" applyBorder="1" applyAlignment="1">
      <alignment horizontal="distributed" vertical="center"/>
    </xf>
    <xf numFmtId="0" fontId="4" fillId="0" borderId="21" xfId="0" applyFont="1" applyBorder="1" applyAlignment="1">
      <alignment horizontal="distributed" vertical="center"/>
    </xf>
    <xf numFmtId="0" fontId="4" fillId="0" borderId="22" xfId="0" applyFont="1" applyBorder="1" applyAlignment="1">
      <alignment horizontal="distributed" vertical="center"/>
    </xf>
    <xf numFmtId="0" fontId="4" fillId="0" borderId="23" xfId="0" applyFont="1" applyBorder="1" applyAlignment="1">
      <alignment horizontal="distributed" vertical="center"/>
    </xf>
    <xf numFmtId="0" fontId="4" fillId="0" borderId="0" xfId="0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horizontal="distributed" vertical="center"/>
    </xf>
    <xf numFmtId="0" fontId="5" fillId="0" borderId="24" xfId="0" applyFont="1" applyBorder="1"/>
    <xf numFmtId="0" fontId="4" fillId="0" borderId="20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7" xfId="0" applyFont="1" applyBorder="1" applyAlignment="1">
      <alignment vertical="center"/>
    </xf>
    <xf numFmtId="0" fontId="4" fillId="0" borderId="26" xfId="0" applyFont="1" applyBorder="1" applyAlignment="1">
      <alignment horizontal="distributed" vertical="center"/>
    </xf>
    <xf numFmtId="0" fontId="4" fillId="0" borderId="27" xfId="0" applyFont="1" applyBorder="1" applyAlignment="1">
      <alignment horizontal="distributed" vertical="center"/>
    </xf>
    <xf numFmtId="0" fontId="4" fillId="0" borderId="21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19" xfId="0" applyFont="1" applyBorder="1" applyAlignment="1">
      <alignment horizontal="distributed" vertical="center" textRotation="255"/>
    </xf>
    <xf numFmtId="0" fontId="4" fillId="0" borderId="25" xfId="0" applyFont="1" applyBorder="1" applyAlignment="1">
      <alignment horizontal="distributed" vertical="center" textRotation="255"/>
    </xf>
    <xf numFmtId="0" fontId="4" fillId="0" borderId="28" xfId="0" applyFont="1" applyBorder="1" applyAlignment="1">
      <alignment horizontal="distributed" vertical="center"/>
    </xf>
    <xf numFmtId="6" fontId="4" fillId="0" borderId="20" xfId="2" applyFont="1" applyBorder="1" applyAlignment="1">
      <alignment horizontal="distributed" vertical="center"/>
    </xf>
    <xf numFmtId="0" fontId="4" fillId="0" borderId="0" xfId="0" applyFont="1" applyAlignment="1">
      <alignment horizontal="distributed" vertical="center" textRotation="255"/>
    </xf>
    <xf numFmtId="6" fontId="4" fillId="0" borderId="27" xfId="2" applyFont="1" applyBorder="1" applyAlignment="1">
      <alignment horizontal="distributed" vertical="center"/>
    </xf>
    <xf numFmtId="6" fontId="4" fillId="0" borderId="26" xfId="2" applyFont="1" applyBorder="1" applyAlignment="1">
      <alignment horizontal="distributed" vertical="center"/>
    </xf>
    <xf numFmtId="0" fontId="5" fillId="0" borderId="18" xfId="0" applyFont="1" applyBorder="1" applyAlignment="1">
      <alignment horizontal="distributed"/>
    </xf>
    <xf numFmtId="0" fontId="5" fillId="0" borderId="24" xfId="0" applyFont="1" applyBorder="1" applyAlignment="1">
      <alignment horizontal="distributed"/>
    </xf>
    <xf numFmtId="0" fontId="4" fillId="0" borderId="21" xfId="0" applyFont="1" applyBorder="1" applyAlignment="1">
      <alignment horizontal="distributed" vertical="distributed" textRotation="255"/>
    </xf>
    <xf numFmtId="0" fontId="4" fillId="0" borderId="28" xfId="0" applyFont="1" applyBorder="1" applyAlignment="1">
      <alignment horizontal="distributed" vertical="distributed" textRotation="255"/>
    </xf>
    <xf numFmtId="0" fontId="4" fillId="0" borderId="29" xfId="0" applyFont="1" applyBorder="1" applyAlignment="1">
      <alignment horizontal="distributed" vertical="distributed" textRotation="255"/>
    </xf>
    <xf numFmtId="0" fontId="5" fillId="0" borderId="8" xfId="0" applyFont="1" applyBorder="1" applyAlignment="1">
      <alignment horizontal="distributed"/>
    </xf>
    <xf numFmtId="0" fontId="7" fillId="0" borderId="19" xfId="0" applyFont="1" applyBorder="1" applyAlignment="1">
      <alignment horizontal="distributed" vertical="center"/>
    </xf>
    <xf numFmtId="0" fontId="7" fillId="0" borderId="25" xfId="0" applyFont="1" applyBorder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0" fontId="7" fillId="0" borderId="0" xfId="0" applyFont="1"/>
    <xf numFmtId="0" fontId="7" fillId="0" borderId="0" xfId="0" applyFont="1" applyAlignment="1">
      <alignment horizontal="right" vertical="center"/>
    </xf>
    <xf numFmtId="0" fontId="7" fillId="0" borderId="20" xfId="0" applyFont="1" applyBorder="1" applyAlignment="1">
      <alignment horizontal="right" vertical="center"/>
    </xf>
    <xf numFmtId="0" fontId="7" fillId="0" borderId="26" xfId="0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/>
    </xf>
    <xf numFmtId="0" fontId="7" fillId="0" borderId="0" xfId="0" applyFont="1" applyAlignment="1">
      <alignment horizontal="right"/>
    </xf>
    <xf numFmtId="0" fontId="7" fillId="0" borderId="22" xfId="0" applyFont="1" applyBorder="1" applyAlignment="1">
      <alignment horizontal="right" vertical="center"/>
    </xf>
    <xf numFmtId="0" fontId="7" fillId="0" borderId="11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30" xfId="0" applyFont="1" applyBorder="1" applyAlignment="1">
      <alignment horizontal="right" vertical="center"/>
    </xf>
    <xf numFmtId="0" fontId="7" fillId="0" borderId="19" xfId="0" applyFont="1" applyBorder="1" applyAlignment="1">
      <alignment horizontal="right" vertical="center"/>
    </xf>
    <xf numFmtId="0" fontId="7" fillId="0" borderId="25" xfId="0" applyFont="1" applyBorder="1" applyAlignment="1">
      <alignment horizontal="right" vertical="center"/>
    </xf>
    <xf numFmtId="0" fontId="4" fillId="0" borderId="0" xfId="0" applyFont="1" applyAlignment="1">
      <alignment vertical="top"/>
    </xf>
    <xf numFmtId="177" fontId="5" fillId="0" borderId="0" xfId="0" applyNumberFormat="1" applyFont="1"/>
    <xf numFmtId="3" fontId="5" fillId="0" borderId="0" xfId="0" applyNumberFormat="1" applyFont="1"/>
    <xf numFmtId="0" fontId="4" fillId="0" borderId="21" xfId="0" applyFont="1" applyBorder="1" applyAlignment="1">
      <alignment horizontal="center" vertical="center" textRotation="255"/>
    </xf>
    <xf numFmtId="0" fontId="4" fillId="0" borderId="29" xfId="0" applyFont="1" applyBorder="1" applyAlignment="1">
      <alignment horizontal="center" vertical="center" textRotation="255"/>
    </xf>
    <xf numFmtId="0" fontId="4" fillId="0" borderId="28" xfId="0" applyFont="1" applyBorder="1" applyAlignment="1">
      <alignment horizontal="center" vertical="center" textRotation="255"/>
    </xf>
    <xf numFmtId="0" fontId="4" fillId="0" borderId="31" xfId="0" applyFont="1" applyBorder="1" applyAlignment="1">
      <alignment horizontal="center" vertical="center" textRotation="255"/>
    </xf>
    <xf numFmtId="0" fontId="5" fillId="0" borderId="32" xfId="0" applyFont="1" applyBorder="1"/>
    <xf numFmtId="0" fontId="4" fillId="0" borderId="33" xfId="0" applyFont="1" applyBorder="1" applyAlignment="1">
      <alignment horizontal="distributed" vertical="center"/>
    </xf>
    <xf numFmtId="0" fontId="4" fillId="0" borderId="34" xfId="0" applyFont="1" applyBorder="1" applyAlignment="1">
      <alignment horizontal="distributed" vertical="center"/>
    </xf>
    <xf numFmtId="0" fontId="5" fillId="0" borderId="35" xfId="0" applyFont="1" applyBorder="1"/>
    <xf numFmtId="0" fontId="4" fillId="0" borderId="21" xfId="0" applyFont="1" applyBorder="1" applyAlignment="1">
      <alignment horizontal="distributed" vertical="center" textRotation="255"/>
    </xf>
    <xf numFmtId="0" fontId="4" fillId="0" borderId="29" xfId="0" applyFont="1" applyBorder="1" applyAlignment="1">
      <alignment horizontal="distributed" vertical="center" textRotation="255"/>
    </xf>
    <xf numFmtId="0" fontId="4" fillId="0" borderId="29" xfId="0" applyFont="1" applyBorder="1" applyAlignment="1">
      <alignment horizontal="distributed" vertical="center"/>
    </xf>
    <xf numFmtId="0" fontId="4" fillId="0" borderId="28" xfId="0" applyFont="1" applyBorder="1" applyAlignment="1">
      <alignment horizontal="distributed" vertical="center" textRotation="255"/>
    </xf>
    <xf numFmtId="0" fontId="5" fillId="0" borderId="32" xfId="0" applyFont="1" applyBorder="1" applyAlignment="1">
      <alignment horizontal="distributed"/>
    </xf>
    <xf numFmtId="0" fontId="4" fillId="0" borderId="31" xfId="0" applyFont="1" applyBorder="1" applyAlignment="1">
      <alignment horizontal="distributed" vertical="center" textRotation="255"/>
    </xf>
    <xf numFmtId="0" fontId="4" fillId="0" borderId="31" xfId="0" applyFont="1" applyBorder="1" applyAlignment="1">
      <alignment horizontal="distributed" vertical="center"/>
    </xf>
    <xf numFmtId="0" fontId="5" fillId="0" borderId="35" xfId="0" applyFont="1" applyBorder="1" applyAlignment="1">
      <alignment horizontal="distributed"/>
    </xf>
    <xf numFmtId="0" fontId="3" fillId="0" borderId="0" xfId="0" applyFont="1" applyAlignment="1">
      <alignment vertical="top"/>
    </xf>
    <xf numFmtId="0" fontId="4" fillId="0" borderId="19" xfId="0" applyFont="1" applyBorder="1" applyAlignment="1">
      <alignment horizontal="distributed" vertical="center" wrapText="1"/>
    </xf>
    <xf numFmtId="0" fontId="4" fillId="0" borderId="20" xfId="0" applyFont="1" applyBorder="1" applyAlignment="1">
      <alignment horizontal="distributed" vertical="center" wrapText="1"/>
    </xf>
    <xf numFmtId="0" fontId="4" fillId="0" borderId="21" xfId="0" applyFont="1" applyBorder="1" applyAlignment="1">
      <alignment horizontal="distributed" vertical="center" wrapText="1"/>
    </xf>
    <xf numFmtId="0" fontId="4" fillId="0" borderId="33" xfId="0" applyFont="1" applyBorder="1" applyAlignment="1">
      <alignment horizontal="distributed" vertical="distributed" textRotation="255" indent="1"/>
    </xf>
    <xf numFmtId="0" fontId="4" fillId="0" borderId="0" xfId="0" applyFont="1" applyAlignment="1">
      <alignment horizontal="distributed" vertical="distributed"/>
    </xf>
    <xf numFmtId="0" fontId="7" fillId="0" borderId="33" xfId="0" applyFont="1" applyBorder="1" applyAlignment="1">
      <alignment horizontal="distributed" vertical="center"/>
    </xf>
    <xf numFmtId="0" fontId="7" fillId="0" borderId="27" xfId="0" applyFont="1" applyBorder="1" applyAlignment="1">
      <alignment horizontal="right" vertical="center"/>
    </xf>
    <xf numFmtId="0" fontId="7" fillId="0" borderId="34" xfId="0" applyFont="1" applyBorder="1" applyAlignment="1">
      <alignment horizontal="right" vertical="center"/>
    </xf>
    <xf numFmtId="0" fontId="7" fillId="0" borderId="36" xfId="0" applyFont="1" applyBorder="1" applyAlignment="1">
      <alignment horizontal="right" vertical="center"/>
    </xf>
    <xf numFmtId="0" fontId="7" fillId="0" borderId="33" xfId="0" applyFont="1" applyBorder="1" applyAlignment="1">
      <alignment horizontal="right" vertical="center"/>
    </xf>
    <xf numFmtId="0" fontId="7" fillId="0" borderId="33" xfId="0" applyFont="1" applyBorder="1" applyAlignment="1">
      <alignment horizontal="right" vertical="distributed" textRotation="255" indent="1"/>
    </xf>
    <xf numFmtId="0" fontId="7" fillId="0" borderId="37" xfId="0" applyFont="1" applyBorder="1" applyAlignment="1">
      <alignment horizontal="right" vertical="center"/>
    </xf>
    <xf numFmtId="3" fontId="7" fillId="0" borderId="33" xfId="0" applyNumberFormat="1" applyFont="1" applyBorder="1" applyAlignment="1">
      <alignment horizontal="right" vertical="distributed"/>
    </xf>
    <xf numFmtId="0" fontId="7" fillId="0" borderId="19" xfId="0" applyFont="1" applyBorder="1" applyAlignment="1">
      <alignment horizontal="right" vertical="distributed"/>
    </xf>
    <xf numFmtId="0" fontId="7" fillId="0" borderId="0" xfId="0" applyFont="1" applyAlignment="1">
      <alignment horizontal="right" vertical="distributed"/>
    </xf>
    <xf numFmtId="0" fontId="4" fillId="0" borderId="33" xfId="0" applyFont="1" applyBorder="1" applyAlignment="1">
      <alignment horizontal="distributed" vertical="center" textRotation="255"/>
    </xf>
    <xf numFmtId="0" fontId="4" fillId="0" borderId="19" xfId="0" applyFont="1" applyBorder="1" applyAlignment="1">
      <alignment vertical="center"/>
    </xf>
    <xf numFmtId="0" fontId="6" fillId="0" borderId="29" xfId="0" applyFont="1" applyBorder="1" applyAlignment="1">
      <alignment horizontal="center" vertical="center" textRotation="255"/>
    </xf>
    <xf numFmtId="0" fontId="6" fillId="0" borderId="28" xfId="0" applyFont="1" applyBorder="1" applyAlignment="1">
      <alignment horizontal="center" vertical="center" textRotation="255"/>
    </xf>
    <xf numFmtId="0" fontId="6" fillId="0" borderId="31" xfId="0" applyFont="1" applyBorder="1" applyAlignment="1">
      <alignment horizontal="center" vertical="center" textRotation="255"/>
    </xf>
    <xf numFmtId="0" fontId="4" fillId="0" borderId="25" xfId="0" applyFont="1" applyBorder="1" applyAlignment="1">
      <alignment horizontal="distributed" vertical="distributed"/>
    </xf>
    <xf numFmtId="0" fontId="6" fillId="0" borderId="21" xfId="0" applyFont="1" applyBorder="1" applyAlignment="1">
      <alignment horizontal="center" vertical="center" textRotation="255"/>
    </xf>
    <xf numFmtId="0" fontId="4" fillId="0" borderId="19" xfId="0" applyFont="1" applyBorder="1" applyAlignment="1">
      <alignment horizontal="distributed" vertical="distributed"/>
    </xf>
    <xf numFmtId="0" fontId="6" fillId="0" borderId="35" xfId="0" applyFont="1" applyBorder="1"/>
    <xf numFmtId="0" fontId="6" fillId="0" borderId="27" xfId="0" applyFont="1" applyBorder="1" applyAlignment="1">
      <alignment horizontal="distributed" vertical="center"/>
    </xf>
    <xf numFmtId="0" fontId="6" fillId="0" borderId="29" xfId="0" applyFont="1" applyBorder="1" applyAlignment="1">
      <alignment horizontal="distributed" vertical="center"/>
    </xf>
    <xf numFmtId="0" fontId="6" fillId="0" borderId="26" xfId="0" applyFont="1" applyBorder="1" applyAlignment="1">
      <alignment horizontal="distributed" vertical="center"/>
    </xf>
    <xf numFmtId="0" fontId="6" fillId="0" borderId="28" xfId="0" applyFont="1" applyBorder="1" applyAlignment="1">
      <alignment horizontal="distributed" vertical="center"/>
    </xf>
    <xf numFmtId="0" fontId="7" fillId="0" borderId="27" xfId="0" applyFont="1" applyBorder="1" applyAlignment="1">
      <alignment horizontal="right" vertical="distributed"/>
    </xf>
    <xf numFmtId="0" fontId="7" fillId="0" borderId="26" xfId="0" applyFont="1" applyBorder="1" applyAlignment="1">
      <alignment horizontal="right" vertical="distributed"/>
    </xf>
    <xf numFmtId="0" fontId="7" fillId="0" borderId="20" xfId="0" applyFont="1" applyBorder="1" applyAlignment="1">
      <alignment horizontal="right" vertical="distributed"/>
    </xf>
    <xf numFmtId="0" fontId="7" fillId="0" borderId="34" xfId="0" applyFont="1" applyBorder="1" applyAlignment="1">
      <alignment horizontal="right" vertical="distributed"/>
    </xf>
    <xf numFmtId="3" fontId="7" fillId="0" borderId="0" xfId="0" applyNumberFormat="1" applyFont="1" applyAlignment="1">
      <alignment horizontal="right"/>
    </xf>
    <xf numFmtId="3" fontId="7" fillId="0" borderId="38" xfId="0" applyNumberFormat="1" applyFont="1" applyBorder="1" applyAlignment="1">
      <alignment horizontal="right"/>
    </xf>
    <xf numFmtId="3" fontId="7" fillId="0" borderId="39" xfId="0" applyNumberFormat="1" applyFont="1" applyBorder="1" applyAlignment="1">
      <alignment horizontal="right"/>
    </xf>
    <xf numFmtId="3" fontId="7" fillId="0" borderId="1" xfId="0" applyNumberFormat="1" applyFont="1" applyBorder="1" applyAlignment="1">
      <alignment horizontal="right"/>
    </xf>
    <xf numFmtId="3" fontId="7" fillId="0" borderId="40" xfId="0" applyNumberFormat="1" applyFont="1" applyBorder="1" applyAlignment="1">
      <alignment horizontal="right"/>
    </xf>
    <xf numFmtId="3" fontId="7" fillId="0" borderId="41" xfId="0" applyNumberFormat="1" applyFont="1" applyBorder="1" applyAlignment="1">
      <alignment horizontal="right"/>
    </xf>
    <xf numFmtId="3" fontId="7" fillId="0" borderId="42" xfId="0" applyNumberFormat="1" applyFont="1" applyBorder="1" applyAlignment="1">
      <alignment horizontal="right"/>
    </xf>
    <xf numFmtId="3" fontId="7" fillId="0" borderId="19" xfId="0" applyNumberFormat="1" applyFont="1" applyBorder="1" applyAlignment="1">
      <alignment horizontal="right"/>
    </xf>
    <xf numFmtId="3" fontId="7" fillId="0" borderId="43" xfId="0" applyNumberFormat="1" applyFont="1" applyBorder="1" applyAlignment="1">
      <alignment horizontal="right"/>
    </xf>
    <xf numFmtId="3" fontId="7" fillId="0" borderId="44" xfId="0" applyNumberFormat="1" applyFont="1" applyBorder="1" applyAlignment="1">
      <alignment horizontal="right"/>
    </xf>
    <xf numFmtId="3" fontId="7" fillId="0" borderId="25" xfId="0" applyNumberFormat="1" applyFont="1" applyBorder="1" applyAlignment="1">
      <alignment horizontal="right"/>
    </xf>
    <xf numFmtId="3" fontId="7" fillId="0" borderId="45" xfId="0" applyNumberFormat="1" applyFont="1" applyBorder="1" applyAlignment="1">
      <alignment horizontal="right"/>
    </xf>
    <xf numFmtId="3" fontId="7" fillId="0" borderId="11" xfId="0" applyNumberFormat="1" applyFont="1" applyBorder="1" applyAlignment="1">
      <alignment horizontal="right"/>
    </xf>
    <xf numFmtId="0" fontId="7" fillId="0" borderId="42" xfId="0" applyFont="1" applyBorder="1" applyAlignment="1">
      <alignment horizontal="right"/>
    </xf>
    <xf numFmtId="0" fontId="7" fillId="0" borderId="44" xfId="0" applyFont="1" applyBorder="1" applyAlignment="1">
      <alignment horizontal="right"/>
    </xf>
    <xf numFmtId="3" fontId="7" fillId="0" borderId="9" xfId="0" applyNumberFormat="1" applyFont="1" applyBorder="1" applyAlignment="1">
      <alignment horizontal="right"/>
    </xf>
    <xf numFmtId="3" fontId="7" fillId="0" borderId="46" xfId="0" applyNumberFormat="1" applyFont="1" applyBorder="1" applyAlignment="1">
      <alignment horizontal="right"/>
    </xf>
    <xf numFmtId="3" fontId="7" fillId="0" borderId="47" xfId="0" applyNumberFormat="1" applyFont="1" applyBorder="1" applyAlignment="1">
      <alignment horizontal="right"/>
    </xf>
    <xf numFmtId="0" fontId="7" fillId="0" borderId="46" xfId="0" applyFont="1" applyBorder="1" applyAlignment="1">
      <alignment horizontal="right"/>
    </xf>
    <xf numFmtId="0" fontId="7" fillId="0" borderId="47" xfId="0" applyFont="1" applyBorder="1" applyAlignment="1">
      <alignment horizontal="right"/>
    </xf>
    <xf numFmtId="0" fontId="7" fillId="0" borderId="38" xfId="0" applyFont="1" applyBorder="1" applyAlignment="1">
      <alignment horizontal="right"/>
    </xf>
    <xf numFmtId="38" fontId="7" fillId="0" borderId="0" xfId="1" applyFont="1" applyBorder="1" applyAlignment="1">
      <alignment horizontal="right"/>
    </xf>
    <xf numFmtId="38" fontId="7" fillId="0" borderId="38" xfId="1" applyFont="1" applyBorder="1" applyAlignment="1">
      <alignment horizontal="right"/>
    </xf>
    <xf numFmtId="3" fontId="7" fillId="0" borderId="33" xfId="0" applyNumberFormat="1" applyFont="1" applyBorder="1" applyAlignment="1">
      <alignment horizontal="right"/>
    </xf>
    <xf numFmtId="3" fontId="7" fillId="0" borderId="48" xfId="0" applyNumberFormat="1" applyFont="1" applyBorder="1" applyAlignment="1">
      <alignment horizontal="right"/>
    </xf>
    <xf numFmtId="3" fontId="7" fillId="0" borderId="49" xfId="0" applyNumberFormat="1" applyFont="1" applyBorder="1" applyAlignment="1">
      <alignment horizontal="right"/>
    </xf>
    <xf numFmtId="3" fontId="7" fillId="0" borderId="31" xfId="0" applyNumberFormat="1" applyFont="1" applyBorder="1" applyAlignment="1">
      <alignment horizontal="right"/>
    </xf>
    <xf numFmtId="3" fontId="7" fillId="0" borderId="50" xfId="0" applyNumberFormat="1" applyFont="1" applyBorder="1" applyAlignment="1">
      <alignment horizontal="right"/>
    </xf>
    <xf numFmtId="38" fontId="7" fillId="0" borderId="48" xfId="1" applyFont="1" applyBorder="1" applyAlignment="1">
      <alignment horizontal="right"/>
    </xf>
    <xf numFmtId="3" fontId="7" fillId="0" borderId="38" xfId="0" applyNumberFormat="1" applyFont="1" applyBorder="1" applyAlignment="1">
      <alignment horizontal="right" vertical="distributed"/>
    </xf>
    <xf numFmtId="3" fontId="7" fillId="0" borderId="48" xfId="0" applyNumberFormat="1" applyFont="1" applyBorder="1" applyAlignment="1">
      <alignment horizontal="distributed" vertical="distributed" textRotation="255" indent="1"/>
    </xf>
    <xf numFmtId="176" fontId="7" fillId="0" borderId="38" xfId="0" applyNumberFormat="1" applyFont="1" applyBorder="1" applyAlignment="1">
      <alignment horizontal="right" vertical="distributed"/>
    </xf>
    <xf numFmtId="38" fontId="7" fillId="0" borderId="11" xfId="1" applyFont="1" applyBorder="1" applyAlignment="1">
      <alignment horizontal="right"/>
    </xf>
    <xf numFmtId="38" fontId="7" fillId="0" borderId="39" xfId="1" applyFont="1" applyBorder="1" applyAlignment="1">
      <alignment horizontal="right"/>
    </xf>
    <xf numFmtId="3" fontId="7" fillId="0" borderId="21" xfId="0" applyNumberFormat="1" applyFont="1" applyBorder="1" applyAlignment="1">
      <alignment horizontal="right"/>
    </xf>
    <xf numFmtId="0" fontId="7" fillId="0" borderId="29" xfId="0" applyFont="1" applyBorder="1" applyAlignment="1">
      <alignment horizontal="right"/>
    </xf>
    <xf numFmtId="3" fontId="7" fillId="0" borderId="29" xfId="0" applyNumberFormat="1" applyFont="1" applyBorder="1" applyAlignment="1">
      <alignment horizontal="right"/>
    </xf>
    <xf numFmtId="3" fontId="7" fillId="0" borderId="28" xfId="0" applyNumberFormat="1" applyFont="1" applyBorder="1" applyAlignment="1">
      <alignment horizontal="right"/>
    </xf>
    <xf numFmtId="0" fontId="7" fillId="0" borderId="31" xfId="0" applyFont="1" applyBorder="1" applyAlignment="1">
      <alignment horizontal="right"/>
    </xf>
    <xf numFmtId="38" fontId="7" fillId="0" borderId="49" xfId="1" applyFont="1" applyBorder="1" applyAlignment="1">
      <alignment horizontal="right"/>
    </xf>
    <xf numFmtId="3" fontId="8" fillId="0" borderId="38" xfId="0" applyNumberFormat="1" applyFont="1" applyBorder="1" applyAlignment="1">
      <alignment horizontal="right"/>
    </xf>
    <xf numFmtId="3" fontId="8" fillId="0" borderId="11" xfId="0" applyNumberFormat="1" applyFont="1" applyBorder="1" applyAlignment="1">
      <alignment horizontal="right"/>
    </xf>
    <xf numFmtId="3" fontId="7" fillId="0" borderId="29" xfId="0" applyNumberFormat="1" applyFont="1" applyBorder="1" applyAlignment="1">
      <alignment horizontal="right" vertical="distributed"/>
    </xf>
    <xf numFmtId="3" fontId="7" fillId="0" borderId="29" xfId="1" applyNumberFormat="1" applyFont="1" applyBorder="1" applyAlignment="1">
      <alignment horizontal="right" vertical="distributed"/>
    </xf>
    <xf numFmtId="3" fontId="7" fillId="0" borderId="38" xfId="1" applyNumberFormat="1" applyFont="1" applyBorder="1" applyAlignment="1">
      <alignment horizontal="right"/>
    </xf>
    <xf numFmtId="3" fontId="7" fillId="0" borderId="11" xfId="1" applyNumberFormat="1" applyFont="1" applyBorder="1" applyAlignment="1">
      <alignment horizontal="right"/>
    </xf>
    <xf numFmtId="3" fontId="7" fillId="0" borderId="28" xfId="1" applyNumberFormat="1" applyFont="1" applyBorder="1" applyAlignment="1">
      <alignment horizontal="right" vertical="distributed"/>
    </xf>
    <xf numFmtId="3" fontId="7" fillId="0" borderId="44" xfId="1" applyNumberFormat="1" applyFont="1" applyBorder="1" applyAlignment="1">
      <alignment horizontal="right"/>
    </xf>
    <xf numFmtId="3" fontId="7" fillId="0" borderId="45" xfId="1" applyNumberFormat="1" applyFont="1" applyBorder="1" applyAlignment="1">
      <alignment horizontal="right"/>
    </xf>
    <xf numFmtId="3" fontId="7" fillId="0" borderId="0" xfId="0" applyNumberFormat="1" applyFont="1" applyAlignment="1">
      <alignment horizontal="right" vertical="distributed"/>
    </xf>
    <xf numFmtId="3" fontId="7" fillId="0" borderId="31" xfId="0" applyNumberFormat="1" applyFont="1" applyBorder="1" applyAlignment="1">
      <alignment horizontal="right" vertical="distributed"/>
    </xf>
    <xf numFmtId="1" fontId="7" fillId="0" borderId="38" xfId="0" applyNumberFormat="1" applyFont="1" applyBorder="1" applyAlignment="1">
      <alignment horizontal="right"/>
    </xf>
    <xf numFmtId="0" fontId="4" fillId="0" borderId="61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distributed"/>
    </xf>
    <xf numFmtId="0" fontId="4" fillId="0" borderId="0" xfId="0" applyFont="1" applyAlignment="1">
      <alignment horizontal="distributed" vertical="center"/>
    </xf>
    <xf numFmtId="0" fontId="4" fillId="0" borderId="19" xfId="0" applyFont="1" applyBorder="1" applyAlignment="1">
      <alignment horizontal="distributed" vertical="center"/>
    </xf>
    <xf numFmtId="0" fontId="4" fillId="0" borderId="25" xfId="0" applyFont="1" applyBorder="1" applyAlignment="1">
      <alignment horizontal="distributed" vertical="center"/>
    </xf>
    <xf numFmtId="0" fontId="4" fillId="0" borderId="51" xfId="0" applyFont="1" applyBorder="1" applyAlignment="1">
      <alignment horizontal="distributed" vertical="center" wrapText="1"/>
    </xf>
    <xf numFmtId="0" fontId="4" fillId="0" borderId="44" xfId="0" applyFont="1" applyBorder="1" applyAlignment="1">
      <alignment horizontal="distributed" vertical="center" wrapText="1"/>
    </xf>
    <xf numFmtId="0" fontId="4" fillId="0" borderId="1" xfId="0" applyFont="1" applyBorder="1" applyAlignment="1">
      <alignment horizontal="distributed" vertical="center"/>
    </xf>
    <xf numFmtId="0" fontId="4" fillId="0" borderId="5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8" xfId="0" applyFont="1" applyBorder="1" applyAlignment="1">
      <alignment vertical="center" textRotation="255"/>
    </xf>
    <xf numFmtId="0" fontId="4" fillId="0" borderId="20" xfId="0" applyFont="1" applyBorder="1" applyAlignment="1">
      <alignment vertical="center" textRotation="255"/>
    </xf>
    <xf numFmtId="0" fontId="4" fillId="0" borderId="7" xfId="0" applyFont="1" applyBorder="1" applyAlignment="1">
      <alignment vertical="center" textRotation="255"/>
    </xf>
    <xf numFmtId="0" fontId="4" fillId="0" borderId="27" xfId="0" applyFont="1" applyBorder="1" applyAlignment="1">
      <alignment vertical="center" textRotation="255"/>
    </xf>
    <xf numFmtId="0" fontId="4" fillId="0" borderId="24" xfId="0" applyFont="1" applyBorder="1" applyAlignment="1">
      <alignment vertical="center" textRotation="255"/>
    </xf>
    <xf numFmtId="0" fontId="4" fillId="0" borderId="26" xfId="0" applyFont="1" applyBorder="1" applyAlignment="1">
      <alignment vertical="center" textRotation="255"/>
    </xf>
    <xf numFmtId="0" fontId="4" fillId="0" borderId="18" xfId="0" applyFont="1" applyBorder="1" applyAlignment="1">
      <alignment horizontal="distributed" vertical="center" textRotation="255"/>
    </xf>
    <xf numFmtId="0" fontId="4" fillId="0" borderId="20" xfId="0" applyFont="1" applyBorder="1" applyAlignment="1">
      <alignment horizontal="distributed" vertical="center" textRotation="255"/>
    </xf>
    <xf numFmtId="0" fontId="4" fillId="0" borderId="7" xfId="0" applyFont="1" applyBorder="1" applyAlignment="1">
      <alignment horizontal="distributed" vertical="center" textRotation="255"/>
    </xf>
    <xf numFmtId="0" fontId="4" fillId="0" borderId="27" xfId="0" applyFont="1" applyBorder="1" applyAlignment="1">
      <alignment horizontal="distributed" vertical="center" textRotation="255"/>
    </xf>
    <xf numFmtId="0" fontId="4" fillId="0" borderId="24" xfId="0" applyFont="1" applyBorder="1" applyAlignment="1">
      <alignment horizontal="distributed" vertical="center" textRotation="255"/>
    </xf>
    <xf numFmtId="0" fontId="4" fillId="0" borderId="26" xfId="0" applyFont="1" applyBorder="1" applyAlignment="1">
      <alignment horizontal="distributed" vertical="center" textRotation="255"/>
    </xf>
    <xf numFmtId="0" fontId="4" fillId="0" borderId="39" xfId="0" applyFont="1" applyBorder="1" applyAlignment="1">
      <alignment horizontal="center" vertical="center"/>
    </xf>
    <xf numFmtId="0" fontId="4" fillId="0" borderId="53" xfId="0" applyFont="1" applyBorder="1" applyAlignment="1">
      <alignment horizontal="justify" vertical="center" wrapText="1"/>
    </xf>
    <xf numFmtId="0" fontId="4" fillId="0" borderId="62" xfId="0" applyFont="1" applyBorder="1" applyAlignment="1">
      <alignment horizontal="justify" vertical="center" wrapText="1"/>
    </xf>
    <xf numFmtId="0" fontId="4" fillId="0" borderId="38" xfId="0" applyFont="1" applyBorder="1" applyAlignment="1">
      <alignment horizontal="distributed" vertical="center" wrapText="1"/>
    </xf>
    <xf numFmtId="0" fontId="4" fillId="0" borderId="6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6" fontId="4" fillId="0" borderId="19" xfId="2" applyFont="1" applyBorder="1" applyAlignment="1">
      <alignment horizontal="distributed" vertical="center"/>
    </xf>
    <xf numFmtId="6" fontId="4" fillId="0" borderId="0" xfId="2" applyFont="1" applyBorder="1" applyAlignment="1">
      <alignment horizontal="distributed" vertical="center"/>
    </xf>
    <xf numFmtId="6" fontId="4" fillId="0" borderId="25" xfId="2" applyFont="1" applyBorder="1" applyAlignment="1">
      <alignment horizontal="distributed" vertical="center"/>
    </xf>
    <xf numFmtId="0" fontId="4" fillId="0" borderId="52" xfId="0" applyFont="1" applyBorder="1" applyAlignment="1">
      <alignment horizontal="justify" vertical="center" wrapText="1"/>
    </xf>
    <xf numFmtId="0" fontId="4" fillId="0" borderId="54" xfId="0" applyFont="1" applyBorder="1" applyAlignment="1">
      <alignment horizontal="justify" vertical="center" wrapText="1"/>
    </xf>
    <xf numFmtId="0" fontId="4" fillId="0" borderId="55" xfId="0" applyFont="1" applyBorder="1" applyAlignment="1">
      <alignment horizontal="justify" vertical="center" wrapText="1"/>
    </xf>
    <xf numFmtId="0" fontId="4" fillId="0" borderId="56" xfId="0" applyFont="1" applyBorder="1" applyAlignment="1">
      <alignment horizontal="justify" vertical="center" wrapText="1"/>
    </xf>
    <xf numFmtId="0" fontId="4" fillId="0" borderId="57" xfId="0" applyFont="1" applyBorder="1" applyAlignment="1">
      <alignment horizontal="justify" vertical="center" wrapText="1"/>
    </xf>
    <xf numFmtId="0" fontId="4" fillId="0" borderId="5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4" fillId="0" borderId="18" xfId="0" applyFont="1" applyBorder="1" applyAlignment="1">
      <alignment horizontal="center" vertical="distributed" textRotation="255" indent="3"/>
    </xf>
    <xf numFmtId="0" fontId="4" fillId="0" borderId="20" xfId="0" applyFont="1" applyBorder="1" applyAlignment="1">
      <alignment horizontal="center" vertical="distributed" textRotation="255" indent="3"/>
    </xf>
    <xf numFmtId="0" fontId="4" fillId="0" borderId="7" xfId="0" applyFont="1" applyBorder="1" applyAlignment="1">
      <alignment horizontal="center" vertical="distributed" textRotation="255" indent="3"/>
    </xf>
    <xf numFmtId="0" fontId="4" fillId="0" borderId="27" xfId="0" applyFont="1" applyBorder="1" applyAlignment="1">
      <alignment horizontal="center" vertical="distributed" textRotation="255" indent="3"/>
    </xf>
    <xf numFmtId="0" fontId="4" fillId="0" borderId="24" xfId="0" applyFont="1" applyBorder="1" applyAlignment="1">
      <alignment horizontal="center" vertical="distributed" textRotation="255" indent="3"/>
    </xf>
    <xf numFmtId="0" fontId="4" fillId="0" borderId="26" xfId="0" applyFont="1" applyBorder="1" applyAlignment="1">
      <alignment horizontal="center" vertical="distributed" textRotation="255" indent="3"/>
    </xf>
    <xf numFmtId="0" fontId="7" fillId="0" borderId="20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33" xfId="0" applyFont="1" applyBorder="1" applyAlignment="1">
      <alignment horizontal="distributed" vertical="center"/>
    </xf>
    <xf numFmtId="0" fontId="7" fillId="0" borderId="33" xfId="0" applyFont="1" applyBorder="1" applyAlignment="1">
      <alignment horizontal="distributed" vertical="center"/>
    </xf>
    <xf numFmtId="3" fontId="7" fillId="0" borderId="42" xfId="0" applyNumberFormat="1" applyFont="1" applyBorder="1" applyAlignment="1">
      <alignment horizontal="right" vertical="center"/>
    </xf>
    <xf numFmtId="3" fontId="7" fillId="0" borderId="44" xfId="0" applyNumberFormat="1" applyFont="1" applyBorder="1" applyAlignment="1">
      <alignment horizontal="right" vertical="center"/>
    </xf>
    <xf numFmtId="3" fontId="7" fillId="0" borderId="46" xfId="0" applyNumberFormat="1" applyFont="1" applyBorder="1" applyAlignment="1">
      <alignment horizontal="right" vertical="center"/>
    </xf>
    <xf numFmtId="3" fontId="7" fillId="0" borderId="47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distributed" vertical="center" wrapText="1"/>
    </xf>
    <xf numFmtId="0" fontId="7" fillId="0" borderId="25" xfId="0" applyFont="1" applyBorder="1" applyAlignment="1">
      <alignment horizontal="distributed" vertical="center"/>
    </xf>
    <xf numFmtId="3" fontId="7" fillId="0" borderId="39" xfId="0" applyNumberFormat="1" applyFont="1" applyBorder="1" applyAlignment="1">
      <alignment horizontal="right" vertical="center"/>
    </xf>
    <xf numFmtId="3" fontId="7" fillId="0" borderId="38" xfId="0" applyNumberFormat="1" applyFont="1" applyBorder="1" applyAlignment="1">
      <alignment horizontal="right" vertical="center"/>
    </xf>
    <xf numFmtId="0" fontId="4" fillId="0" borderId="52" xfId="0" applyFont="1" applyBorder="1" applyAlignment="1">
      <alignment horizontal="justify" vertical="distributed" wrapText="1"/>
    </xf>
    <xf numFmtId="0" fontId="4" fillId="0" borderId="53" xfId="0" applyFont="1" applyBorder="1" applyAlignment="1">
      <alignment horizontal="justify" vertical="distributed" wrapText="1"/>
    </xf>
    <xf numFmtId="0" fontId="4" fillId="0" borderId="54" xfId="0" applyFont="1" applyBorder="1" applyAlignment="1">
      <alignment horizontal="justify" vertical="distributed" wrapText="1"/>
    </xf>
    <xf numFmtId="0" fontId="4" fillId="0" borderId="65" xfId="0" applyFont="1" applyBorder="1" applyAlignment="1">
      <alignment horizontal="justify" vertical="distributed" wrapText="1"/>
    </xf>
    <xf numFmtId="0" fontId="4" fillId="0" borderId="62" xfId="0" applyFont="1" applyBorder="1" applyAlignment="1">
      <alignment horizontal="justify" vertical="distributed" wrapText="1"/>
    </xf>
    <xf numFmtId="0" fontId="4" fillId="0" borderId="66" xfId="0" applyFont="1" applyBorder="1" applyAlignment="1">
      <alignment horizontal="justify" vertical="distributed" wrapText="1"/>
    </xf>
    <xf numFmtId="0" fontId="4" fillId="0" borderId="19" xfId="0" applyFont="1" applyBorder="1" applyAlignment="1">
      <alignment horizontal="center" vertical="distributed" textRotation="255" indent="3"/>
    </xf>
    <xf numFmtId="0" fontId="4" fillId="0" borderId="0" xfId="0" applyFont="1" applyAlignment="1">
      <alignment horizontal="center" vertical="distributed" textRotation="255" indent="3"/>
    </xf>
    <xf numFmtId="0" fontId="4" fillId="0" borderId="18" xfId="0" applyFont="1" applyBorder="1" applyAlignment="1">
      <alignment vertical="distributed" textRotation="255" indent="1"/>
    </xf>
    <xf numFmtId="0" fontId="4" fillId="0" borderId="19" xfId="0" applyFont="1" applyBorder="1" applyAlignment="1">
      <alignment vertical="distributed" textRotation="255" indent="1"/>
    </xf>
    <xf numFmtId="0" fontId="4" fillId="0" borderId="7" xfId="0" applyFont="1" applyBorder="1" applyAlignment="1">
      <alignment vertical="distributed" textRotation="255" indent="1"/>
    </xf>
    <xf numFmtId="0" fontId="4" fillId="0" borderId="0" xfId="0" applyFont="1" applyAlignment="1">
      <alignment vertical="distributed" textRotation="255" indent="1"/>
    </xf>
    <xf numFmtId="0" fontId="5" fillId="0" borderId="52" xfId="0" applyFont="1" applyBorder="1"/>
    <xf numFmtId="0" fontId="5" fillId="0" borderId="53" xfId="0" applyFont="1" applyBorder="1"/>
    <xf numFmtId="0" fontId="5" fillId="0" borderId="65" xfId="0" applyFont="1" applyBorder="1"/>
    <xf numFmtId="0" fontId="5" fillId="0" borderId="62" xfId="0" applyFont="1" applyBorder="1"/>
    <xf numFmtId="0" fontId="4" fillId="0" borderId="37" xfId="0" applyFont="1" applyBorder="1" applyAlignment="1">
      <alignment horizontal="distributed" vertical="center"/>
    </xf>
    <xf numFmtId="0" fontId="7" fillId="0" borderId="37" xfId="0" applyFont="1" applyBorder="1" applyAlignment="1">
      <alignment horizontal="distributed" vertical="center"/>
    </xf>
    <xf numFmtId="0" fontId="4" fillId="0" borderId="33" xfId="0" applyFont="1" applyBorder="1" applyAlignment="1">
      <alignment horizontal="distributed" vertical="distributed" textRotation="255" indent="1"/>
    </xf>
    <xf numFmtId="0" fontId="5" fillId="0" borderId="52" xfId="0" applyFont="1" applyBorder="1" applyAlignment="1">
      <alignment horizontal="center"/>
    </xf>
    <xf numFmtId="0" fontId="5" fillId="0" borderId="53" xfId="0" applyFont="1" applyBorder="1" applyAlignment="1">
      <alignment horizontal="center"/>
    </xf>
    <xf numFmtId="0" fontId="5" fillId="0" borderId="54" xfId="0" applyFont="1" applyBorder="1" applyAlignment="1">
      <alignment horizontal="center"/>
    </xf>
    <xf numFmtId="0" fontId="5" fillId="0" borderId="55" xfId="0" applyFont="1" applyBorder="1" applyAlignment="1">
      <alignment horizontal="center"/>
    </xf>
    <xf numFmtId="0" fontId="5" fillId="0" borderId="56" xfId="0" applyFont="1" applyBorder="1" applyAlignment="1">
      <alignment horizontal="center"/>
    </xf>
    <xf numFmtId="0" fontId="5" fillId="0" borderId="62" xfId="0" applyFont="1" applyBorder="1" applyAlignment="1">
      <alignment horizontal="center"/>
    </xf>
    <xf numFmtId="0" fontId="5" fillId="0" borderId="66" xfId="0" applyFont="1" applyBorder="1" applyAlignment="1">
      <alignment horizontal="center"/>
    </xf>
    <xf numFmtId="0" fontId="4" fillId="0" borderId="7" xfId="0" applyFont="1" applyBorder="1" applyAlignment="1">
      <alignment vertical="distributed" textRotation="255" indent="3"/>
    </xf>
    <xf numFmtId="0" fontId="4" fillId="0" borderId="0" xfId="0" applyFont="1" applyAlignment="1">
      <alignment vertical="distributed" textRotation="255" indent="3"/>
    </xf>
    <xf numFmtId="0" fontId="5" fillId="0" borderId="54" xfId="0" applyFont="1" applyBorder="1"/>
    <xf numFmtId="0" fontId="5" fillId="0" borderId="55" xfId="0" applyFont="1" applyBorder="1"/>
    <xf numFmtId="0" fontId="5" fillId="0" borderId="56" xfId="0" applyFont="1" applyBorder="1"/>
    <xf numFmtId="0" fontId="5" fillId="0" borderId="66" xfId="0" applyFont="1" applyBorder="1"/>
    <xf numFmtId="0" fontId="4" fillId="0" borderId="33" xfId="0" applyFont="1" applyBorder="1" applyAlignment="1">
      <alignment horizontal="distributed" vertical="distributed"/>
    </xf>
    <xf numFmtId="0" fontId="6" fillId="0" borderId="0" xfId="0" applyFont="1" applyAlignment="1">
      <alignment horizontal="distributed" vertical="center"/>
    </xf>
    <xf numFmtId="0" fontId="6" fillId="0" borderId="25" xfId="0" applyFont="1" applyBorder="1" applyAlignment="1">
      <alignment horizontal="distributed" vertical="center"/>
    </xf>
    <xf numFmtId="0" fontId="4" fillId="0" borderId="18" xfId="0" applyFont="1" applyBorder="1" applyAlignment="1">
      <alignment vertical="distributed" textRotation="255" indent="5"/>
    </xf>
    <xf numFmtId="0" fontId="4" fillId="0" borderId="19" xfId="0" applyFont="1" applyBorder="1" applyAlignment="1">
      <alignment vertical="distributed" textRotation="255" indent="5"/>
    </xf>
    <xf numFmtId="0" fontId="4" fillId="0" borderId="7" xfId="0" applyFont="1" applyBorder="1" applyAlignment="1">
      <alignment vertical="distributed" textRotation="255" indent="5"/>
    </xf>
    <xf numFmtId="0" fontId="4" fillId="0" borderId="0" xfId="0" applyFont="1" applyAlignment="1">
      <alignment vertical="distributed" textRotation="255" indent="5"/>
    </xf>
    <xf numFmtId="0" fontId="4" fillId="0" borderId="27" xfId="0" applyFont="1" applyBorder="1" applyAlignment="1">
      <alignment vertical="distributed" textRotation="255" indent="1"/>
    </xf>
    <xf numFmtId="0" fontId="4" fillId="0" borderId="24" xfId="0" applyFont="1" applyBorder="1" applyAlignment="1">
      <alignment vertical="distributed" textRotation="255" indent="1"/>
    </xf>
    <xf numFmtId="0" fontId="4" fillId="0" borderId="26" xfId="0" applyFont="1" applyBorder="1" applyAlignment="1">
      <alignment vertical="distributed" textRotation="255" indent="1"/>
    </xf>
  </cellXfs>
  <cellStyles count="3">
    <cellStyle name="桁区切り" xfId="1" builtinId="6"/>
    <cellStyle name="通貨" xfId="2" builtinId="7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190500</xdr:colOff>
      <xdr:row>1</xdr:row>
      <xdr:rowOff>30480</xdr:rowOff>
    </xdr:from>
    <xdr:to>
      <xdr:col>17</xdr:col>
      <xdr:colOff>7620</xdr:colOff>
      <xdr:row>2</xdr:row>
      <xdr:rowOff>53340</xdr:rowOff>
    </xdr:to>
    <xdr:sp macro="" textlink="">
      <xdr:nvSpPr>
        <xdr:cNvPr id="2919" name="AutoShape 1">
          <a:extLst>
            <a:ext uri="{FF2B5EF4-FFF2-40B4-BE49-F238E27FC236}">
              <a16:creationId xmlns:a16="http://schemas.microsoft.com/office/drawing/2014/main" id="{00000000-0008-0000-0000-0000670B0000}"/>
            </a:ext>
          </a:extLst>
        </xdr:cNvPr>
        <xdr:cNvSpPr>
          <a:spLocks noChangeArrowheads="1"/>
        </xdr:cNvSpPr>
      </xdr:nvSpPr>
      <xdr:spPr bwMode="auto">
        <a:xfrm>
          <a:off x="5433060" y="190500"/>
          <a:ext cx="754380" cy="19812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853274</xdr:colOff>
      <xdr:row>1</xdr:row>
      <xdr:rowOff>39756</xdr:rowOff>
    </xdr:from>
    <xdr:to>
      <xdr:col>16</xdr:col>
      <xdr:colOff>247912</xdr:colOff>
      <xdr:row>2</xdr:row>
      <xdr:rowOff>59634</xdr:rowOff>
    </xdr:to>
    <xdr:sp macro="" textlink="">
      <xdr:nvSpPr>
        <xdr:cNvPr id="2051" name="Text Box 3">
          <a:extLst>
            <a:ext uri="{FF2B5EF4-FFF2-40B4-BE49-F238E27FC236}">
              <a16:creationId xmlns:a16="http://schemas.microsoft.com/office/drawing/2014/main" id="{00000000-0008-0000-0000-000003080000}"/>
            </a:ext>
          </a:extLst>
        </xdr:cNvPr>
        <xdr:cNvSpPr txBox="1">
          <a:spLocks noChangeArrowheads="1"/>
        </xdr:cNvSpPr>
      </xdr:nvSpPr>
      <xdr:spPr bwMode="auto">
        <a:xfrm>
          <a:off x="5146978" y="198782"/>
          <a:ext cx="328917" cy="1921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単位</a:t>
          </a:r>
        </a:p>
      </xdr:txBody>
    </xdr:sp>
    <xdr:clientData/>
  </xdr:twoCellAnchor>
  <xdr:twoCellAnchor>
    <xdr:from>
      <xdr:col>16</xdr:col>
      <xdr:colOff>178902</xdr:colOff>
      <xdr:row>0</xdr:row>
      <xdr:rowOff>131527</xdr:rowOff>
    </xdr:from>
    <xdr:to>
      <xdr:col>18</xdr:col>
      <xdr:colOff>46383</xdr:colOff>
      <xdr:row>3</xdr:row>
      <xdr:rowOff>112644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406885" y="131527"/>
          <a:ext cx="993915" cy="4714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anose="02020609040205080304" pitchFamily="17" charset="-128"/>
              <a:ea typeface="ＭＳ 明朝" panose="02020609040205080304" pitchFamily="17" charset="-128"/>
            </a:rPr>
            <a:t>議員数　　人</a:t>
          </a:r>
          <a:endParaRPr kumimoji="1" lang="en-US" altLang="ja-JP" sz="80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>
            <a:lnSpc>
              <a:spcPts val="900"/>
            </a:lnSpc>
          </a:pPr>
          <a:r>
            <a:rPr kumimoji="1" lang="ja-JP" altLang="en-US" sz="800">
              <a:latin typeface="ＭＳ 明朝" panose="02020609040205080304" pitchFamily="17" charset="-128"/>
              <a:ea typeface="ＭＳ 明朝" panose="02020609040205080304" pitchFamily="17" charset="-128"/>
            </a:rPr>
            <a:t>金　額　千円</a:t>
          </a:r>
        </a:p>
      </xdr:txBody>
    </xdr:sp>
    <xdr:clientData/>
  </xdr:twoCellAnchor>
  <xdr:twoCellAnchor>
    <xdr:from>
      <xdr:col>1</xdr:col>
      <xdr:colOff>59633</xdr:colOff>
      <xdr:row>3</xdr:row>
      <xdr:rowOff>0</xdr:rowOff>
    </xdr:from>
    <xdr:to>
      <xdr:col>12</xdr:col>
      <xdr:colOff>198782</xdr:colOff>
      <xdr:row>4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9268" y="477078"/>
          <a:ext cx="2305879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共済会名</a:t>
          </a:r>
        </a:p>
      </xdr:txBody>
    </xdr:sp>
    <xdr:clientData/>
  </xdr:twoCellAnchor>
  <xdr:twoCellAnchor>
    <xdr:from>
      <xdr:col>2</xdr:col>
      <xdr:colOff>0</xdr:colOff>
      <xdr:row>4</xdr:row>
      <xdr:rowOff>0</xdr:rowOff>
    </xdr:from>
    <xdr:to>
      <xdr:col>13</xdr:col>
      <xdr:colOff>0</xdr:colOff>
      <xdr:row>5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19270" y="649357"/>
          <a:ext cx="2213113" cy="1921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13</xdr:col>
      <xdr:colOff>0</xdr:colOff>
      <xdr:row>16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19270" y="1755913"/>
          <a:ext cx="2213113" cy="1921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共済会名</a:t>
          </a:r>
        </a:p>
      </xdr:txBody>
    </xdr:sp>
    <xdr:clientData/>
  </xdr:twoCellAnchor>
  <xdr:twoCellAnchor>
    <xdr:from>
      <xdr:col>2</xdr:col>
      <xdr:colOff>1</xdr:colOff>
      <xdr:row>16</xdr:row>
      <xdr:rowOff>0</xdr:rowOff>
    </xdr:from>
    <xdr:to>
      <xdr:col>13</xdr:col>
      <xdr:colOff>1</xdr:colOff>
      <xdr:row>17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19271" y="1948070"/>
          <a:ext cx="2213113" cy="1921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49</xdr:row>
      <xdr:rowOff>0</xdr:rowOff>
    </xdr:from>
    <xdr:to>
      <xdr:col>13</xdr:col>
      <xdr:colOff>0</xdr:colOff>
      <xdr:row>50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19270" y="6009861"/>
          <a:ext cx="2173356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共済会名</a:t>
          </a:r>
        </a:p>
      </xdr:txBody>
    </xdr:sp>
    <xdr:clientData/>
  </xdr:twoCellAnchor>
  <xdr:twoCellAnchor>
    <xdr:from>
      <xdr:col>2</xdr:col>
      <xdr:colOff>0</xdr:colOff>
      <xdr:row>50</xdr:row>
      <xdr:rowOff>0</xdr:rowOff>
    </xdr:from>
    <xdr:to>
      <xdr:col>13</xdr:col>
      <xdr:colOff>59635</xdr:colOff>
      <xdr:row>51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119270" y="6162261"/>
          <a:ext cx="2232991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項目</a:t>
          </a:r>
        </a:p>
      </xdr:txBody>
    </xdr:sp>
    <xdr:clientData/>
  </xdr:twoCellAnchor>
  <xdr:twoCellAnchor editAs="oneCell">
    <xdr:from>
      <xdr:col>15</xdr:col>
      <xdr:colOff>853274</xdr:colOff>
      <xdr:row>13</xdr:row>
      <xdr:rowOff>92764</xdr:rowOff>
    </xdr:from>
    <xdr:to>
      <xdr:col>16</xdr:col>
      <xdr:colOff>247912</xdr:colOff>
      <xdr:row>14</xdr:row>
      <xdr:rowOff>102564</xdr:rowOff>
    </xdr:to>
    <xdr:sp macro="" textlink="">
      <xdr:nvSpPr>
        <xdr:cNvPr id="11" name="Text Box 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5146978" y="1311964"/>
          <a:ext cx="328917" cy="1921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単位</a:t>
          </a:r>
        </a:p>
      </xdr:txBody>
    </xdr:sp>
    <xdr:clientData/>
  </xdr:twoCellAnchor>
  <xdr:twoCellAnchor>
    <xdr:from>
      <xdr:col>16</xdr:col>
      <xdr:colOff>178903</xdr:colOff>
      <xdr:row>13</xdr:row>
      <xdr:rowOff>45388</xdr:rowOff>
    </xdr:from>
    <xdr:to>
      <xdr:col>17</xdr:col>
      <xdr:colOff>99391</xdr:colOff>
      <xdr:row>16</xdr:row>
      <xdr:rowOff>13252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5406886" y="1423614"/>
          <a:ext cx="854766" cy="4714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anose="02020609040205080304" pitchFamily="17" charset="-128"/>
              <a:ea typeface="ＭＳ 明朝" panose="02020609040205080304" pitchFamily="17" charset="-128"/>
            </a:rPr>
            <a:t>件　数　　件</a:t>
          </a:r>
          <a:endParaRPr kumimoji="1" lang="en-US" altLang="ja-JP" sz="80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>
            <a:lnSpc>
              <a:spcPts val="900"/>
            </a:lnSpc>
          </a:pPr>
          <a:r>
            <a:rPr kumimoji="1" lang="ja-JP" altLang="en-US" sz="800">
              <a:latin typeface="ＭＳ 明朝" panose="02020609040205080304" pitchFamily="17" charset="-128"/>
              <a:ea typeface="ＭＳ 明朝" panose="02020609040205080304" pitchFamily="17" charset="-128"/>
            </a:rPr>
            <a:t>金　額　千円</a:t>
          </a:r>
        </a:p>
      </xdr:txBody>
    </xdr:sp>
    <xdr:clientData/>
  </xdr:twoCellAnchor>
  <xdr:twoCellAnchor>
    <xdr:from>
      <xdr:col>16</xdr:col>
      <xdr:colOff>190500</xdr:colOff>
      <xdr:row>13</xdr:row>
      <xdr:rowOff>91440</xdr:rowOff>
    </xdr:from>
    <xdr:to>
      <xdr:col>17</xdr:col>
      <xdr:colOff>7620</xdr:colOff>
      <xdr:row>14</xdr:row>
      <xdr:rowOff>99060</xdr:rowOff>
    </xdr:to>
    <xdr:sp macro="" textlink="">
      <xdr:nvSpPr>
        <xdr:cNvPr id="2930" name="AutoShape 1">
          <a:extLst>
            <a:ext uri="{FF2B5EF4-FFF2-40B4-BE49-F238E27FC236}">
              <a16:creationId xmlns:a16="http://schemas.microsoft.com/office/drawing/2014/main" id="{00000000-0008-0000-0000-0000720B0000}"/>
            </a:ext>
          </a:extLst>
        </xdr:cNvPr>
        <xdr:cNvSpPr>
          <a:spLocks noChangeArrowheads="1"/>
        </xdr:cNvSpPr>
      </xdr:nvSpPr>
      <xdr:spPr bwMode="auto">
        <a:xfrm>
          <a:off x="5433060" y="1470660"/>
          <a:ext cx="754380" cy="19050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853274</xdr:colOff>
      <xdr:row>47</xdr:row>
      <xdr:rowOff>53008</xdr:rowOff>
    </xdr:from>
    <xdr:to>
      <xdr:col>16</xdr:col>
      <xdr:colOff>247912</xdr:colOff>
      <xdr:row>48</xdr:row>
      <xdr:rowOff>59633</xdr:rowOff>
    </xdr:to>
    <xdr:sp macro="" textlink="">
      <xdr:nvSpPr>
        <xdr:cNvPr id="17" name="Text Box 3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5146978" y="6109251"/>
          <a:ext cx="328917" cy="1921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単位</a:t>
          </a:r>
        </a:p>
      </xdr:txBody>
    </xdr:sp>
    <xdr:clientData/>
  </xdr:twoCellAnchor>
  <xdr:twoCellAnchor>
    <xdr:from>
      <xdr:col>16</xdr:col>
      <xdr:colOff>178902</xdr:colOff>
      <xdr:row>46</xdr:row>
      <xdr:rowOff>144780</xdr:rowOff>
    </xdr:from>
    <xdr:to>
      <xdr:col>18</xdr:col>
      <xdr:colOff>291545</xdr:colOff>
      <xdr:row>49</xdr:row>
      <xdr:rowOff>125896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5406885" y="6048623"/>
          <a:ext cx="1239077" cy="4714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anose="02020609040205080304" pitchFamily="17" charset="-128"/>
              <a:ea typeface="ＭＳ 明朝" panose="02020609040205080304" pitchFamily="17" charset="-128"/>
            </a:rPr>
            <a:t>人　員　　人</a:t>
          </a:r>
          <a:endParaRPr kumimoji="1" lang="en-US" altLang="ja-JP" sz="80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>
            <a:lnSpc>
              <a:spcPts val="900"/>
            </a:lnSpc>
          </a:pPr>
          <a:r>
            <a:rPr kumimoji="1" lang="ja-JP" altLang="en-US" sz="800">
              <a:latin typeface="ＭＳ 明朝" panose="02020609040205080304" pitchFamily="17" charset="-128"/>
              <a:ea typeface="ＭＳ 明朝" panose="02020609040205080304" pitchFamily="17" charset="-128"/>
            </a:rPr>
            <a:t>金　額　千円</a:t>
          </a:r>
        </a:p>
      </xdr:txBody>
    </xdr:sp>
    <xdr:clientData/>
  </xdr:twoCellAnchor>
  <xdr:twoCellAnchor>
    <xdr:from>
      <xdr:col>16</xdr:col>
      <xdr:colOff>190500</xdr:colOff>
      <xdr:row>47</xdr:row>
      <xdr:rowOff>38100</xdr:rowOff>
    </xdr:from>
    <xdr:to>
      <xdr:col>17</xdr:col>
      <xdr:colOff>7620</xdr:colOff>
      <xdr:row>48</xdr:row>
      <xdr:rowOff>45720</xdr:rowOff>
    </xdr:to>
    <xdr:sp macro="" textlink="">
      <xdr:nvSpPr>
        <xdr:cNvPr id="2933" name="AutoShape 1">
          <a:extLst>
            <a:ext uri="{FF2B5EF4-FFF2-40B4-BE49-F238E27FC236}">
              <a16:creationId xmlns:a16="http://schemas.microsoft.com/office/drawing/2014/main" id="{00000000-0008-0000-0000-0000750B0000}"/>
            </a:ext>
          </a:extLst>
        </xdr:cNvPr>
        <xdr:cNvSpPr>
          <a:spLocks noChangeArrowheads="1"/>
        </xdr:cNvSpPr>
      </xdr:nvSpPr>
      <xdr:spPr bwMode="auto">
        <a:xfrm>
          <a:off x="5433060" y="6012180"/>
          <a:ext cx="754380" cy="19050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46382</xdr:colOff>
      <xdr:row>80</xdr:row>
      <xdr:rowOff>93870</xdr:rowOff>
    </xdr:from>
    <xdr:to>
      <xdr:col>17</xdr:col>
      <xdr:colOff>57978</xdr:colOff>
      <xdr:row>83</xdr:row>
      <xdr:rowOff>132522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46382" y="10165522"/>
          <a:ext cx="6339509" cy="3616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en-US" altLang="ja-JP" sz="8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46382</xdr:colOff>
      <xdr:row>44</xdr:row>
      <xdr:rowOff>92765</xdr:rowOff>
    </xdr:from>
    <xdr:to>
      <xdr:col>22</xdr:col>
      <xdr:colOff>47313</xdr:colOff>
      <xdr:row>47</xdr:row>
      <xdr:rowOff>104913</xdr:rowOff>
    </xdr:to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46382" y="5553765"/>
          <a:ext cx="9509366" cy="4483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en-US" altLang="ja-JP" sz="8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0</xdr:rowOff>
    </xdr:from>
    <xdr:to>
      <xdr:col>10</xdr:col>
      <xdr:colOff>0</xdr:colOff>
      <xdr:row>4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119270" y="477078"/>
          <a:ext cx="2140226" cy="1656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共済会名</a:t>
          </a:r>
        </a:p>
      </xdr:txBody>
    </xdr:sp>
    <xdr:clientData/>
  </xdr:twoCellAnchor>
  <xdr:twoCellAnchor>
    <xdr:from>
      <xdr:col>2</xdr:col>
      <xdr:colOff>1</xdr:colOff>
      <xdr:row>3</xdr:row>
      <xdr:rowOff>159025</xdr:rowOff>
    </xdr:from>
    <xdr:to>
      <xdr:col>10</xdr:col>
      <xdr:colOff>0</xdr:colOff>
      <xdr:row>4</xdr:row>
      <xdr:rowOff>165652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119271" y="636103"/>
          <a:ext cx="2140225" cy="1722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10</xdr:col>
      <xdr:colOff>0</xdr:colOff>
      <xdr:row>37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119270" y="5009322"/>
          <a:ext cx="2140226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共済会名</a:t>
          </a:r>
        </a:p>
      </xdr:txBody>
    </xdr:sp>
    <xdr:clientData/>
  </xdr:twoCellAnchor>
  <xdr:twoCellAnchor>
    <xdr:from>
      <xdr:col>2</xdr:col>
      <xdr:colOff>0</xdr:colOff>
      <xdr:row>37</xdr:row>
      <xdr:rowOff>1</xdr:rowOff>
    </xdr:from>
    <xdr:to>
      <xdr:col>10</xdr:col>
      <xdr:colOff>0</xdr:colOff>
      <xdr:row>38</xdr:row>
      <xdr:rowOff>1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119270" y="5161723"/>
          <a:ext cx="2140226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項目</a:t>
          </a:r>
        </a:p>
      </xdr:txBody>
    </xdr:sp>
    <xdr:clientData/>
  </xdr:twoCellAnchor>
  <xdr:twoCellAnchor>
    <xdr:from>
      <xdr:col>0</xdr:col>
      <xdr:colOff>49558</xdr:colOff>
      <xdr:row>31</xdr:row>
      <xdr:rowOff>122445</xdr:rowOff>
    </xdr:from>
    <xdr:to>
      <xdr:col>19</xdr:col>
      <xdr:colOff>620608</xdr:colOff>
      <xdr:row>37</xdr:row>
      <xdr:rowOff>24849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49558" y="4495662"/>
          <a:ext cx="9433441" cy="8797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en-US" altLang="ja-JP" sz="8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46383</xdr:colOff>
      <xdr:row>71</xdr:row>
      <xdr:rowOff>93869</xdr:rowOff>
    </xdr:from>
    <xdr:to>
      <xdr:col>12</xdr:col>
      <xdr:colOff>386522</xdr:colOff>
      <xdr:row>87</xdr:row>
      <xdr:rowOff>94667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/>
      </xdr:nvSpPr>
      <xdr:spPr>
        <a:xfrm>
          <a:off x="46383" y="9917043"/>
          <a:ext cx="4713356" cy="205488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en-US" altLang="ja-JP" sz="8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</xdr:colOff>
      <xdr:row>3</xdr:row>
      <xdr:rowOff>0</xdr:rowOff>
    </xdr:from>
    <xdr:to>
      <xdr:col>10</xdr:col>
      <xdr:colOff>1</xdr:colOff>
      <xdr:row>4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117232" y="269631"/>
          <a:ext cx="2133600" cy="1582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共済会名</a:t>
          </a:r>
        </a:p>
      </xdr:txBody>
    </xdr:sp>
    <xdr:clientData/>
  </xdr:twoCellAnchor>
  <xdr:twoCellAnchor>
    <xdr:from>
      <xdr:col>2</xdr:col>
      <xdr:colOff>1</xdr:colOff>
      <xdr:row>4</xdr:row>
      <xdr:rowOff>766</xdr:rowOff>
    </xdr:from>
    <xdr:to>
      <xdr:col>10</xdr:col>
      <xdr:colOff>1</xdr:colOff>
      <xdr:row>5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117232" y="428658"/>
          <a:ext cx="2133600" cy="15749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32</xdr:row>
      <xdr:rowOff>0</xdr:rowOff>
    </xdr:from>
    <xdr:to>
      <xdr:col>10</xdr:col>
      <xdr:colOff>0</xdr:colOff>
      <xdr:row>33</xdr:row>
      <xdr:rowOff>6626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/>
      </xdr:nvSpPr>
      <xdr:spPr>
        <a:xfrm>
          <a:off x="119270" y="4479235"/>
          <a:ext cx="2140226" cy="1590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共済会名</a:t>
          </a:r>
        </a:p>
      </xdr:txBody>
    </xdr:sp>
    <xdr:clientData/>
  </xdr:twoCellAnchor>
  <xdr:twoCellAnchor>
    <xdr:from>
      <xdr:col>2</xdr:col>
      <xdr:colOff>0</xdr:colOff>
      <xdr:row>33</xdr:row>
      <xdr:rowOff>7392</xdr:rowOff>
    </xdr:from>
    <xdr:to>
      <xdr:col>10</xdr:col>
      <xdr:colOff>0</xdr:colOff>
      <xdr:row>34</xdr:row>
      <xdr:rowOff>13252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/>
      </xdr:nvSpPr>
      <xdr:spPr>
        <a:xfrm>
          <a:off x="119270" y="4639027"/>
          <a:ext cx="2140226" cy="158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項目</a:t>
          </a:r>
        </a:p>
      </xdr:txBody>
    </xdr:sp>
    <xdr:clientData/>
  </xdr:twoCellAnchor>
  <xdr:twoCellAnchor>
    <xdr:from>
      <xdr:col>0</xdr:col>
      <xdr:colOff>26781</xdr:colOff>
      <xdr:row>27</xdr:row>
      <xdr:rowOff>105743</xdr:rowOff>
    </xdr:from>
    <xdr:to>
      <xdr:col>13</xdr:col>
      <xdr:colOff>219075</xdr:colOff>
      <xdr:row>30</xdr:row>
      <xdr:rowOff>120651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/>
      </xdr:nvSpPr>
      <xdr:spPr>
        <a:xfrm>
          <a:off x="26781" y="3744293"/>
          <a:ext cx="5526294" cy="4530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en-US" altLang="ja-JP" sz="8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33132</xdr:colOff>
      <xdr:row>74</xdr:row>
      <xdr:rowOff>5522</xdr:rowOff>
    </xdr:from>
    <xdr:to>
      <xdr:col>12</xdr:col>
      <xdr:colOff>458305</xdr:colOff>
      <xdr:row>88</xdr:row>
      <xdr:rowOff>28406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/>
      </xdr:nvSpPr>
      <xdr:spPr>
        <a:xfrm>
          <a:off x="33132" y="9906000"/>
          <a:ext cx="4809434" cy="19775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en-US" altLang="ja-JP" sz="8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T88"/>
  <sheetViews>
    <sheetView showGridLines="0" tabSelected="1" view="pageBreakPreview" zoomScale="115" zoomScaleNormal="100" zoomScaleSheetLayoutView="115" workbookViewId="0">
      <selection activeCell="Q96" sqref="Q96"/>
    </sheetView>
  </sheetViews>
  <sheetFormatPr defaultColWidth="11.36328125" defaultRowHeight="13.5"/>
  <cols>
    <col min="1" max="3" width="0.90625" style="14" customWidth="1"/>
    <col min="4" max="4" width="3.90625" style="14" customWidth="1"/>
    <col min="5" max="5" width="0.90625" style="14" customWidth="1"/>
    <col min="6" max="6" width="7.81640625" style="14" customWidth="1"/>
    <col min="7" max="8" width="0.90625" style="14" customWidth="1"/>
    <col min="9" max="9" width="7.81640625" style="14" customWidth="1"/>
    <col min="10" max="11" width="0.90625" style="14" customWidth="1"/>
    <col min="12" max="12" width="6" style="14" customWidth="1"/>
    <col min="13" max="13" width="2.90625" style="65" customWidth="1"/>
    <col min="14" max="17" width="13.6328125" style="14" customWidth="1"/>
    <col min="18" max="18" width="2.81640625" style="60" customWidth="1"/>
    <col min="19" max="19" width="16.36328125" style="14" customWidth="1"/>
    <col min="20" max="20" width="3.36328125" style="14" customWidth="1"/>
    <col min="21" max="16384" width="11.36328125" style="14"/>
  </cols>
  <sheetData>
    <row r="1" spans="3:18" ht="12.65" customHeight="1"/>
    <row r="2" spans="3:18" s="3" customFormat="1" ht="13.75" customHeight="1">
      <c r="C2" s="1" t="s">
        <v>127</v>
      </c>
      <c r="D2" s="1"/>
      <c r="E2" s="1"/>
      <c r="F2" s="2"/>
      <c r="G2" s="2"/>
      <c r="H2" s="2"/>
      <c r="I2" s="2"/>
      <c r="J2" s="2"/>
      <c r="K2" s="2"/>
      <c r="L2" s="2"/>
      <c r="M2" s="65"/>
      <c r="N2" s="2"/>
      <c r="O2" s="2"/>
      <c r="P2" s="2"/>
      <c r="Q2" s="2"/>
      <c r="R2" s="60"/>
    </row>
    <row r="3" spans="3:18" s="3" customFormat="1" ht="12.65" customHeight="1">
      <c r="D3" s="2"/>
      <c r="E3" s="2"/>
      <c r="F3" s="2"/>
      <c r="G3" s="2"/>
      <c r="H3" s="2"/>
      <c r="I3" s="2"/>
      <c r="J3" s="2"/>
      <c r="K3" s="2"/>
      <c r="L3" s="2"/>
      <c r="M3" s="65"/>
      <c r="N3" s="2"/>
      <c r="O3" s="2"/>
      <c r="P3" s="180"/>
      <c r="Q3" s="180"/>
      <c r="R3" s="60"/>
    </row>
    <row r="4" spans="3:18" s="3" customFormat="1" ht="12" customHeight="1">
      <c r="C4" s="17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184" t="s">
        <v>129</v>
      </c>
      <c r="O4" s="184" t="s">
        <v>130</v>
      </c>
      <c r="P4" s="184" t="s">
        <v>131</v>
      </c>
      <c r="Q4" s="176" t="s">
        <v>99</v>
      </c>
      <c r="R4" s="60"/>
    </row>
    <row r="5" spans="3:18" s="3" customFormat="1" ht="12" customHeight="1">
      <c r="C5" s="18"/>
      <c r="D5" s="221"/>
      <c r="E5" s="221"/>
      <c r="F5" s="221"/>
      <c r="G5" s="221"/>
      <c r="H5" s="221"/>
      <c r="I5" s="221"/>
      <c r="J5" s="221"/>
      <c r="K5" s="221"/>
      <c r="L5" s="221"/>
      <c r="M5" s="221"/>
      <c r="N5" s="185"/>
      <c r="O5" s="185"/>
      <c r="P5" s="185"/>
      <c r="Q5" s="177"/>
      <c r="R5" s="60"/>
    </row>
    <row r="6" spans="3:18" s="3" customFormat="1" ht="10.25" customHeight="1">
      <c r="C6" s="21"/>
      <c r="D6" s="182" t="s">
        <v>155</v>
      </c>
      <c r="E6" s="182"/>
      <c r="F6" s="182"/>
      <c r="G6" s="24"/>
      <c r="H6" s="25"/>
      <c r="I6" s="182" t="s">
        <v>128</v>
      </c>
      <c r="J6" s="182"/>
      <c r="K6" s="182"/>
      <c r="L6" s="182"/>
      <c r="M6" s="62">
        <v>1</v>
      </c>
      <c r="N6" s="124">
        <v>2602</v>
      </c>
      <c r="O6" s="125">
        <v>18489</v>
      </c>
      <c r="P6" s="125">
        <v>10571</v>
      </c>
      <c r="Q6" s="126">
        <v>31662</v>
      </c>
      <c r="R6" s="60">
        <v>1</v>
      </c>
    </row>
    <row r="7" spans="3:18" s="3" customFormat="1" ht="10.25" customHeight="1">
      <c r="C7" s="19"/>
      <c r="D7" s="186"/>
      <c r="E7" s="186"/>
      <c r="F7" s="186"/>
      <c r="G7" s="26"/>
      <c r="H7" s="27"/>
      <c r="I7" s="186" t="s">
        <v>98</v>
      </c>
      <c r="J7" s="186"/>
      <c r="K7" s="186"/>
      <c r="L7" s="186"/>
      <c r="M7" s="66">
        <v>2</v>
      </c>
      <c r="N7" s="127">
        <v>1613240</v>
      </c>
      <c r="O7" s="128">
        <v>8352110</v>
      </c>
      <c r="P7" s="128">
        <v>2365710</v>
      </c>
      <c r="Q7" s="129">
        <v>12331060</v>
      </c>
      <c r="R7" s="60">
        <v>2</v>
      </c>
    </row>
    <row r="8" spans="3:18" s="3" customFormat="1" ht="15" hidden="1" customHeight="1">
      <c r="D8" s="187" t="s">
        <v>106</v>
      </c>
      <c r="E8" s="188"/>
      <c r="F8" s="189"/>
      <c r="G8" s="20"/>
      <c r="H8" s="20"/>
      <c r="I8" s="225" t="s">
        <v>97</v>
      </c>
      <c r="J8" s="188"/>
      <c r="K8" s="188"/>
      <c r="L8" s="189"/>
      <c r="M8" s="67"/>
      <c r="N8" s="8">
        <v>2583</v>
      </c>
      <c r="O8" s="8">
        <v>18757</v>
      </c>
      <c r="P8" s="8">
        <v>10772</v>
      </c>
      <c r="Q8" s="9">
        <v>32112</v>
      </c>
      <c r="R8" s="60"/>
    </row>
    <row r="9" spans="3:18" s="3" customFormat="1" ht="15" hidden="1" customHeight="1">
      <c r="D9" s="190"/>
      <c r="E9" s="191"/>
      <c r="F9" s="192"/>
      <c r="G9" s="20"/>
      <c r="H9" s="20"/>
      <c r="I9" s="225" t="s">
        <v>98</v>
      </c>
      <c r="J9" s="188"/>
      <c r="K9" s="188"/>
      <c r="L9" s="189"/>
      <c r="M9" s="67"/>
      <c r="N9" s="10">
        <v>1601460</v>
      </c>
      <c r="O9" s="10">
        <v>8396370</v>
      </c>
      <c r="P9" s="10">
        <v>2372740</v>
      </c>
      <c r="Q9" s="11">
        <v>12370570</v>
      </c>
      <c r="R9" s="60"/>
    </row>
    <row r="10" spans="3:18" s="3" customFormat="1" ht="15" hidden="1" customHeight="1">
      <c r="D10" s="209" t="s">
        <v>107</v>
      </c>
      <c r="E10" s="210"/>
      <c r="F10" s="211"/>
      <c r="G10" s="15"/>
      <c r="H10" s="15"/>
      <c r="I10" s="224" t="s">
        <v>97</v>
      </c>
      <c r="J10" s="210"/>
      <c r="K10" s="210"/>
      <c r="L10" s="211"/>
      <c r="M10" s="68"/>
      <c r="N10" s="4">
        <v>2628</v>
      </c>
      <c r="O10" s="4">
        <v>18865</v>
      </c>
      <c r="P10" s="4">
        <v>10847</v>
      </c>
      <c r="Q10" s="5">
        <v>32340</v>
      </c>
      <c r="R10" s="60"/>
    </row>
    <row r="11" spans="3:18" s="3" customFormat="1" ht="15" hidden="1" customHeight="1" thickBot="1">
      <c r="D11" s="212"/>
      <c r="E11" s="213"/>
      <c r="F11" s="214"/>
      <c r="G11" s="16"/>
      <c r="H11" s="16"/>
      <c r="I11" s="223" t="s">
        <v>17</v>
      </c>
      <c r="J11" s="213"/>
      <c r="K11" s="213"/>
      <c r="L11" s="214"/>
      <c r="M11" s="69"/>
      <c r="N11" s="6">
        <v>1629360</v>
      </c>
      <c r="O11" s="6">
        <v>8454770</v>
      </c>
      <c r="P11" s="6">
        <v>2389190</v>
      </c>
      <c r="Q11" s="7">
        <v>12473320</v>
      </c>
      <c r="R11" s="60"/>
    </row>
    <row r="12" spans="3:18" s="3" customFormat="1" ht="12.65" customHeight="1">
      <c r="D12" s="2"/>
      <c r="E12" s="2"/>
      <c r="F12" s="2"/>
      <c r="G12" s="2"/>
      <c r="H12" s="2"/>
      <c r="I12" s="2"/>
      <c r="J12" s="2"/>
      <c r="K12" s="2"/>
      <c r="L12" s="2"/>
      <c r="M12" s="65"/>
      <c r="N12" s="2"/>
      <c r="O12" s="2"/>
      <c r="P12" s="2"/>
      <c r="Q12" s="2"/>
      <c r="R12" s="60"/>
    </row>
    <row r="13" spans="3:18" s="3" customFormat="1" ht="12.65" customHeight="1">
      <c r="D13" s="2"/>
      <c r="E13" s="2"/>
      <c r="F13" s="2"/>
      <c r="G13" s="2"/>
      <c r="H13" s="2"/>
      <c r="I13" s="2"/>
      <c r="J13" s="2"/>
      <c r="K13" s="2"/>
      <c r="L13" s="2"/>
      <c r="M13" s="65"/>
      <c r="N13" s="2"/>
      <c r="O13" s="2"/>
      <c r="P13" s="2"/>
      <c r="Q13" s="2"/>
      <c r="R13" s="60"/>
    </row>
    <row r="14" spans="3:18" s="3" customFormat="1" ht="14.4" customHeight="1">
      <c r="C14" s="1" t="s">
        <v>140</v>
      </c>
      <c r="D14" s="1"/>
      <c r="E14" s="2"/>
      <c r="F14" s="2"/>
      <c r="G14" s="2"/>
      <c r="H14" s="2"/>
      <c r="I14" s="2"/>
      <c r="J14" s="2"/>
      <c r="K14" s="2"/>
      <c r="L14" s="2"/>
      <c r="M14" s="65"/>
      <c r="N14" s="2"/>
      <c r="O14" s="2"/>
      <c r="P14" s="179"/>
      <c r="Q14" s="179"/>
      <c r="R14" s="60"/>
    </row>
    <row r="15" spans="3:18" s="3" customFormat="1" ht="12.65" customHeight="1">
      <c r="D15" s="2"/>
      <c r="E15" s="2"/>
      <c r="F15" s="2"/>
      <c r="G15" s="2"/>
      <c r="H15" s="2"/>
      <c r="I15" s="2"/>
      <c r="J15" s="2"/>
      <c r="K15" s="2"/>
      <c r="L15" s="2"/>
      <c r="M15" s="65"/>
      <c r="N15" s="2"/>
      <c r="O15" s="2"/>
      <c r="P15" s="179"/>
      <c r="Q15" s="179"/>
      <c r="R15" s="60"/>
    </row>
    <row r="16" spans="3:18" s="3" customFormat="1" ht="12.65" customHeight="1">
      <c r="C16" s="218"/>
      <c r="D16" s="206"/>
      <c r="E16" s="206"/>
      <c r="F16" s="206"/>
      <c r="G16" s="206"/>
      <c r="H16" s="206"/>
      <c r="I16" s="206"/>
      <c r="J16" s="206"/>
      <c r="K16" s="206"/>
      <c r="L16" s="206"/>
      <c r="M16" s="219"/>
      <c r="N16" s="184" t="s">
        <v>129</v>
      </c>
      <c r="O16" s="184" t="s">
        <v>130</v>
      </c>
      <c r="P16" s="184" t="s">
        <v>131</v>
      </c>
      <c r="Q16" s="176" t="s">
        <v>99</v>
      </c>
      <c r="R16" s="60"/>
    </row>
    <row r="17" spans="3:18" s="3" customFormat="1" ht="12.65" customHeight="1">
      <c r="C17" s="220"/>
      <c r="D17" s="221"/>
      <c r="E17" s="221"/>
      <c r="F17" s="221"/>
      <c r="G17" s="221"/>
      <c r="H17" s="221"/>
      <c r="I17" s="221"/>
      <c r="J17" s="221"/>
      <c r="K17" s="221"/>
      <c r="L17" s="221"/>
      <c r="M17" s="222"/>
      <c r="N17" s="185"/>
      <c r="O17" s="185"/>
      <c r="P17" s="185"/>
      <c r="Q17" s="177"/>
      <c r="R17" s="60"/>
    </row>
    <row r="18" spans="3:18" s="3" customFormat="1" ht="10.25" customHeight="1">
      <c r="C18" s="31"/>
      <c r="D18" s="182" t="s">
        <v>132</v>
      </c>
      <c r="E18" s="182"/>
      <c r="F18" s="182"/>
      <c r="G18" s="182"/>
      <c r="H18" s="182"/>
      <c r="I18" s="182"/>
      <c r="J18" s="35"/>
      <c r="K18" s="29"/>
      <c r="L18" s="59" t="s">
        <v>133</v>
      </c>
      <c r="M18" s="61">
        <v>1</v>
      </c>
      <c r="N18" s="130">
        <v>2807</v>
      </c>
      <c r="O18" s="131">
        <v>28647</v>
      </c>
      <c r="P18" s="130">
        <v>22549</v>
      </c>
      <c r="Q18" s="132">
        <v>54003</v>
      </c>
      <c r="R18" s="60">
        <v>1</v>
      </c>
    </row>
    <row r="19" spans="3:18" s="3" customFormat="1" ht="10.25" customHeight="1">
      <c r="C19" s="32"/>
      <c r="D19" s="183"/>
      <c r="E19" s="183"/>
      <c r="F19" s="183"/>
      <c r="G19" s="183"/>
      <c r="H19" s="183"/>
      <c r="I19" s="183"/>
      <c r="J19" s="36"/>
      <c r="K19" s="29"/>
      <c r="L19" s="59" t="s">
        <v>134</v>
      </c>
      <c r="M19" s="61">
        <v>2</v>
      </c>
      <c r="N19" s="133">
        <v>1316302</v>
      </c>
      <c r="O19" s="134">
        <v>7608545</v>
      </c>
      <c r="P19" s="133">
        <v>3815956</v>
      </c>
      <c r="Q19" s="135">
        <v>12740804</v>
      </c>
      <c r="R19" s="60">
        <v>2</v>
      </c>
    </row>
    <row r="20" spans="3:18" s="3" customFormat="1" ht="10.25" customHeight="1">
      <c r="C20" s="30"/>
      <c r="D20" s="181" t="s">
        <v>108</v>
      </c>
      <c r="E20" s="181"/>
      <c r="F20" s="181"/>
      <c r="G20" s="181"/>
      <c r="H20" s="181"/>
      <c r="I20" s="181"/>
      <c r="J20" s="37"/>
      <c r="K20" s="40"/>
      <c r="L20" s="56" t="s">
        <v>133</v>
      </c>
      <c r="M20" s="62">
        <v>3</v>
      </c>
      <c r="N20" s="125" t="s">
        <v>154</v>
      </c>
      <c r="O20" s="124" t="s">
        <v>154</v>
      </c>
      <c r="P20" s="125" t="s">
        <v>154</v>
      </c>
      <c r="Q20" s="136" t="s">
        <v>154</v>
      </c>
      <c r="R20" s="60">
        <v>3</v>
      </c>
    </row>
    <row r="21" spans="3:18" s="3" customFormat="1" ht="10.25" customHeight="1">
      <c r="C21" s="30"/>
      <c r="D21" s="181"/>
      <c r="E21" s="181"/>
      <c r="F21" s="181"/>
      <c r="G21" s="181"/>
      <c r="H21" s="181"/>
      <c r="I21" s="181"/>
      <c r="J21" s="37"/>
      <c r="K21" s="41"/>
      <c r="L21" s="57" t="s">
        <v>134</v>
      </c>
      <c r="M21" s="63">
        <v>4</v>
      </c>
      <c r="N21" s="125" t="s">
        <v>154</v>
      </c>
      <c r="O21" s="124" t="s">
        <v>154</v>
      </c>
      <c r="P21" s="125" t="s">
        <v>154</v>
      </c>
      <c r="Q21" s="136" t="s">
        <v>154</v>
      </c>
      <c r="R21" s="60">
        <v>4</v>
      </c>
    </row>
    <row r="22" spans="3:18" s="3" customFormat="1" ht="10.25" customHeight="1">
      <c r="C22" s="21"/>
      <c r="D22" s="182" t="s">
        <v>109</v>
      </c>
      <c r="E22" s="182"/>
      <c r="F22" s="182"/>
      <c r="G22" s="182"/>
      <c r="H22" s="182"/>
      <c r="I22" s="182"/>
      <c r="J22" s="24"/>
      <c r="K22" s="29"/>
      <c r="L22" s="59" t="s">
        <v>133</v>
      </c>
      <c r="M22" s="61">
        <v>5</v>
      </c>
      <c r="N22" s="130" t="s">
        <v>154</v>
      </c>
      <c r="O22" s="131" t="s">
        <v>154</v>
      </c>
      <c r="P22" s="130" t="s">
        <v>154</v>
      </c>
      <c r="Q22" s="132" t="s">
        <v>154</v>
      </c>
      <c r="R22" s="60">
        <v>5</v>
      </c>
    </row>
    <row r="23" spans="3:18" s="3" customFormat="1" ht="10.25" customHeight="1">
      <c r="C23" s="34"/>
      <c r="D23" s="183"/>
      <c r="E23" s="183"/>
      <c r="F23" s="183"/>
      <c r="G23" s="183"/>
      <c r="H23" s="183"/>
      <c r="I23" s="183"/>
      <c r="J23" s="38"/>
      <c r="K23" s="29"/>
      <c r="L23" s="59" t="s">
        <v>134</v>
      </c>
      <c r="M23" s="61">
        <v>6</v>
      </c>
      <c r="N23" s="133" t="s">
        <v>154</v>
      </c>
      <c r="O23" s="134" t="s">
        <v>154</v>
      </c>
      <c r="P23" s="133" t="s">
        <v>154</v>
      </c>
      <c r="Q23" s="135" t="s">
        <v>154</v>
      </c>
      <c r="R23" s="60">
        <v>6</v>
      </c>
    </row>
    <row r="24" spans="3:18" s="3" customFormat="1" ht="10.25" customHeight="1">
      <c r="C24" s="18"/>
      <c r="D24" s="181" t="s">
        <v>110</v>
      </c>
      <c r="E24" s="181"/>
      <c r="F24" s="181"/>
      <c r="G24" s="181"/>
      <c r="H24" s="181"/>
      <c r="I24" s="181"/>
      <c r="J24" s="39"/>
      <c r="K24" s="40"/>
      <c r="L24" s="56" t="s">
        <v>133</v>
      </c>
      <c r="M24" s="62">
        <v>7</v>
      </c>
      <c r="N24" s="125" t="s">
        <v>154</v>
      </c>
      <c r="O24" s="124" t="s">
        <v>154</v>
      </c>
      <c r="P24" s="125" t="s">
        <v>154</v>
      </c>
      <c r="Q24" s="136" t="s">
        <v>154</v>
      </c>
      <c r="R24" s="60">
        <v>7</v>
      </c>
    </row>
    <row r="25" spans="3:18" s="3" customFormat="1" ht="10.25" customHeight="1">
      <c r="C25" s="18"/>
      <c r="D25" s="181"/>
      <c r="E25" s="181"/>
      <c r="F25" s="181"/>
      <c r="G25" s="181"/>
      <c r="H25" s="181"/>
      <c r="I25" s="181"/>
      <c r="J25" s="39"/>
      <c r="K25" s="41"/>
      <c r="L25" s="57" t="s">
        <v>134</v>
      </c>
      <c r="M25" s="63">
        <v>8</v>
      </c>
      <c r="N25" s="125" t="s">
        <v>154</v>
      </c>
      <c r="O25" s="124" t="s">
        <v>154</v>
      </c>
      <c r="P25" s="125" t="s">
        <v>154</v>
      </c>
      <c r="Q25" s="136" t="s">
        <v>154</v>
      </c>
      <c r="R25" s="60">
        <v>8</v>
      </c>
    </row>
    <row r="26" spans="3:18" s="3" customFormat="1" ht="10.25" customHeight="1">
      <c r="C26" s="21"/>
      <c r="D26" s="182" t="s">
        <v>111</v>
      </c>
      <c r="E26" s="182"/>
      <c r="F26" s="182"/>
      <c r="G26" s="182"/>
      <c r="H26" s="182"/>
      <c r="I26" s="182"/>
      <c r="J26" s="24"/>
      <c r="K26" s="29"/>
      <c r="L26" s="59" t="s">
        <v>133</v>
      </c>
      <c r="M26" s="61">
        <v>9</v>
      </c>
      <c r="N26" s="130">
        <v>2068</v>
      </c>
      <c r="O26" s="131">
        <v>31132</v>
      </c>
      <c r="P26" s="130">
        <v>14072</v>
      </c>
      <c r="Q26" s="132">
        <v>47272</v>
      </c>
      <c r="R26" s="60">
        <v>9</v>
      </c>
    </row>
    <row r="27" spans="3:18" s="3" customFormat="1" ht="10.25" customHeight="1">
      <c r="C27" s="34"/>
      <c r="D27" s="183"/>
      <c r="E27" s="183"/>
      <c r="F27" s="183"/>
      <c r="G27" s="183"/>
      <c r="H27" s="183"/>
      <c r="I27" s="183"/>
      <c r="J27" s="38"/>
      <c r="K27" s="29"/>
      <c r="L27" s="59" t="s">
        <v>134</v>
      </c>
      <c r="M27" s="61">
        <v>10</v>
      </c>
      <c r="N27" s="133">
        <v>541776</v>
      </c>
      <c r="O27" s="134">
        <v>4221852</v>
      </c>
      <c r="P27" s="133">
        <v>1238575</v>
      </c>
      <c r="Q27" s="135">
        <v>6002204</v>
      </c>
      <c r="R27" s="60">
        <v>10</v>
      </c>
    </row>
    <row r="28" spans="3:18" s="3" customFormat="1" ht="10.25" customHeight="1">
      <c r="C28" s="18"/>
      <c r="D28" s="181" t="s">
        <v>112</v>
      </c>
      <c r="E28" s="181"/>
      <c r="F28" s="181"/>
      <c r="G28" s="181"/>
      <c r="H28" s="181"/>
      <c r="I28" s="181"/>
      <c r="J28" s="39"/>
      <c r="K28" s="40"/>
      <c r="L28" s="56" t="s">
        <v>133</v>
      </c>
      <c r="M28" s="62">
        <v>11</v>
      </c>
      <c r="N28" s="125" t="s">
        <v>154</v>
      </c>
      <c r="O28" s="124" t="s">
        <v>154</v>
      </c>
      <c r="P28" s="125" t="s">
        <v>154</v>
      </c>
      <c r="Q28" s="136" t="s">
        <v>154</v>
      </c>
      <c r="R28" s="60">
        <v>11</v>
      </c>
    </row>
    <row r="29" spans="3:18" s="3" customFormat="1" ht="10.25" customHeight="1">
      <c r="C29" s="18"/>
      <c r="D29" s="181"/>
      <c r="E29" s="181"/>
      <c r="F29" s="181"/>
      <c r="G29" s="181"/>
      <c r="H29" s="181"/>
      <c r="I29" s="181"/>
      <c r="J29" s="39"/>
      <c r="K29" s="41"/>
      <c r="L29" s="57" t="s">
        <v>134</v>
      </c>
      <c r="M29" s="63">
        <v>12</v>
      </c>
      <c r="N29" s="125" t="s">
        <v>154</v>
      </c>
      <c r="O29" s="124" t="s">
        <v>154</v>
      </c>
      <c r="P29" s="125" t="s">
        <v>154</v>
      </c>
      <c r="Q29" s="136" t="s">
        <v>154</v>
      </c>
      <c r="R29" s="60">
        <v>12</v>
      </c>
    </row>
    <row r="30" spans="3:18" s="3" customFormat="1" ht="10.25" customHeight="1">
      <c r="C30" s="21"/>
      <c r="D30" s="182" t="s">
        <v>113</v>
      </c>
      <c r="E30" s="182"/>
      <c r="F30" s="182"/>
      <c r="G30" s="182"/>
      <c r="H30" s="182"/>
      <c r="I30" s="182"/>
      <c r="J30" s="24"/>
      <c r="K30" s="29"/>
      <c r="L30" s="59" t="s">
        <v>133</v>
      </c>
      <c r="M30" s="61">
        <v>13</v>
      </c>
      <c r="N30" s="130">
        <v>1742</v>
      </c>
      <c r="O30" s="131">
        <v>40915</v>
      </c>
      <c r="P30" s="130">
        <v>4096</v>
      </c>
      <c r="Q30" s="132">
        <v>46753</v>
      </c>
      <c r="R30" s="60">
        <v>13</v>
      </c>
    </row>
    <row r="31" spans="3:18" s="3" customFormat="1" ht="10.25" customHeight="1">
      <c r="C31" s="34"/>
      <c r="D31" s="183"/>
      <c r="E31" s="183"/>
      <c r="F31" s="183"/>
      <c r="G31" s="183"/>
      <c r="H31" s="183"/>
      <c r="I31" s="183"/>
      <c r="J31" s="38"/>
      <c r="K31" s="29"/>
      <c r="L31" s="59" t="s">
        <v>134</v>
      </c>
      <c r="M31" s="61">
        <v>14</v>
      </c>
      <c r="N31" s="133">
        <v>756189</v>
      </c>
      <c r="O31" s="134">
        <v>11498119</v>
      </c>
      <c r="P31" s="133">
        <v>663558</v>
      </c>
      <c r="Q31" s="135">
        <v>12917866</v>
      </c>
      <c r="R31" s="60">
        <v>14</v>
      </c>
    </row>
    <row r="32" spans="3:18" s="3" customFormat="1" ht="10.25" customHeight="1">
      <c r="C32" s="18"/>
      <c r="D32" s="181" t="s">
        <v>114</v>
      </c>
      <c r="E32" s="181"/>
      <c r="F32" s="181"/>
      <c r="G32" s="181"/>
      <c r="H32" s="181"/>
      <c r="I32" s="181"/>
      <c r="J32" s="39"/>
      <c r="K32" s="40"/>
      <c r="L32" s="56" t="s">
        <v>133</v>
      </c>
      <c r="M32" s="62">
        <v>15</v>
      </c>
      <c r="N32" s="125" t="s">
        <v>154</v>
      </c>
      <c r="O32" s="124" t="s">
        <v>154</v>
      </c>
      <c r="P32" s="125" t="s">
        <v>154</v>
      </c>
      <c r="Q32" s="136" t="s">
        <v>154</v>
      </c>
      <c r="R32" s="60">
        <v>15</v>
      </c>
    </row>
    <row r="33" spans="3:18" s="3" customFormat="1" ht="10.25" customHeight="1">
      <c r="C33" s="18"/>
      <c r="D33" s="181"/>
      <c r="E33" s="181"/>
      <c r="F33" s="181"/>
      <c r="G33" s="181"/>
      <c r="H33" s="181"/>
      <c r="I33" s="181"/>
      <c r="J33" s="39"/>
      <c r="K33" s="41"/>
      <c r="L33" s="57" t="s">
        <v>134</v>
      </c>
      <c r="M33" s="63">
        <v>16</v>
      </c>
      <c r="N33" s="125" t="s">
        <v>154</v>
      </c>
      <c r="O33" s="124" t="s">
        <v>154</v>
      </c>
      <c r="P33" s="125" t="s">
        <v>154</v>
      </c>
      <c r="Q33" s="136" t="s">
        <v>154</v>
      </c>
      <c r="R33" s="60">
        <v>16</v>
      </c>
    </row>
    <row r="34" spans="3:18" s="3" customFormat="1" ht="10.25" customHeight="1">
      <c r="C34" s="21"/>
      <c r="D34" s="182" t="s">
        <v>115</v>
      </c>
      <c r="E34" s="182"/>
      <c r="F34" s="182"/>
      <c r="G34" s="182"/>
      <c r="H34" s="182"/>
      <c r="I34" s="182"/>
      <c r="J34" s="24"/>
      <c r="K34" s="29"/>
      <c r="L34" s="59" t="s">
        <v>133</v>
      </c>
      <c r="M34" s="61">
        <v>17</v>
      </c>
      <c r="N34" s="137" t="s">
        <v>154</v>
      </c>
      <c r="O34" s="131" t="s">
        <v>154</v>
      </c>
      <c r="P34" s="137" t="s">
        <v>154</v>
      </c>
      <c r="Q34" s="132" t="s">
        <v>154</v>
      </c>
      <c r="R34" s="60">
        <v>17</v>
      </c>
    </row>
    <row r="35" spans="3:18" s="3" customFormat="1" ht="10.25" customHeight="1">
      <c r="C35" s="34"/>
      <c r="D35" s="183"/>
      <c r="E35" s="183"/>
      <c r="F35" s="183"/>
      <c r="G35" s="183"/>
      <c r="H35" s="183"/>
      <c r="I35" s="183"/>
      <c r="J35" s="38"/>
      <c r="K35" s="29"/>
      <c r="L35" s="59" t="s">
        <v>134</v>
      </c>
      <c r="M35" s="61">
        <v>18</v>
      </c>
      <c r="N35" s="138" t="s">
        <v>154</v>
      </c>
      <c r="O35" s="134" t="s">
        <v>154</v>
      </c>
      <c r="P35" s="138" t="s">
        <v>154</v>
      </c>
      <c r="Q35" s="135" t="s">
        <v>154</v>
      </c>
      <c r="R35" s="60">
        <v>18</v>
      </c>
    </row>
    <row r="36" spans="3:18" s="3" customFormat="1" ht="10.25" customHeight="1">
      <c r="C36" s="18"/>
      <c r="D36" s="181" t="s">
        <v>116</v>
      </c>
      <c r="E36" s="181"/>
      <c r="F36" s="181"/>
      <c r="G36" s="181"/>
      <c r="H36" s="181"/>
      <c r="I36" s="181"/>
      <c r="J36" s="39"/>
      <c r="K36" s="40"/>
      <c r="L36" s="56" t="s">
        <v>133</v>
      </c>
      <c r="M36" s="62">
        <v>19</v>
      </c>
      <c r="N36" s="125">
        <v>2618</v>
      </c>
      <c r="O36" s="124">
        <v>42500</v>
      </c>
      <c r="P36" s="125">
        <v>18902</v>
      </c>
      <c r="Q36" s="136">
        <v>64020</v>
      </c>
      <c r="R36" s="60">
        <v>19</v>
      </c>
    </row>
    <row r="37" spans="3:18" s="3" customFormat="1" ht="10.25" customHeight="1">
      <c r="C37" s="18"/>
      <c r="D37" s="181"/>
      <c r="E37" s="181"/>
      <c r="F37" s="181"/>
      <c r="G37" s="181"/>
      <c r="H37" s="181"/>
      <c r="I37" s="181"/>
      <c r="J37" s="39"/>
      <c r="K37" s="41"/>
      <c r="L37" s="57" t="s">
        <v>134</v>
      </c>
      <c r="M37" s="63">
        <v>20</v>
      </c>
      <c r="N37" s="125">
        <v>623526</v>
      </c>
      <c r="O37" s="124">
        <v>5561372</v>
      </c>
      <c r="P37" s="125">
        <v>1621053</v>
      </c>
      <c r="Q37" s="136">
        <v>7805951</v>
      </c>
      <c r="R37" s="60">
        <v>20</v>
      </c>
    </row>
    <row r="38" spans="3:18" s="3" customFormat="1" ht="10.25" customHeight="1">
      <c r="C38" s="21"/>
      <c r="D38" s="182" t="s">
        <v>126</v>
      </c>
      <c r="E38" s="182"/>
      <c r="F38" s="182"/>
      <c r="G38" s="182"/>
      <c r="H38" s="182"/>
      <c r="I38" s="182"/>
      <c r="J38" s="24"/>
      <c r="K38" s="29"/>
      <c r="L38" s="59" t="s">
        <v>133</v>
      </c>
      <c r="M38" s="61">
        <v>21</v>
      </c>
      <c r="N38" s="130" t="s">
        <v>154</v>
      </c>
      <c r="O38" s="131" t="s">
        <v>154</v>
      </c>
      <c r="P38" s="130" t="s">
        <v>154</v>
      </c>
      <c r="Q38" s="132" t="s">
        <v>154</v>
      </c>
      <c r="R38" s="60">
        <v>21</v>
      </c>
    </row>
    <row r="39" spans="3:18" s="3" customFormat="1" ht="10.25" customHeight="1">
      <c r="C39" s="34"/>
      <c r="D39" s="183"/>
      <c r="E39" s="183"/>
      <c r="F39" s="183"/>
      <c r="G39" s="183"/>
      <c r="H39" s="183"/>
      <c r="I39" s="183"/>
      <c r="J39" s="38"/>
      <c r="K39" s="29"/>
      <c r="L39" s="59" t="s">
        <v>134</v>
      </c>
      <c r="M39" s="61">
        <v>22</v>
      </c>
      <c r="N39" s="133" t="s">
        <v>154</v>
      </c>
      <c r="O39" s="134" t="s">
        <v>154</v>
      </c>
      <c r="P39" s="133" t="s">
        <v>154</v>
      </c>
      <c r="Q39" s="135" t="s">
        <v>154</v>
      </c>
      <c r="R39" s="60">
        <v>22</v>
      </c>
    </row>
    <row r="40" spans="3:18" s="3" customFormat="1" ht="10.25" customHeight="1">
      <c r="C40" s="18"/>
      <c r="D40" s="181" t="s">
        <v>139</v>
      </c>
      <c r="E40" s="181"/>
      <c r="F40" s="181"/>
      <c r="G40" s="181"/>
      <c r="H40" s="181"/>
      <c r="I40" s="181"/>
      <c r="J40" s="37"/>
      <c r="K40" s="40"/>
      <c r="L40" s="56" t="s">
        <v>133</v>
      </c>
      <c r="M40" s="62">
        <v>23</v>
      </c>
      <c r="N40" s="125">
        <v>9235</v>
      </c>
      <c r="O40" s="124">
        <v>143194</v>
      </c>
      <c r="P40" s="125">
        <v>59619</v>
      </c>
      <c r="Q40" s="136">
        <v>212048</v>
      </c>
      <c r="R40" s="60">
        <v>23</v>
      </c>
    </row>
    <row r="41" spans="3:18" s="3" customFormat="1" ht="10.25" customHeight="1">
      <c r="C41" s="18"/>
      <c r="D41" s="181"/>
      <c r="E41" s="181"/>
      <c r="F41" s="181"/>
      <c r="G41" s="181"/>
      <c r="H41" s="181"/>
      <c r="I41" s="181"/>
      <c r="J41" s="37"/>
      <c r="K41" s="41"/>
      <c r="L41" s="57" t="s">
        <v>134</v>
      </c>
      <c r="M41" s="63">
        <v>24</v>
      </c>
      <c r="N41" s="125">
        <v>3237794</v>
      </c>
      <c r="O41" s="124">
        <v>28889889</v>
      </c>
      <c r="P41" s="125">
        <v>7339143</v>
      </c>
      <c r="Q41" s="136">
        <v>39466825</v>
      </c>
      <c r="R41" s="60">
        <v>24</v>
      </c>
    </row>
    <row r="42" spans="3:18" s="3" customFormat="1" ht="10.25" customHeight="1">
      <c r="C42" s="21"/>
      <c r="D42" s="182" t="s">
        <v>156</v>
      </c>
      <c r="E42" s="182"/>
      <c r="F42" s="182"/>
      <c r="G42" s="182"/>
      <c r="H42" s="182"/>
      <c r="I42" s="182"/>
      <c r="J42" s="24"/>
      <c r="K42" s="40"/>
      <c r="L42" s="56" t="s">
        <v>133</v>
      </c>
      <c r="M42" s="62">
        <v>25</v>
      </c>
      <c r="N42" s="130">
        <v>10029</v>
      </c>
      <c r="O42" s="131">
        <v>151760</v>
      </c>
      <c r="P42" s="130">
        <v>63706</v>
      </c>
      <c r="Q42" s="132">
        <v>225495</v>
      </c>
      <c r="R42" s="60">
        <v>25</v>
      </c>
    </row>
    <row r="43" spans="3:18" s="3" customFormat="1" ht="10.25" customHeight="1">
      <c r="C43" s="34"/>
      <c r="D43" s="183"/>
      <c r="E43" s="183"/>
      <c r="F43" s="183"/>
      <c r="G43" s="183"/>
      <c r="H43" s="183"/>
      <c r="I43" s="183"/>
      <c r="J43" s="38"/>
      <c r="K43" s="41"/>
      <c r="L43" s="57" t="s">
        <v>134</v>
      </c>
      <c r="M43" s="63">
        <v>26</v>
      </c>
      <c r="N43" s="133">
        <v>3380448</v>
      </c>
      <c r="O43" s="134">
        <v>30585133</v>
      </c>
      <c r="P43" s="133">
        <v>7867450</v>
      </c>
      <c r="Q43" s="135">
        <v>41833031</v>
      </c>
      <c r="R43" s="60">
        <v>26</v>
      </c>
    </row>
    <row r="44" spans="3:18" s="3" customFormat="1" ht="10.25" customHeight="1">
      <c r="C44" s="18"/>
      <c r="D44" s="181" t="s">
        <v>157</v>
      </c>
      <c r="E44" s="181"/>
      <c r="F44" s="181"/>
      <c r="G44" s="181"/>
      <c r="H44" s="181"/>
      <c r="I44" s="181"/>
      <c r="J44" s="39"/>
      <c r="K44" s="29"/>
      <c r="L44" s="59" t="s">
        <v>133</v>
      </c>
      <c r="M44" s="61">
        <v>27</v>
      </c>
      <c r="N44" s="125">
        <v>10116</v>
      </c>
      <c r="O44" s="124">
        <v>160298</v>
      </c>
      <c r="P44" s="125">
        <v>67891</v>
      </c>
      <c r="Q44" s="136">
        <v>238305</v>
      </c>
      <c r="R44" s="60">
        <v>27</v>
      </c>
    </row>
    <row r="45" spans="3:18" s="3" customFormat="1" ht="10.25" customHeight="1">
      <c r="C45" s="19"/>
      <c r="D45" s="186"/>
      <c r="E45" s="186"/>
      <c r="F45" s="186"/>
      <c r="G45" s="186"/>
      <c r="H45" s="186"/>
      <c r="I45" s="186"/>
      <c r="J45" s="26"/>
      <c r="K45" s="42"/>
      <c r="L45" s="58" t="s">
        <v>134</v>
      </c>
      <c r="M45" s="64">
        <v>28</v>
      </c>
      <c r="N45" s="128">
        <v>3623028</v>
      </c>
      <c r="O45" s="127">
        <v>32558060</v>
      </c>
      <c r="P45" s="128">
        <v>8598474</v>
      </c>
      <c r="Q45" s="139">
        <v>44779561</v>
      </c>
      <c r="R45" s="60">
        <v>28</v>
      </c>
    </row>
    <row r="46" spans="3:18" s="3" customFormat="1" ht="12" customHeight="1">
      <c r="D46" s="2"/>
      <c r="E46" s="2"/>
      <c r="F46" s="2"/>
      <c r="G46" s="2"/>
      <c r="H46" s="2"/>
      <c r="I46" s="2"/>
      <c r="J46" s="2"/>
      <c r="K46" s="2"/>
      <c r="L46" s="2"/>
      <c r="M46" s="65"/>
      <c r="N46" s="2"/>
      <c r="O46" s="2"/>
      <c r="P46" s="2"/>
      <c r="Q46" s="2"/>
      <c r="R46" s="60"/>
    </row>
    <row r="47" spans="3:18" s="3" customFormat="1" ht="12" customHeight="1">
      <c r="D47" s="2"/>
      <c r="E47" s="2"/>
      <c r="F47" s="2"/>
      <c r="G47" s="2"/>
      <c r="H47" s="2"/>
      <c r="I47" s="2"/>
      <c r="J47" s="2"/>
      <c r="K47" s="2"/>
      <c r="L47" s="2"/>
      <c r="M47" s="65"/>
      <c r="N47" s="2"/>
      <c r="O47" s="2"/>
      <c r="P47" s="2"/>
      <c r="Q47" s="2"/>
      <c r="R47" s="60"/>
    </row>
    <row r="48" spans="3:18" s="3" customFormat="1" ht="14.4" customHeight="1">
      <c r="C48" s="1" t="s">
        <v>141</v>
      </c>
      <c r="D48" s="1"/>
      <c r="E48" s="2"/>
      <c r="F48" s="2"/>
      <c r="G48" s="2"/>
      <c r="H48" s="2"/>
      <c r="I48" s="2"/>
      <c r="J48" s="2"/>
      <c r="K48" s="2"/>
      <c r="L48" s="2"/>
      <c r="M48" s="65"/>
      <c r="N48" s="2"/>
      <c r="O48" s="2"/>
      <c r="P48" s="178"/>
      <c r="Q48" s="178"/>
      <c r="R48" s="60"/>
    </row>
    <row r="49" spans="3:18" s="3" customFormat="1" ht="12" customHeight="1">
      <c r="D49" s="2"/>
      <c r="E49" s="2"/>
      <c r="F49" s="2"/>
      <c r="G49" s="2"/>
      <c r="H49" s="2"/>
      <c r="I49" s="2"/>
      <c r="J49" s="2"/>
      <c r="K49" s="2"/>
      <c r="L49" s="2"/>
      <c r="M49" s="65"/>
      <c r="N49" s="2"/>
      <c r="O49" s="2"/>
      <c r="P49" s="178"/>
      <c r="Q49" s="178"/>
      <c r="R49" s="60"/>
    </row>
    <row r="50" spans="3:18" s="3" customFormat="1" ht="12" customHeight="1">
      <c r="C50" s="17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184" t="s">
        <v>129</v>
      </c>
      <c r="O50" s="184" t="s">
        <v>130</v>
      </c>
      <c r="P50" s="184" t="s">
        <v>131</v>
      </c>
      <c r="Q50" s="176" t="s">
        <v>99</v>
      </c>
      <c r="R50" s="60"/>
    </row>
    <row r="51" spans="3:18" s="3" customFormat="1" ht="12" customHeight="1">
      <c r="C51" s="18"/>
      <c r="D51" s="207"/>
      <c r="E51" s="207"/>
      <c r="F51" s="207"/>
      <c r="G51" s="207"/>
      <c r="H51" s="207"/>
      <c r="I51" s="207"/>
      <c r="J51" s="207"/>
      <c r="K51" s="207"/>
      <c r="L51" s="207"/>
      <c r="M51" s="207"/>
      <c r="N51" s="185"/>
      <c r="O51" s="208"/>
      <c r="P51" s="208"/>
      <c r="Q51" s="205"/>
      <c r="R51" s="60"/>
    </row>
    <row r="52" spans="3:18" s="3" customFormat="1" ht="10.25" customHeight="1">
      <c r="C52" s="193" t="s">
        <v>122</v>
      </c>
      <c r="D52" s="194"/>
      <c r="E52" s="43"/>
      <c r="F52" s="182" t="s">
        <v>101</v>
      </c>
      <c r="G52" s="182"/>
      <c r="H52" s="182"/>
      <c r="I52" s="182"/>
      <c r="J52" s="182"/>
      <c r="K52" s="25"/>
      <c r="L52" s="56" t="s">
        <v>100</v>
      </c>
      <c r="M52" s="62">
        <v>1</v>
      </c>
      <c r="N52" s="131">
        <v>779</v>
      </c>
      <c r="O52" s="130">
        <v>14464</v>
      </c>
      <c r="P52" s="130">
        <v>5761</v>
      </c>
      <c r="Q52" s="132">
        <v>21004</v>
      </c>
      <c r="R52" s="60">
        <v>1</v>
      </c>
    </row>
    <row r="53" spans="3:18" s="3" customFormat="1" ht="10.25" customHeight="1">
      <c r="C53" s="195"/>
      <c r="D53" s="196"/>
      <c r="E53" s="44"/>
      <c r="F53" s="183"/>
      <c r="G53" s="183"/>
      <c r="H53" s="183"/>
      <c r="I53" s="183"/>
      <c r="J53" s="183"/>
      <c r="K53" s="45"/>
      <c r="L53" s="57" t="s">
        <v>5</v>
      </c>
      <c r="M53" s="63">
        <v>2</v>
      </c>
      <c r="N53" s="134">
        <v>1477863</v>
      </c>
      <c r="O53" s="133">
        <v>15619612</v>
      </c>
      <c r="P53" s="133">
        <v>3892328</v>
      </c>
      <c r="Q53" s="135">
        <v>20989803</v>
      </c>
      <c r="R53" s="60">
        <v>2</v>
      </c>
    </row>
    <row r="54" spans="3:18" s="3" customFormat="1" ht="10.25" customHeight="1">
      <c r="C54" s="195"/>
      <c r="D54" s="196"/>
      <c r="E54" s="43"/>
      <c r="F54" s="215" t="s">
        <v>95</v>
      </c>
      <c r="G54" s="46"/>
      <c r="H54" s="25"/>
      <c r="I54" s="182" t="s">
        <v>10</v>
      </c>
      <c r="J54" s="24"/>
      <c r="K54" s="25"/>
      <c r="L54" s="56" t="s">
        <v>135</v>
      </c>
      <c r="M54" s="62">
        <v>3</v>
      </c>
      <c r="N54" s="124">
        <v>8</v>
      </c>
      <c r="O54" s="125">
        <v>58</v>
      </c>
      <c r="P54" s="125">
        <v>12</v>
      </c>
      <c r="Q54" s="136">
        <v>78</v>
      </c>
      <c r="R54" s="60">
        <v>3</v>
      </c>
    </row>
    <row r="55" spans="3:18" s="3" customFormat="1" ht="10.25" customHeight="1">
      <c r="C55" s="195"/>
      <c r="D55" s="196"/>
      <c r="E55" s="47"/>
      <c r="F55" s="216"/>
      <c r="G55" s="48"/>
      <c r="H55" s="45"/>
      <c r="I55" s="183"/>
      <c r="J55" s="38"/>
      <c r="K55" s="45"/>
      <c r="L55" s="57" t="s">
        <v>5</v>
      </c>
      <c r="M55" s="63">
        <v>4</v>
      </c>
      <c r="N55" s="124">
        <v>12721</v>
      </c>
      <c r="O55" s="125">
        <v>66132</v>
      </c>
      <c r="P55" s="125">
        <v>6893</v>
      </c>
      <c r="Q55" s="136">
        <v>85746</v>
      </c>
      <c r="R55" s="60">
        <v>4</v>
      </c>
    </row>
    <row r="56" spans="3:18" s="3" customFormat="1" ht="10.25" customHeight="1">
      <c r="C56" s="195"/>
      <c r="D56" s="196"/>
      <c r="E56" s="47"/>
      <c r="F56" s="216"/>
      <c r="G56" s="48"/>
      <c r="H56" s="25"/>
      <c r="I56" s="182" t="s">
        <v>18</v>
      </c>
      <c r="J56" s="24"/>
      <c r="K56" s="25"/>
      <c r="L56" s="56" t="s">
        <v>135</v>
      </c>
      <c r="M56" s="70">
        <v>5</v>
      </c>
      <c r="N56" s="130">
        <v>18</v>
      </c>
      <c r="O56" s="130">
        <v>240</v>
      </c>
      <c r="P56" s="130">
        <v>120</v>
      </c>
      <c r="Q56" s="140">
        <v>378</v>
      </c>
      <c r="R56" s="60">
        <v>5</v>
      </c>
    </row>
    <row r="57" spans="3:18" s="3" customFormat="1" ht="10.25" customHeight="1">
      <c r="C57" s="195"/>
      <c r="D57" s="196"/>
      <c r="E57" s="44"/>
      <c r="F57" s="217"/>
      <c r="G57" s="49"/>
      <c r="H57" s="45"/>
      <c r="I57" s="183"/>
      <c r="J57" s="38"/>
      <c r="K57" s="45"/>
      <c r="L57" s="57" t="s">
        <v>5</v>
      </c>
      <c r="M57" s="71">
        <v>6</v>
      </c>
      <c r="N57" s="133">
        <v>31455</v>
      </c>
      <c r="O57" s="133">
        <v>278198</v>
      </c>
      <c r="P57" s="133">
        <v>80828</v>
      </c>
      <c r="Q57" s="141">
        <v>390480</v>
      </c>
      <c r="R57" s="60">
        <v>6</v>
      </c>
    </row>
    <row r="58" spans="3:18" s="3" customFormat="1" ht="10.25" customHeight="1">
      <c r="C58" s="195"/>
      <c r="D58" s="196"/>
      <c r="E58" s="47"/>
      <c r="F58" s="181" t="s">
        <v>14</v>
      </c>
      <c r="G58" s="181"/>
      <c r="H58" s="181"/>
      <c r="I58" s="181"/>
      <c r="J58" s="39"/>
      <c r="K58" s="23"/>
      <c r="L58" s="56" t="s">
        <v>135</v>
      </c>
      <c r="M58" s="70">
        <v>7</v>
      </c>
      <c r="N58" s="125">
        <v>805</v>
      </c>
      <c r="O58" s="125">
        <v>14762</v>
      </c>
      <c r="P58" s="125">
        <v>5893</v>
      </c>
      <c r="Q58" s="126">
        <v>21460</v>
      </c>
      <c r="R58" s="60">
        <v>7</v>
      </c>
    </row>
    <row r="59" spans="3:18" s="3" customFormat="1" ht="10.25" customHeight="1">
      <c r="C59" s="197"/>
      <c r="D59" s="198"/>
      <c r="E59" s="44"/>
      <c r="F59" s="183"/>
      <c r="G59" s="183"/>
      <c r="H59" s="183"/>
      <c r="I59" s="183"/>
      <c r="J59" s="38"/>
      <c r="K59" s="33"/>
      <c r="L59" s="57" t="s">
        <v>5</v>
      </c>
      <c r="M59" s="71">
        <v>8</v>
      </c>
      <c r="N59" s="125">
        <v>1522039</v>
      </c>
      <c r="O59" s="125">
        <v>15963941</v>
      </c>
      <c r="P59" s="125">
        <v>3980050</v>
      </c>
      <c r="Q59" s="126">
        <v>21466030</v>
      </c>
      <c r="R59" s="60">
        <v>8</v>
      </c>
    </row>
    <row r="60" spans="3:18" s="3" customFormat="1" ht="10.25" customHeight="1">
      <c r="C60" s="50"/>
      <c r="D60" s="182" t="s">
        <v>117</v>
      </c>
      <c r="E60" s="182"/>
      <c r="F60" s="182"/>
      <c r="G60" s="182"/>
      <c r="H60" s="182"/>
      <c r="I60" s="182"/>
      <c r="J60" s="24"/>
      <c r="K60" s="23"/>
      <c r="L60" s="56" t="s">
        <v>135</v>
      </c>
      <c r="M60" s="70">
        <v>9</v>
      </c>
      <c r="N60" s="137" t="s">
        <v>154</v>
      </c>
      <c r="O60" s="137" t="s">
        <v>154</v>
      </c>
      <c r="P60" s="137" t="s">
        <v>154</v>
      </c>
      <c r="Q60" s="142" t="s">
        <v>154</v>
      </c>
      <c r="R60" s="60">
        <v>9</v>
      </c>
    </row>
    <row r="61" spans="3:18" s="3" customFormat="1" ht="10.25" customHeight="1">
      <c r="C61" s="51"/>
      <c r="D61" s="183"/>
      <c r="E61" s="183"/>
      <c r="F61" s="183"/>
      <c r="G61" s="183"/>
      <c r="H61" s="183"/>
      <c r="I61" s="183"/>
      <c r="J61" s="38"/>
      <c r="K61" s="33"/>
      <c r="L61" s="57" t="s">
        <v>5</v>
      </c>
      <c r="M61" s="71">
        <v>10</v>
      </c>
      <c r="N61" s="138" t="s">
        <v>154</v>
      </c>
      <c r="O61" s="138" t="s">
        <v>154</v>
      </c>
      <c r="P61" s="138" t="s">
        <v>154</v>
      </c>
      <c r="Q61" s="143" t="s">
        <v>154</v>
      </c>
      <c r="R61" s="60">
        <v>10</v>
      </c>
    </row>
    <row r="62" spans="3:18" s="3" customFormat="1" ht="10.25" customHeight="1">
      <c r="C62" s="50"/>
      <c r="D62" s="182" t="s">
        <v>118</v>
      </c>
      <c r="E62" s="182"/>
      <c r="F62" s="182"/>
      <c r="G62" s="182"/>
      <c r="H62" s="182"/>
      <c r="I62" s="182"/>
      <c r="J62" s="24"/>
      <c r="K62" s="23"/>
      <c r="L62" s="56" t="s">
        <v>135</v>
      </c>
      <c r="M62" s="70">
        <v>11</v>
      </c>
      <c r="N62" s="125">
        <v>473</v>
      </c>
      <c r="O62" s="125">
        <v>7418</v>
      </c>
      <c r="P62" s="125">
        <v>4179</v>
      </c>
      <c r="Q62" s="126">
        <v>12070</v>
      </c>
      <c r="R62" s="60">
        <v>11</v>
      </c>
    </row>
    <row r="63" spans="3:18" s="3" customFormat="1" ht="10.25" customHeight="1">
      <c r="C63" s="51"/>
      <c r="D63" s="183"/>
      <c r="E63" s="183"/>
      <c r="F63" s="183"/>
      <c r="G63" s="183"/>
      <c r="H63" s="183"/>
      <c r="I63" s="183"/>
      <c r="J63" s="38"/>
      <c r="K63" s="33"/>
      <c r="L63" s="57" t="s">
        <v>5</v>
      </c>
      <c r="M63" s="71">
        <v>12</v>
      </c>
      <c r="N63" s="125">
        <v>499982</v>
      </c>
      <c r="O63" s="125">
        <v>4065952</v>
      </c>
      <c r="P63" s="125">
        <v>1443839</v>
      </c>
      <c r="Q63" s="126">
        <v>6009772</v>
      </c>
      <c r="R63" s="60">
        <v>12</v>
      </c>
    </row>
    <row r="64" spans="3:18" s="3" customFormat="1" ht="10.25" customHeight="1">
      <c r="C64" s="199" t="s">
        <v>119</v>
      </c>
      <c r="D64" s="200"/>
      <c r="E64" s="52"/>
      <c r="F64" s="182" t="s">
        <v>101</v>
      </c>
      <c r="G64" s="182"/>
      <c r="H64" s="182"/>
      <c r="I64" s="182"/>
      <c r="J64" s="24"/>
      <c r="K64" s="23"/>
      <c r="L64" s="56" t="s">
        <v>135</v>
      </c>
      <c r="M64" s="70">
        <v>13</v>
      </c>
      <c r="N64" s="130">
        <v>402</v>
      </c>
      <c r="O64" s="130">
        <v>2662</v>
      </c>
      <c r="P64" s="130">
        <v>1057</v>
      </c>
      <c r="Q64" s="140">
        <v>4121</v>
      </c>
      <c r="R64" s="60">
        <v>13</v>
      </c>
    </row>
    <row r="65" spans="3:20" s="3" customFormat="1" ht="10.25" customHeight="1">
      <c r="C65" s="201"/>
      <c r="D65" s="202"/>
      <c r="E65" s="53"/>
      <c r="F65" s="183"/>
      <c r="G65" s="183"/>
      <c r="H65" s="183"/>
      <c r="I65" s="183"/>
      <c r="J65" s="38"/>
      <c r="K65" s="33"/>
      <c r="L65" s="57" t="s">
        <v>5</v>
      </c>
      <c r="M65" s="71">
        <v>14</v>
      </c>
      <c r="N65" s="133">
        <v>704300</v>
      </c>
      <c r="O65" s="133">
        <v>3491826</v>
      </c>
      <c r="P65" s="133">
        <v>689767</v>
      </c>
      <c r="Q65" s="141">
        <v>4885894</v>
      </c>
      <c r="R65" s="60">
        <v>14</v>
      </c>
    </row>
    <row r="66" spans="3:20" s="3" customFormat="1" ht="10.25" customHeight="1">
      <c r="C66" s="201"/>
      <c r="D66" s="202"/>
      <c r="E66" s="52"/>
      <c r="F66" s="182" t="s">
        <v>95</v>
      </c>
      <c r="G66" s="24"/>
      <c r="H66" s="25"/>
      <c r="I66" s="182" t="s">
        <v>10</v>
      </c>
      <c r="J66" s="24"/>
      <c r="K66" s="23"/>
      <c r="L66" s="56" t="s">
        <v>135</v>
      </c>
      <c r="M66" s="70">
        <v>15</v>
      </c>
      <c r="N66" s="125">
        <v>14</v>
      </c>
      <c r="O66" s="125">
        <v>54</v>
      </c>
      <c r="P66" s="125">
        <v>6</v>
      </c>
      <c r="Q66" s="126">
        <v>74</v>
      </c>
      <c r="R66" s="60">
        <v>15</v>
      </c>
    </row>
    <row r="67" spans="3:20" s="3" customFormat="1" ht="10.25" customHeight="1">
      <c r="C67" s="201"/>
      <c r="D67" s="202"/>
      <c r="E67" s="54"/>
      <c r="F67" s="181"/>
      <c r="G67" s="39"/>
      <c r="H67" s="45"/>
      <c r="I67" s="183"/>
      <c r="J67" s="38"/>
      <c r="K67" s="33"/>
      <c r="L67" s="57" t="s">
        <v>5</v>
      </c>
      <c r="M67" s="71">
        <v>16</v>
      </c>
      <c r="N67" s="125">
        <v>24088</v>
      </c>
      <c r="O67" s="125">
        <v>76508</v>
      </c>
      <c r="P67" s="125">
        <v>3900</v>
      </c>
      <c r="Q67" s="126">
        <v>104496</v>
      </c>
      <c r="R67" s="60">
        <v>16</v>
      </c>
    </row>
    <row r="68" spans="3:20" s="3" customFormat="1" ht="10.25" customHeight="1">
      <c r="C68" s="201"/>
      <c r="D68" s="202"/>
      <c r="E68" s="54"/>
      <c r="F68" s="181"/>
      <c r="G68" s="39"/>
      <c r="H68" s="25"/>
      <c r="I68" s="182" t="s">
        <v>18</v>
      </c>
      <c r="J68" s="24"/>
      <c r="K68" s="23"/>
      <c r="L68" s="56" t="s">
        <v>135</v>
      </c>
      <c r="M68" s="70">
        <v>17</v>
      </c>
      <c r="N68" s="130">
        <v>8</v>
      </c>
      <c r="O68" s="130">
        <v>22</v>
      </c>
      <c r="P68" s="130">
        <v>44</v>
      </c>
      <c r="Q68" s="140">
        <v>74</v>
      </c>
      <c r="R68" s="60">
        <v>17</v>
      </c>
    </row>
    <row r="69" spans="3:20" s="3" customFormat="1" ht="10.25" customHeight="1">
      <c r="C69" s="201"/>
      <c r="D69" s="202"/>
      <c r="E69" s="53"/>
      <c r="F69" s="183"/>
      <c r="G69" s="38"/>
      <c r="H69" s="45"/>
      <c r="I69" s="183"/>
      <c r="J69" s="38"/>
      <c r="K69" s="33"/>
      <c r="L69" s="57" t="s">
        <v>5</v>
      </c>
      <c r="M69" s="71">
        <v>18</v>
      </c>
      <c r="N69" s="133">
        <v>14171</v>
      </c>
      <c r="O69" s="133">
        <v>29918</v>
      </c>
      <c r="P69" s="133">
        <v>29570</v>
      </c>
      <c r="Q69" s="141">
        <v>73659</v>
      </c>
      <c r="R69" s="60">
        <v>18</v>
      </c>
      <c r="T69" s="13"/>
    </row>
    <row r="70" spans="3:20" s="3" customFormat="1" ht="10.25" customHeight="1">
      <c r="C70" s="201"/>
      <c r="D70" s="202"/>
      <c r="E70" s="52"/>
      <c r="F70" s="182" t="s">
        <v>14</v>
      </c>
      <c r="G70" s="182"/>
      <c r="H70" s="182"/>
      <c r="I70" s="182"/>
      <c r="J70" s="24"/>
      <c r="K70" s="23"/>
      <c r="L70" s="56" t="s">
        <v>135</v>
      </c>
      <c r="M70" s="70">
        <v>19</v>
      </c>
      <c r="N70" s="125">
        <v>424</v>
      </c>
      <c r="O70" s="125">
        <v>2738</v>
      </c>
      <c r="P70" s="125">
        <v>1107</v>
      </c>
      <c r="Q70" s="126">
        <v>4269</v>
      </c>
      <c r="R70" s="60">
        <v>19</v>
      </c>
    </row>
    <row r="71" spans="3:20" s="3" customFormat="1" ht="10.25" customHeight="1">
      <c r="C71" s="203"/>
      <c r="D71" s="204"/>
      <c r="E71" s="54"/>
      <c r="F71" s="181"/>
      <c r="G71" s="181"/>
      <c r="H71" s="181"/>
      <c r="I71" s="181"/>
      <c r="J71" s="38"/>
      <c r="K71" s="33"/>
      <c r="L71" s="57" t="s">
        <v>5</v>
      </c>
      <c r="M71" s="71">
        <v>20</v>
      </c>
      <c r="N71" s="125">
        <v>742559</v>
      </c>
      <c r="O71" s="125">
        <v>3598252</v>
      </c>
      <c r="P71" s="125">
        <v>723237</v>
      </c>
      <c r="Q71" s="126">
        <v>5064049</v>
      </c>
      <c r="R71" s="60">
        <v>20</v>
      </c>
    </row>
    <row r="72" spans="3:20" s="3" customFormat="1" ht="10.25" customHeight="1">
      <c r="C72" s="50"/>
      <c r="D72" s="182" t="s">
        <v>120</v>
      </c>
      <c r="E72" s="182"/>
      <c r="F72" s="182"/>
      <c r="G72" s="182"/>
      <c r="H72" s="182"/>
      <c r="I72" s="182"/>
      <c r="J72" s="39"/>
      <c r="K72" s="23"/>
      <c r="L72" s="56" t="s">
        <v>135</v>
      </c>
      <c r="M72" s="70">
        <v>21</v>
      </c>
      <c r="N72" s="137" t="s">
        <v>154</v>
      </c>
      <c r="O72" s="137" t="s">
        <v>154</v>
      </c>
      <c r="P72" s="137" t="s">
        <v>154</v>
      </c>
      <c r="Q72" s="142" t="s">
        <v>154</v>
      </c>
      <c r="R72" s="60">
        <v>21</v>
      </c>
    </row>
    <row r="73" spans="3:20" s="3" customFormat="1" ht="10.25" customHeight="1">
      <c r="C73" s="51"/>
      <c r="D73" s="183"/>
      <c r="E73" s="183"/>
      <c r="F73" s="183"/>
      <c r="G73" s="183"/>
      <c r="H73" s="183"/>
      <c r="I73" s="183"/>
      <c r="J73" s="38"/>
      <c r="K73" s="33"/>
      <c r="L73" s="57" t="s">
        <v>5</v>
      </c>
      <c r="M73" s="71">
        <v>22</v>
      </c>
      <c r="N73" s="138" t="s">
        <v>154</v>
      </c>
      <c r="O73" s="138" t="s">
        <v>154</v>
      </c>
      <c r="P73" s="138" t="s">
        <v>154</v>
      </c>
      <c r="Q73" s="143" t="s">
        <v>154</v>
      </c>
      <c r="R73" s="60">
        <v>22</v>
      </c>
    </row>
    <row r="74" spans="3:20" s="3" customFormat="1" ht="10.25" customHeight="1">
      <c r="C74" s="50"/>
      <c r="D74" s="182" t="s">
        <v>121</v>
      </c>
      <c r="E74" s="182"/>
      <c r="F74" s="182"/>
      <c r="G74" s="182"/>
      <c r="H74" s="182"/>
      <c r="I74" s="182"/>
      <c r="J74" s="24"/>
      <c r="K74" s="23"/>
      <c r="L74" s="56" t="s">
        <v>135</v>
      </c>
      <c r="M74" s="70">
        <v>23</v>
      </c>
      <c r="N74" s="125">
        <v>652</v>
      </c>
      <c r="O74" s="125">
        <v>10665</v>
      </c>
      <c r="P74" s="125">
        <v>4999</v>
      </c>
      <c r="Q74" s="126">
        <v>16316</v>
      </c>
      <c r="R74" s="60">
        <v>23</v>
      </c>
    </row>
    <row r="75" spans="3:20" s="3" customFormat="1" ht="10.25" customHeight="1">
      <c r="C75" s="51"/>
      <c r="D75" s="183"/>
      <c r="E75" s="183"/>
      <c r="F75" s="183"/>
      <c r="G75" s="183"/>
      <c r="H75" s="183"/>
      <c r="I75" s="183"/>
      <c r="J75" s="38"/>
      <c r="K75" s="33"/>
      <c r="L75" s="57" t="s">
        <v>5</v>
      </c>
      <c r="M75" s="71">
        <v>24</v>
      </c>
      <c r="N75" s="125">
        <v>629641</v>
      </c>
      <c r="O75" s="125">
        <v>5669765</v>
      </c>
      <c r="P75" s="125">
        <v>1718906</v>
      </c>
      <c r="Q75" s="126">
        <v>8018312</v>
      </c>
      <c r="R75" s="60">
        <v>24</v>
      </c>
    </row>
    <row r="76" spans="3:20" s="3" customFormat="1" ht="10.25" customHeight="1">
      <c r="C76" s="50"/>
      <c r="D76" s="182" t="s">
        <v>96</v>
      </c>
      <c r="E76" s="182"/>
      <c r="F76" s="182"/>
      <c r="G76" s="182"/>
      <c r="H76" s="182"/>
      <c r="I76" s="182"/>
      <c r="J76" s="24"/>
      <c r="K76" s="23"/>
      <c r="L76" s="56" t="s">
        <v>135</v>
      </c>
      <c r="M76" s="70">
        <v>25</v>
      </c>
      <c r="N76" s="130">
        <v>2354</v>
      </c>
      <c r="O76" s="130">
        <v>35583</v>
      </c>
      <c r="P76" s="130">
        <v>16178</v>
      </c>
      <c r="Q76" s="140">
        <v>54115</v>
      </c>
      <c r="R76" s="60">
        <v>25</v>
      </c>
    </row>
    <row r="77" spans="3:20" s="3" customFormat="1" ht="10.25" customHeight="1">
      <c r="C77" s="51"/>
      <c r="D77" s="183"/>
      <c r="E77" s="183"/>
      <c r="F77" s="183"/>
      <c r="G77" s="183"/>
      <c r="H77" s="183"/>
      <c r="I77" s="183"/>
      <c r="J77" s="38"/>
      <c r="K77" s="33"/>
      <c r="L77" s="57" t="s">
        <v>5</v>
      </c>
      <c r="M77" s="71">
        <v>26</v>
      </c>
      <c r="N77" s="133">
        <v>3394221</v>
      </c>
      <c r="O77" s="133">
        <v>29297911</v>
      </c>
      <c r="P77" s="133">
        <v>7866031</v>
      </c>
      <c r="Q77" s="141">
        <v>40558163</v>
      </c>
      <c r="R77" s="60">
        <v>26</v>
      </c>
    </row>
    <row r="78" spans="3:20" s="3" customFormat="1" ht="10.25" customHeight="1">
      <c r="C78" s="50"/>
      <c r="D78" s="182" t="s">
        <v>156</v>
      </c>
      <c r="E78" s="182"/>
      <c r="F78" s="182"/>
      <c r="G78" s="182"/>
      <c r="H78" s="182"/>
      <c r="I78" s="182"/>
      <c r="J78" s="24"/>
      <c r="K78" s="23"/>
      <c r="L78" s="56" t="s">
        <v>135</v>
      </c>
      <c r="M78" s="70">
        <v>27</v>
      </c>
      <c r="N78" s="130">
        <v>2472</v>
      </c>
      <c r="O78" s="130">
        <v>37947</v>
      </c>
      <c r="P78" s="130">
        <v>17117</v>
      </c>
      <c r="Q78" s="140">
        <v>57536</v>
      </c>
      <c r="R78" s="60">
        <v>27</v>
      </c>
    </row>
    <row r="79" spans="3:20" s="3" customFormat="1" ht="10.25" customHeight="1">
      <c r="C79" s="51"/>
      <c r="D79" s="183"/>
      <c r="E79" s="183"/>
      <c r="F79" s="183"/>
      <c r="G79" s="183"/>
      <c r="H79" s="183"/>
      <c r="I79" s="183"/>
      <c r="J79" s="38"/>
      <c r="K79" s="33"/>
      <c r="L79" s="57" t="s">
        <v>5</v>
      </c>
      <c r="M79" s="71">
        <v>28</v>
      </c>
      <c r="N79" s="133">
        <v>3602034</v>
      </c>
      <c r="O79" s="133">
        <v>31246657</v>
      </c>
      <c r="P79" s="133">
        <v>8393102</v>
      </c>
      <c r="Q79" s="141">
        <v>43241794</v>
      </c>
      <c r="R79" s="60">
        <v>28</v>
      </c>
    </row>
    <row r="80" spans="3:20" s="3" customFormat="1" ht="10.25" customHeight="1">
      <c r="C80" s="50"/>
      <c r="D80" s="182" t="s">
        <v>157</v>
      </c>
      <c r="E80" s="182"/>
      <c r="F80" s="182"/>
      <c r="G80" s="182"/>
      <c r="H80" s="182"/>
      <c r="I80" s="182"/>
      <c r="J80" s="24"/>
      <c r="K80" s="23"/>
      <c r="L80" s="56" t="s">
        <v>135</v>
      </c>
      <c r="M80" s="70">
        <v>29</v>
      </c>
      <c r="N80" s="125">
        <v>2651</v>
      </c>
      <c r="O80" s="125">
        <v>39953</v>
      </c>
      <c r="P80" s="125">
        <v>17926</v>
      </c>
      <c r="Q80" s="126">
        <v>60530</v>
      </c>
      <c r="R80" s="60">
        <v>29</v>
      </c>
    </row>
    <row r="81" spans="3:18" s="3" customFormat="1" ht="10.25" customHeight="1">
      <c r="C81" s="55"/>
      <c r="D81" s="186"/>
      <c r="E81" s="186"/>
      <c r="F81" s="186"/>
      <c r="G81" s="186"/>
      <c r="H81" s="186"/>
      <c r="I81" s="186"/>
      <c r="J81" s="26"/>
      <c r="K81" s="12"/>
      <c r="L81" s="58" t="s">
        <v>5</v>
      </c>
      <c r="M81" s="64">
        <v>30</v>
      </c>
      <c r="N81" s="128">
        <v>3784093</v>
      </c>
      <c r="O81" s="128">
        <v>32780687</v>
      </c>
      <c r="P81" s="128">
        <v>8860355</v>
      </c>
      <c r="Q81" s="129">
        <v>45425135</v>
      </c>
      <c r="R81" s="60">
        <v>30</v>
      </c>
    </row>
    <row r="82" spans="3:18" s="3" customFormat="1" ht="4.25" customHeight="1">
      <c r="M82" s="65"/>
      <c r="R82" s="60"/>
    </row>
    <row r="83" spans="3:18" s="3" customFormat="1" ht="12" customHeight="1">
      <c r="M83" s="65"/>
      <c r="R83" s="60"/>
    </row>
    <row r="84" spans="3:18" s="3" customFormat="1" ht="12" customHeight="1">
      <c r="M84" s="65"/>
      <c r="R84" s="60"/>
    </row>
    <row r="85" spans="3:18" s="3" customFormat="1" ht="12" customHeight="1">
      <c r="M85" s="65"/>
      <c r="R85" s="60"/>
    </row>
    <row r="86" spans="3:18" s="3" customFormat="1" ht="18" customHeight="1">
      <c r="M86" s="65"/>
      <c r="R86" s="60"/>
    </row>
    <row r="87" spans="3:18" s="3" customFormat="1" ht="18" customHeight="1">
      <c r="M87" s="65"/>
      <c r="R87" s="60"/>
    </row>
    <row r="88" spans="3:18" s="3" customFormat="1" ht="12.5">
      <c r="M88" s="65"/>
      <c r="R88" s="60"/>
    </row>
  </sheetData>
  <mergeCells count="60">
    <mergeCell ref="O4:O5"/>
    <mergeCell ref="P4:P5"/>
    <mergeCell ref="D60:I61"/>
    <mergeCell ref="D62:I63"/>
    <mergeCell ref="F54:F57"/>
    <mergeCell ref="I54:I55"/>
    <mergeCell ref="C16:M17"/>
    <mergeCell ref="D4:M5"/>
    <mergeCell ref="I11:L11"/>
    <mergeCell ref="I10:L10"/>
    <mergeCell ref="N4:N5"/>
    <mergeCell ref="I8:L8"/>
    <mergeCell ref="I9:L9"/>
    <mergeCell ref="D22:I23"/>
    <mergeCell ref="D24:I25"/>
    <mergeCell ref="D28:I29"/>
    <mergeCell ref="D20:I21"/>
    <mergeCell ref="D10:F11"/>
    <mergeCell ref="D74:I75"/>
    <mergeCell ref="D76:I77"/>
    <mergeCell ref="D36:I37"/>
    <mergeCell ref="D38:I39"/>
    <mergeCell ref="F52:J53"/>
    <mergeCell ref="I68:I69"/>
    <mergeCell ref="F70:I71"/>
    <mergeCell ref="I56:I57"/>
    <mergeCell ref="F58:I59"/>
    <mergeCell ref="Q50:Q51"/>
    <mergeCell ref="D50:M51"/>
    <mergeCell ref="N50:N51"/>
    <mergeCell ref="O50:O51"/>
    <mergeCell ref="P50:P51"/>
    <mergeCell ref="D80:I81"/>
    <mergeCell ref="D30:I31"/>
    <mergeCell ref="D72:I73"/>
    <mergeCell ref="D44:I45"/>
    <mergeCell ref="D78:I79"/>
    <mergeCell ref="F66:F69"/>
    <mergeCell ref="F64:I65"/>
    <mergeCell ref="I66:I67"/>
    <mergeCell ref="C52:D59"/>
    <mergeCell ref="C64:D71"/>
    <mergeCell ref="D32:I33"/>
    <mergeCell ref="D34:I35"/>
    <mergeCell ref="Q4:Q5"/>
    <mergeCell ref="P48:Q49"/>
    <mergeCell ref="P14:Q15"/>
    <mergeCell ref="P3:Q3"/>
    <mergeCell ref="D40:I41"/>
    <mergeCell ref="D42:I43"/>
    <mergeCell ref="Q16:Q17"/>
    <mergeCell ref="N16:N17"/>
    <mergeCell ref="D6:F7"/>
    <mergeCell ref="I6:L6"/>
    <mergeCell ref="O16:O17"/>
    <mergeCell ref="P16:P17"/>
    <mergeCell ref="D26:I27"/>
    <mergeCell ref="I7:L7"/>
    <mergeCell ref="D8:F9"/>
    <mergeCell ref="D18:I19"/>
  </mergeCells>
  <phoneticPr fontId="2"/>
  <printOptions gridLinesSet="0"/>
  <pageMargins left="0.59055118110236227" right="0.59055118110236227" top="0.78740157480314965" bottom="0.47244094488188981" header="0.27559055118110237" footer="0.15748031496062992"/>
  <pageSetup paperSize="9" scale="9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:Q85"/>
  <sheetViews>
    <sheetView showGridLines="0" view="pageBreakPreview" zoomScale="115" zoomScaleNormal="100" zoomScaleSheetLayoutView="115" workbookViewId="0">
      <selection activeCell="R25" sqref="R23:R25"/>
    </sheetView>
  </sheetViews>
  <sheetFormatPr defaultColWidth="11.36328125" defaultRowHeight="13.5"/>
  <cols>
    <col min="1" max="3" width="0.90625" style="14" customWidth="1"/>
    <col min="4" max="4" width="3.08984375" style="14" customWidth="1"/>
    <col min="5" max="5" width="0.90625" style="14" customWidth="1"/>
    <col min="6" max="6" width="10.81640625" style="14" customWidth="1"/>
    <col min="7" max="8" width="0.81640625" style="14" customWidth="1"/>
    <col min="9" max="9" width="13.08984375" style="14" customWidth="1"/>
    <col min="10" max="10" width="2.81640625" style="65" customWidth="1"/>
    <col min="11" max="14" width="13.6328125" style="14" customWidth="1"/>
    <col min="15" max="15" width="8.984375E-2" style="14" customWidth="1"/>
    <col min="16" max="16" width="2.81640625" style="60" customWidth="1"/>
    <col min="17" max="17" width="11.6328125" style="14" customWidth="1"/>
    <col min="18" max="20" width="11.36328125" style="14"/>
    <col min="21" max="24" width="13.90625" style="14" customWidth="1"/>
    <col min="25" max="16384" width="11.36328125" style="14"/>
  </cols>
  <sheetData>
    <row r="1" spans="3:16" ht="12.65" customHeight="1"/>
    <row r="2" spans="3:16" s="3" customFormat="1" ht="13.75" customHeight="1">
      <c r="C2" s="1" t="s">
        <v>136</v>
      </c>
      <c r="D2" s="91"/>
      <c r="E2" s="72"/>
      <c r="F2" s="2"/>
      <c r="G2" s="2"/>
      <c r="H2" s="2"/>
      <c r="I2" s="2"/>
      <c r="J2" s="65"/>
      <c r="K2" s="2"/>
      <c r="L2" s="2"/>
      <c r="M2" s="178" t="s">
        <v>145</v>
      </c>
      <c r="N2" s="178"/>
      <c r="P2" s="60"/>
    </row>
    <row r="3" spans="3:16" s="3" customFormat="1" ht="12.65" customHeight="1">
      <c r="D3" s="72"/>
      <c r="E3" s="72"/>
      <c r="F3" s="2"/>
      <c r="G3" s="2"/>
      <c r="H3" s="2"/>
      <c r="I3" s="2"/>
      <c r="J3" s="65"/>
      <c r="K3" s="2"/>
      <c r="L3" s="2"/>
      <c r="M3" s="178"/>
      <c r="N3" s="178"/>
      <c r="P3" s="60"/>
    </row>
    <row r="4" spans="3:16" s="3" customFormat="1" ht="12.65" customHeight="1">
      <c r="C4" s="245"/>
      <c r="D4" s="246"/>
      <c r="E4" s="246"/>
      <c r="F4" s="246"/>
      <c r="G4" s="246"/>
      <c r="H4" s="246"/>
      <c r="I4" s="246"/>
      <c r="J4" s="247"/>
      <c r="K4" s="184" t="s">
        <v>129</v>
      </c>
      <c r="L4" s="184" t="s">
        <v>130</v>
      </c>
      <c r="M4" s="184" t="s">
        <v>131</v>
      </c>
      <c r="N4" s="176" t="s">
        <v>99</v>
      </c>
      <c r="P4" s="60"/>
    </row>
    <row r="5" spans="3:16" s="3" customFormat="1" ht="12.65" customHeight="1">
      <c r="C5" s="248"/>
      <c r="D5" s="249"/>
      <c r="E5" s="249"/>
      <c r="F5" s="249"/>
      <c r="G5" s="249"/>
      <c r="H5" s="249"/>
      <c r="I5" s="249"/>
      <c r="J5" s="250"/>
      <c r="K5" s="185"/>
      <c r="L5" s="185"/>
      <c r="M5" s="185"/>
      <c r="N5" s="177"/>
      <c r="P5" s="60"/>
    </row>
    <row r="6" spans="3:16" s="3" customFormat="1" ht="11.4" customHeight="1">
      <c r="C6" s="227" t="s">
        <v>137</v>
      </c>
      <c r="D6" s="251"/>
      <c r="E6" s="83"/>
      <c r="F6" s="182" t="s">
        <v>75</v>
      </c>
      <c r="G6" s="24"/>
      <c r="H6" s="25"/>
      <c r="I6" s="23" t="s">
        <v>83</v>
      </c>
      <c r="J6" s="62">
        <v>1</v>
      </c>
      <c r="K6" s="131">
        <v>261966.23300000001</v>
      </c>
      <c r="L6" s="130">
        <v>90444.941000000006</v>
      </c>
      <c r="M6" s="130">
        <v>132250.59099999999</v>
      </c>
      <c r="N6" s="132">
        <v>484661.76500000001</v>
      </c>
      <c r="P6" s="60">
        <v>1</v>
      </c>
    </row>
    <row r="7" spans="3:16" s="3" customFormat="1" ht="11.4" customHeight="1">
      <c r="C7" s="229"/>
      <c r="D7" s="252"/>
      <c r="E7" s="84"/>
      <c r="F7" s="181"/>
      <c r="G7" s="39"/>
      <c r="H7" s="85"/>
      <c r="I7" s="28" t="s">
        <v>84</v>
      </c>
      <c r="J7" s="98">
        <v>2</v>
      </c>
      <c r="K7" s="124" t="s">
        <v>154</v>
      </c>
      <c r="L7" s="125" t="s">
        <v>154</v>
      </c>
      <c r="M7" s="125" t="s">
        <v>154</v>
      </c>
      <c r="N7" s="136" t="s">
        <v>154</v>
      </c>
      <c r="P7" s="60">
        <v>2</v>
      </c>
    </row>
    <row r="8" spans="3:16" s="3" customFormat="1" ht="11.4" customHeight="1">
      <c r="C8" s="229"/>
      <c r="D8" s="252"/>
      <c r="E8" s="84"/>
      <c r="F8" s="181"/>
      <c r="G8" s="39"/>
      <c r="H8" s="85"/>
      <c r="I8" s="28" t="s">
        <v>85</v>
      </c>
      <c r="J8" s="98">
        <v>3</v>
      </c>
      <c r="K8" s="124" t="s">
        <v>154</v>
      </c>
      <c r="L8" s="125" t="s">
        <v>154</v>
      </c>
      <c r="M8" s="125" t="s">
        <v>154</v>
      </c>
      <c r="N8" s="136" t="s">
        <v>154</v>
      </c>
      <c r="P8" s="60">
        <v>3</v>
      </c>
    </row>
    <row r="9" spans="3:16" s="3" customFormat="1" ht="11.4" customHeight="1">
      <c r="C9" s="229"/>
      <c r="D9" s="252"/>
      <c r="E9" s="84"/>
      <c r="F9" s="181"/>
      <c r="G9" s="39"/>
      <c r="H9" s="85"/>
      <c r="I9" s="28" t="s">
        <v>86</v>
      </c>
      <c r="J9" s="98">
        <v>4</v>
      </c>
      <c r="K9" s="124" t="s">
        <v>154</v>
      </c>
      <c r="L9" s="125">
        <v>1195.44</v>
      </c>
      <c r="M9" s="125" t="s">
        <v>154</v>
      </c>
      <c r="N9" s="136">
        <v>1195.44</v>
      </c>
      <c r="P9" s="60">
        <v>4</v>
      </c>
    </row>
    <row r="10" spans="3:16" s="3" customFormat="1" ht="11.4" customHeight="1">
      <c r="C10" s="229"/>
      <c r="D10" s="252"/>
      <c r="E10" s="84"/>
      <c r="F10" s="181"/>
      <c r="G10" s="39"/>
      <c r="H10" s="85"/>
      <c r="I10" s="28" t="s">
        <v>19</v>
      </c>
      <c r="J10" s="98">
        <v>5</v>
      </c>
      <c r="K10" s="124" t="s">
        <v>154</v>
      </c>
      <c r="L10" s="125" t="s">
        <v>154</v>
      </c>
      <c r="M10" s="144" t="s">
        <v>154</v>
      </c>
      <c r="N10" s="136" t="s">
        <v>154</v>
      </c>
      <c r="P10" s="60">
        <v>5</v>
      </c>
    </row>
    <row r="11" spans="3:16" s="3" customFormat="1" ht="11.4" customHeight="1">
      <c r="C11" s="229"/>
      <c r="D11" s="252"/>
      <c r="E11" s="86"/>
      <c r="F11" s="183"/>
      <c r="G11" s="38"/>
      <c r="H11" s="45"/>
      <c r="I11" s="33" t="s">
        <v>22</v>
      </c>
      <c r="J11" s="63">
        <v>6</v>
      </c>
      <c r="K11" s="134">
        <v>10259.219999999999</v>
      </c>
      <c r="L11" s="133">
        <v>20053.967000000001</v>
      </c>
      <c r="M11" s="133">
        <v>3070.5390000000002</v>
      </c>
      <c r="N11" s="135">
        <v>33383.726000000002</v>
      </c>
      <c r="P11" s="60">
        <v>6</v>
      </c>
    </row>
    <row r="12" spans="3:16" s="3" customFormat="1" ht="11.4" customHeight="1">
      <c r="C12" s="229"/>
      <c r="D12" s="252"/>
      <c r="E12" s="83"/>
      <c r="F12" s="181" t="s">
        <v>87</v>
      </c>
      <c r="G12" s="39"/>
      <c r="H12" s="85"/>
      <c r="I12" s="28" t="s">
        <v>25</v>
      </c>
      <c r="J12" s="98">
        <v>7</v>
      </c>
      <c r="K12" s="124">
        <v>2200000</v>
      </c>
      <c r="L12" s="125">
        <v>25890172.537</v>
      </c>
      <c r="M12" s="125">
        <v>6302744.4800000004</v>
      </c>
      <c r="N12" s="136">
        <v>34392917.016999997</v>
      </c>
      <c r="P12" s="60">
        <v>7</v>
      </c>
    </row>
    <row r="13" spans="3:16" s="3" customFormat="1" ht="11.4" customHeight="1">
      <c r="C13" s="229"/>
      <c r="D13" s="252"/>
      <c r="E13" s="84"/>
      <c r="F13" s="181"/>
      <c r="G13" s="39"/>
      <c r="H13" s="85"/>
      <c r="I13" s="28" t="s">
        <v>28</v>
      </c>
      <c r="J13" s="98">
        <v>8</v>
      </c>
      <c r="K13" s="124" t="s">
        <v>154</v>
      </c>
      <c r="L13" s="125" t="s">
        <v>154</v>
      </c>
      <c r="M13" s="125" t="s">
        <v>154</v>
      </c>
      <c r="N13" s="136" t="s">
        <v>154</v>
      </c>
      <c r="P13" s="60">
        <v>8</v>
      </c>
    </row>
    <row r="14" spans="3:16" s="3" customFormat="1" ht="11.4" customHeight="1">
      <c r="C14" s="229"/>
      <c r="D14" s="252"/>
      <c r="E14" s="84"/>
      <c r="F14" s="181"/>
      <c r="G14" s="39"/>
      <c r="H14" s="85"/>
      <c r="I14" s="28" t="s">
        <v>31</v>
      </c>
      <c r="J14" s="98">
        <v>9</v>
      </c>
      <c r="K14" s="124" t="s">
        <v>154</v>
      </c>
      <c r="L14" s="125" t="s">
        <v>154</v>
      </c>
      <c r="M14" s="125" t="s">
        <v>154</v>
      </c>
      <c r="N14" s="136" t="s">
        <v>154</v>
      </c>
      <c r="P14" s="60">
        <v>9</v>
      </c>
    </row>
    <row r="15" spans="3:16" s="3" customFormat="1" ht="11.4" customHeight="1">
      <c r="C15" s="229"/>
      <c r="D15" s="252"/>
      <c r="E15" s="84"/>
      <c r="F15" s="181"/>
      <c r="G15" s="39"/>
      <c r="H15" s="85"/>
      <c r="I15" s="28" t="s">
        <v>35</v>
      </c>
      <c r="J15" s="98">
        <v>10</v>
      </c>
      <c r="K15" s="124">
        <v>3450418.8280000002</v>
      </c>
      <c r="L15" s="125">
        <v>4399990</v>
      </c>
      <c r="M15" s="125">
        <v>997200</v>
      </c>
      <c r="N15" s="136">
        <v>8847608.8279999997</v>
      </c>
      <c r="P15" s="60">
        <v>10</v>
      </c>
    </row>
    <row r="16" spans="3:16" s="3" customFormat="1" ht="11.4" customHeight="1">
      <c r="C16" s="229"/>
      <c r="D16" s="252"/>
      <c r="E16" s="84"/>
      <c r="F16" s="181"/>
      <c r="G16" s="39"/>
      <c r="H16" s="85"/>
      <c r="I16" s="28" t="s">
        <v>37</v>
      </c>
      <c r="J16" s="98">
        <v>11</v>
      </c>
      <c r="K16" s="124" t="s">
        <v>154</v>
      </c>
      <c r="L16" s="125" t="s">
        <v>154</v>
      </c>
      <c r="M16" s="125" t="s">
        <v>154</v>
      </c>
      <c r="N16" s="136" t="s">
        <v>154</v>
      </c>
      <c r="P16" s="60">
        <v>11</v>
      </c>
    </row>
    <row r="17" spans="3:16" s="3" customFormat="1" ht="11.4" customHeight="1">
      <c r="C17" s="229"/>
      <c r="D17" s="252"/>
      <c r="E17" s="84"/>
      <c r="F17" s="181"/>
      <c r="G17" s="39"/>
      <c r="H17" s="85"/>
      <c r="I17" s="28" t="s">
        <v>39</v>
      </c>
      <c r="J17" s="98">
        <v>12</v>
      </c>
      <c r="K17" s="124" t="s">
        <v>154</v>
      </c>
      <c r="L17" s="125">
        <v>4560067.483</v>
      </c>
      <c r="M17" s="144" t="s">
        <v>154</v>
      </c>
      <c r="N17" s="136">
        <v>4560067.483</v>
      </c>
      <c r="P17" s="60">
        <v>12</v>
      </c>
    </row>
    <row r="18" spans="3:16" s="3" customFormat="1" ht="11.4" customHeight="1">
      <c r="C18" s="229"/>
      <c r="D18" s="252"/>
      <c r="E18" s="84"/>
      <c r="F18" s="181"/>
      <c r="G18" s="39"/>
      <c r="H18" s="85"/>
      <c r="I18" s="28" t="s">
        <v>40</v>
      </c>
      <c r="J18" s="98">
        <v>13</v>
      </c>
      <c r="K18" s="124" t="s">
        <v>154</v>
      </c>
      <c r="L18" s="144" t="s">
        <v>154</v>
      </c>
      <c r="M18" s="125" t="s">
        <v>154</v>
      </c>
      <c r="N18" s="136" t="s">
        <v>154</v>
      </c>
      <c r="P18" s="60">
        <v>13</v>
      </c>
    </row>
    <row r="19" spans="3:16" s="3" customFormat="1" ht="11.4" customHeight="1">
      <c r="C19" s="229"/>
      <c r="D19" s="252"/>
      <c r="E19" s="84"/>
      <c r="F19" s="181"/>
      <c r="G19" s="39"/>
      <c r="H19" s="85"/>
      <c r="I19" s="28" t="s">
        <v>42</v>
      </c>
      <c r="J19" s="98">
        <v>14</v>
      </c>
      <c r="K19" s="124" t="s">
        <v>154</v>
      </c>
      <c r="L19" s="144" t="s">
        <v>154</v>
      </c>
      <c r="M19" s="125" t="s">
        <v>154</v>
      </c>
      <c r="N19" s="136" t="s">
        <v>154</v>
      </c>
      <c r="P19" s="60">
        <v>14</v>
      </c>
    </row>
    <row r="20" spans="3:16" s="3" customFormat="1" ht="11.4" customHeight="1">
      <c r="C20" s="229"/>
      <c r="D20" s="252"/>
      <c r="E20" s="86"/>
      <c r="F20" s="181"/>
      <c r="G20" s="39"/>
      <c r="H20" s="85"/>
      <c r="I20" s="28" t="s">
        <v>69</v>
      </c>
      <c r="J20" s="98">
        <v>15</v>
      </c>
      <c r="K20" s="145" t="s">
        <v>154</v>
      </c>
      <c r="L20" s="146" t="s">
        <v>154</v>
      </c>
      <c r="M20" s="146" t="s">
        <v>154</v>
      </c>
      <c r="N20" s="136" t="s">
        <v>154</v>
      </c>
      <c r="P20" s="60">
        <v>15</v>
      </c>
    </row>
    <row r="21" spans="3:16" s="3" customFormat="1" ht="11.4" customHeight="1">
      <c r="C21" s="229"/>
      <c r="D21" s="252"/>
      <c r="E21" s="83"/>
      <c r="F21" s="235" t="s">
        <v>88</v>
      </c>
      <c r="G21" s="235"/>
      <c r="H21" s="235"/>
      <c r="I21" s="235"/>
      <c r="J21" s="99">
        <v>16</v>
      </c>
      <c r="K21" s="147">
        <v>5922644.2810000004</v>
      </c>
      <c r="L21" s="148">
        <v>34961924.368000001</v>
      </c>
      <c r="M21" s="148">
        <v>7435265.6100000003</v>
      </c>
      <c r="N21" s="149">
        <v>48319834.259000003</v>
      </c>
      <c r="P21" s="60">
        <v>16</v>
      </c>
    </row>
    <row r="22" spans="3:16" s="3" customFormat="1" ht="11.4" customHeight="1">
      <c r="C22" s="87"/>
      <c r="D22" s="235" t="s">
        <v>156</v>
      </c>
      <c r="E22" s="235"/>
      <c r="F22" s="183"/>
      <c r="G22" s="183"/>
      <c r="H22" s="183"/>
      <c r="I22" s="183"/>
      <c r="J22" s="98">
        <v>17</v>
      </c>
      <c r="K22" s="124">
        <v>5917420.6579999998</v>
      </c>
      <c r="L22" s="125">
        <v>34366842.787</v>
      </c>
      <c r="M22" s="125">
        <v>6436953.9210000001</v>
      </c>
      <c r="N22" s="140">
        <v>46721217.365999997</v>
      </c>
      <c r="P22" s="60">
        <v>17</v>
      </c>
    </row>
    <row r="23" spans="3:16" s="3" customFormat="1" ht="11.4" customHeight="1">
      <c r="C23" s="50"/>
      <c r="D23" s="182" t="s">
        <v>157</v>
      </c>
      <c r="E23" s="182"/>
      <c r="F23" s="182"/>
      <c r="G23" s="182"/>
      <c r="H23" s="182"/>
      <c r="I23" s="182"/>
      <c r="J23" s="99">
        <v>18</v>
      </c>
      <c r="K23" s="147">
        <v>5780642.1940000001</v>
      </c>
      <c r="L23" s="148">
        <v>34025134.609999999</v>
      </c>
      <c r="M23" s="148">
        <v>5474648.6200000001</v>
      </c>
      <c r="N23" s="151">
        <v>45280425.424000002</v>
      </c>
      <c r="P23" s="60">
        <v>18</v>
      </c>
    </row>
    <row r="24" spans="3:16" s="3" customFormat="1" ht="1.75" customHeight="1">
      <c r="C24" s="87"/>
      <c r="D24" s="80"/>
      <c r="E24" s="80"/>
      <c r="F24" s="80"/>
      <c r="G24" s="80"/>
      <c r="H24" s="80"/>
      <c r="I24" s="80"/>
      <c r="J24" s="71"/>
      <c r="K24" s="134"/>
      <c r="L24" s="133"/>
      <c r="M24" s="133"/>
      <c r="N24" s="141"/>
      <c r="P24" s="60">
        <v>0</v>
      </c>
    </row>
    <row r="25" spans="3:16" s="3" customFormat="1" ht="11.4" customHeight="1">
      <c r="C25" s="253" t="s">
        <v>138</v>
      </c>
      <c r="D25" s="254"/>
      <c r="E25" s="83"/>
      <c r="F25" s="182" t="s">
        <v>89</v>
      </c>
      <c r="G25" s="24"/>
      <c r="H25" s="25"/>
      <c r="I25" s="23" t="s">
        <v>55</v>
      </c>
      <c r="J25" s="62">
        <v>1</v>
      </c>
      <c r="K25" s="65" t="s">
        <v>154</v>
      </c>
      <c r="L25" s="175" t="s">
        <v>154</v>
      </c>
      <c r="M25" s="125" t="s">
        <v>154</v>
      </c>
      <c r="N25" s="126" t="s">
        <v>154</v>
      </c>
      <c r="P25" s="60">
        <v>1</v>
      </c>
    </row>
    <row r="26" spans="3:16" s="3" customFormat="1" ht="11.4" customHeight="1">
      <c r="C26" s="255"/>
      <c r="D26" s="256"/>
      <c r="E26" s="84"/>
      <c r="F26" s="181"/>
      <c r="G26" s="39"/>
      <c r="H26" s="85"/>
      <c r="I26" s="28" t="s">
        <v>49</v>
      </c>
      <c r="J26" s="98">
        <v>2</v>
      </c>
      <c r="K26" s="65" t="s">
        <v>154</v>
      </c>
      <c r="L26" s="125" t="s">
        <v>154</v>
      </c>
      <c r="M26" s="125" t="s">
        <v>154</v>
      </c>
      <c r="N26" s="126" t="s">
        <v>154</v>
      </c>
      <c r="P26" s="60">
        <v>2</v>
      </c>
    </row>
    <row r="27" spans="3:16" s="3" customFormat="1" ht="11.4" customHeight="1">
      <c r="C27" s="255"/>
      <c r="D27" s="256"/>
      <c r="E27" s="86"/>
      <c r="F27" s="183"/>
      <c r="G27" s="38"/>
      <c r="H27" s="45"/>
      <c r="I27" s="33" t="s">
        <v>58</v>
      </c>
      <c r="J27" s="63">
        <v>3</v>
      </c>
      <c r="K27" s="65" t="s">
        <v>154</v>
      </c>
      <c r="L27" s="125">
        <v>6953.1379999999999</v>
      </c>
      <c r="M27" s="125" t="s">
        <v>154</v>
      </c>
      <c r="N27" s="126">
        <v>6953.1379999999999</v>
      </c>
      <c r="P27" s="60">
        <v>3</v>
      </c>
    </row>
    <row r="28" spans="3:16" s="3" customFormat="1" ht="11.4" customHeight="1">
      <c r="C28" s="255"/>
      <c r="D28" s="256"/>
      <c r="E28" s="88"/>
      <c r="F28" s="80" t="s">
        <v>29</v>
      </c>
      <c r="G28" s="81"/>
      <c r="H28" s="89"/>
      <c r="I28" s="80" t="s">
        <v>29</v>
      </c>
      <c r="J28" s="99">
        <v>4</v>
      </c>
      <c r="K28" s="150" t="s">
        <v>154</v>
      </c>
      <c r="L28" s="148" t="s">
        <v>154</v>
      </c>
      <c r="M28" s="148" t="s">
        <v>154</v>
      </c>
      <c r="N28" s="151" t="s">
        <v>154</v>
      </c>
      <c r="P28" s="60">
        <v>4</v>
      </c>
    </row>
    <row r="29" spans="3:16" s="3" customFormat="1" ht="11.4" customHeight="1">
      <c r="C29" s="255"/>
      <c r="D29" s="256"/>
      <c r="E29" s="88"/>
      <c r="F29" s="80" t="s">
        <v>90</v>
      </c>
      <c r="G29" s="81"/>
      <c r="H29" s="89"/>
      <c r="I29" s="80" t="s">
        <v>52</v>
      </c>
      <c r="J29" s="99">
        <v>5</v>
      </c>
      <c r="K29" s="124">
        <v>5922644.2810000004</v>
      </c>
      <c r="L29" s="125">
        <v>34954971.229999997</v>
      </c>
      <c r="M29" s="125">
        <v>7435265.6100000003</v>
      </c>
      <c r="N29" s="126">
        <v>48312881.120999999</v>
      </c>
      <c r="P29" s="60">
        <v>5</v>
      </c>
    </row>
    <row r="30" spans="3:16" s="3" customFormat="1" ht="11.4" customHeight="1">
      <c r="C30" s="255"/>
      <c r="D30" s="256"/>
      <c r="E30" s="83"/>
      <c r="F30" s="182" t="s">
        <v>91</v>
      </c>
      <c r="G30" s="182"/>
      <c r="H30" s="182"/>
      <c r="I30" s="182"/>
      <c r="J30" s="62">
        <v>6</v>
      </c>
      <c r="K30" s="150">
        <v>5922644.2810000004</v>
      </c>
      <c r="L30" s="148">
        <v>34961924.368000001</v>
      </c>
      <c r="M30" s="148">
        <v>7435265.6100000003</v>
      </c>
      <c r="N30" s="151">
        <v>48319834.259000003</v>
      </c>
      <c r="P30" s="60">
        <v>6</v>
      </c>
    </row>
    <row r="31" spans="3:16" s="3" customFormat="1" ht="11.4" customHeight="1">
      <c r="C31" s="87"/>
      <c r="D31" s="235" t="s">
        <v>156</v>
      </c>
      <c r="E31" s="235"/>
      <c r="F31" s="235"/>
      <c r="G31" s="235"/>
      <c r="H31" s="235"/>
      <c r="I31" s="235"/>
      <c r="J31" s="99">
        <v>7</v>
      </c>
      <c r="K31" s="150">
        <v>5917420.6579999998</v>
      </c>
      <c r="L31" s="148">
        <v>34366842.787</v>
      </c>
      <c r="M31" s="148">
        <v>6436953.9210000001</v>
      </c>
      <c r="N31" s="151">
        <v>46721217.365999997</v>
      </c>
      <c r="P31" s="60">
        <v>7</v>
      </c>
    </row>
    <row r="32" spans="3:16" s="3" customFormat="1" ht="11.4" customHeight="1">
      <c r="C32" s="90"/>
      <c r="D32" s="261" t="s">
        <v>157</v>
      </c>
      <c r="E32" s="261"/>
      <c r="F32" s="261"/>
      <c r="G32" s="261"/>
      <c r="H32" s="261"/>
      <c r="I32" s="261"/>
      <c r="J32" s="100">
        <v>8</v>
      </c>
      <c r="K32" s="127">
        <v>5780642.1940000001</v>
      </c>
      <c r="L32" s="128">
        <v>34025134.609999999</v>
      </c>
      <c r="M32" s="128">
        <v>5474648.6200000001</v>
      </c>
      <c r="N32" s="129">
        <v>45280425.424000002</v>
      </c>
      <c r="P32" s="60">
        <v>8</v>
      </c>
    </row>
    <row r="33" spans="3:17" s="3" customFormat="1" ht="12.65" customHeight="1">
      <c r="D33" s="2"/>
      <c r="E33" s="2"/>
      <c r="F33" s="2"/>
      <c r="G33" s="2"/>
      <c r="H33" s="2"/>
      <c r="I33" s="2"/>
      <c r="J33" s="65"/>
      <c r="K33" s="2"/>
      <c r="L33" s="2"/>
      <c r="M33" s="2"/>
      <c r="N33" s="2"/>
      <c r="P33" s="60"/>
    </row>
    <row r="34" spans="3:17" s="3" customFormat="1" ht="12.65" customHeight="1">
      <c r="D34" s="2"/>
      <c r="E34" s="2"/>
      <c r="F34" s="2"/>
      <c r="G34" s="2"/>
      <c r="H34" s="2"/>
      <c r="I34" s="2"/>
      <c r="J34" s="65"/>
      <c r="K34" s="2"/>
      <c r="L34" s="2"/>
      <c r="M34" s="2"/>
      <c r="N34" s="2"/>
      <c r="P34" s="60"/>
    </row>
    <row r="35" spans="3:17" s="3" customFormat="1" ht="13.75" customHeight="1">
      <c r="C35" s="91" t="s">
        <v>0</v>
      </c>
      <c r="E35" s="72"/>
      <c r="F35" s="2"/>
      <c r="G35" s="2"/>
      <c r="H35" s="2"/>
      <c r="I35" s="2"/>
      <c r="J35" s="65"/>
      <c r="K35" s="2"/>
      <c r="L35" s="2"/>
      <c r="M35" s="178" t="s">
        <v>145</v>
      </c>
      <c r="N35" s="178"/>
      <c r="P35" s="60"/>
    </row>
    <row r="36" spans="3:17" s="3" customFormat="1" ht="12.65" customHeight="1">
      <c r="C36" s="91"/>
      <c r="E36" s="72"/>
      <c r="F36" s="2"/>
      <c r="G36" s="2"/>
      <c r="H36" s="2"/>
      <c r="I36" s="2"/>
      <c r="J36" s="65"/>
      <c r="K36" s="2"/>
      <c r="L36" s="2"/>
      <c r="M36" s="178"/>
      <c r="N36" s="178"/>
      <c r="P36" s="60"/>
    </row>
    <row r="37" spans="3:17" s="3" customFormat="1" ht="12.65" customHeight="1">
      <c r="C37" s="257"/>
      <c r="D37" s="258"/>
      <c r="E37" s="258"/>
      <c r="F37" s="258"/>
      <c r="G37" s="258"/>
      <c r="H37" s="258"/>
      <c r="I37" s="258"/>
      <c r="J37" s="258"/>
      <c r="K37" s="184" t="s">
        <v>129</v>
      </c>
      <c r="L37" s="184" t="s">
        <v>130</v>
      </c>
      <c r="M37" s="184" t="s">
        <v>131</v>
      </c>
      <c r="N37" s="211" t="s">
        <v>99</v>
      </c>
      <c r="P37" s="60"/>
    </row>
    <row r="38" spans="3:17" s="3" customFormat="1" ht="12.65" customHeight="1">
      <c r="C38" s="259"/>
      <c r="D38" s="260"/>
      <c r="E38" s="260"/>
      <c r="F38" s="260"/>
      <c r="G38" s="260"/>
      <c r="H38" s="260"/>
      <c r="I38" s="260"/>
      <c r="J38" s="260"/>
      <c r="K38" s="208"/>
      <c r="L38" s="208"/>
      <c r="M38" s="208"/>
      <c r="N38" s="189"/>
      <c r="P38" s="60"/>
    </row>
    <row r="39" spans="3:17" s="3" customFormat="1" ht="11.4" customHeight="1">
      <c r="C39" s="227" t="s">
        <v>143</v>
      </c>
      <c r="D39" s="228"/>
      <c r="E39" s="75"/>
      <c r="F39" s="182" t="s">
        <v>80</v>
      </c>
      <c r="G39" s="23"/>
      <c r="H39" s="25"/>
      <c r="I39" s="23" t="s">
        <v>1</v>
      </c>
      <c r="J39" s="70">
        <v>1</v>
      </c>
      <c r="K39" s="130">
        <v>2072491.4850000001</v>
      </c>
      <c r="L39" s="130">
        <v>19106664.594000001</v>
      </c>
      <c r="M39" s="130">
        <v>4479514.2470000004</v>
      </c>
      <c r="N39" s="140">
        <v>25658670.326000001</v>
      </c>
      <c r="P39" s="60">
        <v>1</v>
      </c>
      <c r="Q39" s="73"/>
    </row>
    <row r="40" spans="3:17" s="3" customFormat="1" ht="11.4" customHeight="1">
      <c r="C40" s="229"/>
      <c r="D40" s="230"/>
      <c r="E40" s="76"/>
      <c r="F40" s="181"/>
      <c r="G40" s="28"/>
      <c r="H40" s="85"/>
      <c r="I40" s="28" t="s">
        <v>7</v>
      </c>
      <c r="J40" s="61">
        <v>2</v>
      </c>
      <c r="K40" s="125" t="s">
        <v>154</v>
      </c>
      <c r="L40" s="125" t="s">
        <v>154</v>
      </c>
      <c r="M40" s="125" t="s">
        <v>154</v>
      </c>
      <c r="N40" s="126" t="s">
        <v>154</v>
      </c>
      <c r="P40" s="60">
        <v>2</v>
      </c>
      <c r="Q40" s="73"/>
    </row>
    <row r="41" spans="3:17" s="3" customFormat="1" ht="11.4" customHeight="1">
      <c r="C41" s="229"/>
      <c r="D41" s="230"/>
      <c r="E41" s="76"/>
      <c r="F41" s="181"/>
      <c r="G41" s="28"/>
      <c r="H41" s="85"/>
      <c r="I41" s="28" t="s">
        <v>12</v>
      </c>
      <c r="J41" s="61">
        <v>3</v>
      </c>
      <c r="K41" s="144" t="s">
        <v>154</v>
      </c>
      <c r="L41" s="125" t="s">
        <v>154</v>
      </c>
      <c r="M41" s="144" t="s">
        <v>154</v>
      </c>
      <c r="N41" s="126" t="s">
        <v>154</v>
      </c>
      <c r="P41" s="60">
        <v>3</v>
      </c>
      <c r="Q41" s="73"/>
    </row>
    <row r="42" spans="3:17" s="3" customFormat="1" ht="11.4" customHeight="1">
      <c r="C42" s="229"/>
      <c r="D42" s="230"/>
      <c r="E42" s="76"/>
      <c r="F42" s="181"/>
      <c r="G42" s="28"/>
      <c r="H42" s="85"/>
      <c r="I42" s="28" t="s">
        <v>15</v>
      </c>
      <c r="J42" s="61">
        <v>4</v>
      </c>
      <c r="K42" s="125">
        <v>1165302.2209999999</v>
      </c>
      <c r="L42" s="125">
        <v>9783224.432</v>
      </c>
      <c r="M42" s="125">
        <v>2859628.375</v>
      </c>
      <c r="N42" s="126">
        <v>13808155.028000001</v>
      </c>
      <c r="P42" s="60">
        <v>4</v>
      </c>
      <c r="Q42" s="73"/>
    </row>
    <row r="43" spans="3:17" s="3" customFormat="1" ht="11.4" customHeight="1">
      <c r="C43" s="229"/>
      <c r="D43" s="230"/>
      <c r="E43" s="76"/>
      <c r="F43" s="181"/>
      <c r="G43" s="28"/>
      <c r="H43" s="85"/>
      <c r="I43" s="28" t="s">
        <v>20</v>
      </c>
      <c r="J43" s="61">
        <v>5</v>
      </c>
      <c r="K43" s="125" t="s">
        <v>154</v>
      </c>
      <c r="L43" s="125" t="s">
        <v>154</v>
      </c>
      <c r="M43" s="125" t="s">
        <v>154</v>
      </c>
      <c r="N43" s="126" t="s">
        <v>154</v>
      </c>
      <c r="P43" s="60">
        <v>5</v>
      </c>
      <c r="Q43" s="73"/>
    </row>
    <row r="44" spans="3:17" s="3" customFormat="1" ht="11.4" customHeight="1">
      <c r="C44" s="229"/>
      <c r="D44" s="230"/>
      <c r="E44" s="76"/>
      <c r="F44" s="181"/>
      <c r="G44" s="28"/>
      <c r="H44" s="85"/>
      <c r="I44" s="28" t="s">
        <v>23</v>
      </c>
      <c r="J44" s="61">
        <v>6</v>
      </c>
      <c r="K44" s="144" t="s">
        <v>154</v>
      </c>
      <c r="L44" s="125" t="s">
        <v>154</v>
      </c>
      <c r="M44" s="125" t="s">
        <v>154</v>
      </c>
      <c r="N44" s="126" t="s">
        <v>154</v>
      </c>
      <c r="P44" s="60">
        <v>6</v>
      </c>
      <c r="Q44" s="73"/>
    </row>
    <row r="45" spans="3:17" s="3" customFormat="1" ht="11.4" customHeight="1">
      <c r="C45" s="229"/>
      <c r="D45" s="230"/>
      <c r="E45" s="76"/>
      <c r="F45" s="181"/>
      <c r="G45" s="28"/>
      <c r="H45" s="85"/>
      <c r="I45" s="28" t="s">
        <v>103</v>
      </c>
      <c r="J45" s="61">
        <v>7</v>
      </c>
      <c r="K45" s="144" t="s">
        <v>154</v>
      </c>
      <c r="L45" s="125" t="s">
        <v>154</v>
      </c>
      <c r="M45" s="125" t="s">
        <v>154</v>
      </c>
      <c r="N45" s="126" t="s">
        <v>154</v>
      </c>
      <c r="P45" s="60">
        <v>7</v>
      </c>
      <c r="Q45" s="73"/>
    </row>
    <row r="46" spans="3:17" s="3" customFormat="1" ht="11.4" customHeight="1">
      <c r="C46" s="229"/>
      <c r="D46" s="230"/>
      <c r="E46" s="76"/>
      <c r="F46" s="181"/>
      <c r="G46" s="28"/>
      <c r="H46" s="85"/>
      <c r="I46" s="28" t="s">
        <v>65</v>
      </c>
      <c r="J46" s="61">
        <v>8</v>
      </c>
      <c r="K46" s="146" t="s">
        <v>154</v>
      </c>
      <c r="L46" s="146" t="s">
        <v>154</v>
      </c>
      <c r="M46" s="125" t="s">
        <v>154</v>
      </c>
      <c r="N46" s="126" t="s">
        <v>154</v>
      </c>
      <c r="P46" s="60">
        <v>8</v>
      </c>
      <c r="Q46" s="73"/>
    </row>
    <row r="47" spans="3:17" s="3" customFormat="1" ht="11.4" customHeight="1">
      <c r="C47" s="229"/>
      <c r="D47" s="230"/>
      <c r="E47" s="76"/>
      <c r="F47" s="181"/>
      <c r="G47" s="28"/>
      <c r="H47" s="85"/>
      <c r="I47" s="28" t="s">
        <v>72</v>
      </c>
      <c r="J47" s="61">
        <v>9</v>
      </c>
      <c r="K47" s="125" t="s">
        <v>154</v>
      </c>
      <c r="L47" s="125" t="s">
        <v>154</v>
      </c>
      <c r="M47" s="125" t="s">
        <v>154</v>
      </c>
      <c r="N47" s="126" t="s">
        <v>154</v>
      </c>
      <c r="P47" s="60">
        <v>9</v>
      </c>
    </row>
    <row r="48" spans="3:17" s="3" customFormat="1" ht="11.4" customHeight="1">
      <c r="C48" s="229"/>
      <c r="D48" s="230"/>
      <c r="E48" s="77"/>
      <c r="F48" s="33"/>
      <c r="G48" s="33"/>
      <c r="H48" s="45"/>
      <c r="I48" s="33" t="s">
        <v>123</v>
      </c>
      <c r="J48" s="71">
        <v>10</v>
      </c>
      <c r="K48" s="133" t="s">
        <v>154</v>
      </c>
      <c r="L48" s="133" t="s">
        <v>154</v>
      </c>
      <c r="M48" s="133" t="s">
        <v>154</v>
      </c>
      <c r="N48" s="141" t="s">
        <v>154</v>
      </c>
      <c r="P48" s="60">
        <v>10</v>
      </c>
    </row>
    <row r="49" spans="3:17" s="3" customFormat="1" ht="11.4" customHeight="1">
      <c r="C49" s="229"/>
      <c r="D49" s="230"/>
      <c r="E49" s="75"/>
      <c r="F49" s="241" t="s">
        <v>92</v>
      </c>
      <c r="G49" s="92"/>
      <c r="H49" s="94"/>
      <c r="I49" s="241" t="s">
        <v>92</v>
      </c>
      <c r="J49" s="233">
        <v>11</v>
      </c>
      <c r="K49" s="244" t="s">
        <v>154</v>
      </c>
      <c r="L49" s="244" t="s">
        <v>154</v>
      </c>
      <c r="M49" s="244" t="s">
        <v>154</v>
      </c>
      <c r="N49" s="243" t="s">
        <v>154</v>
      </c>
      <c r="P49" s="226">
        <v>11</v>
      </c>
    </row>
    <row r="50" spans="3:17" s="3" customFormat="1" ht="11.4" customHeight="1">
      <c r="C50" s="229"/>
      <c r="D50" s="230"/>
      <c r="E50" s="76"/>
      <c r="F50" s="181"/>
      <c r="G50" s="28"/>
      <c r="H50" s="45"/>
      <c r="I50" s="183"/>
      <c r="J50" s="234"/>
      <c r="K50" s="244"/>
      <c r="L50" s="244"/>
      <c r="M50" s="244"/>
      <c r="N50" s="243"/>
      <c r="P50" s="226"/>
    </row>
    <row r="51" spans="3:17" s="3" customFormat="1" ht="11.4" customHeight="1">
      <c r="C51" s="229"/>
      <c r="D51" s="230"/>
      <c r="E51" s="78"/>
      <c r="F51" s="80" t="s">
        <v>124</v>
      </c>
      <c r="G51" s="81"/>
      <c r="H51" s="89"/>
      <c r="I51" s="80" t="s">
        <v>125</v>
      </c>
      <c r="J51" s="101">
        <v>12</v>
      </c>
      <c r="K51" s="152" t="s">
        <v>154</v>
      </c>
      <c r="L51" s="148" t="s">
        <v>154</v>
      </c>
      <c r="M51" s="148" t="s">
        <v>154</v>
      </c>
      <c r="N51" s="151" t="s">
        <v>154</v>
      </c>
      <c r="P51" s="60">
        <v>12</v>
      </c>
    </row>
    <row r="52" spans="3:17" s="3" customFormat="1" ht="11.4" customHeight="1">
      <c r="C52" s="229"/>
      <c r="D52" s="230"/>
      <c r="E52" s="78"/>
      <c r="F52" s="80" t="s">
        <v>93</v>
      </c>
      <c r="G52" s="81"/>
      <c r="H52" s="89"/>
      <c r="I52" s="80" t="s">
        <v>32</v>
      </c>
      <c r="J52" s="101">
        <v>13</v>
      </c>
      <c r="K52" s="146">
        <v>5223.6229999999996</v>
      </c>
      <c r="L52" s="125">
        <v>595353.61800000002</v>
      </c>
      <c r="M52" s="125">
        <v>998311.68900000001</v>
      </c>
      <c r="N52" s="126">
        <v>1598888.93</v>
      </c>
      <c r="P52" s="60">
        <v>13</v>
      </c>
    </row>
    <row r="53" spans="3:17" s="3" customFormat="1" ht="11.4" customHeight="1">
      <c r="C53" s="231"/>
      <c r="D53" s="232"/>
      <c r="E53" s="78"/>
      <c r="F53" s="235" t="s">
        <v>139</v>
      </c>
      <c r="G53" s="235"/>
      <c r="H53" s="235"/>
      <c r="I53" s="235"/>
      <c r="J53" s="101">
        <v>14</v>
      </c>
      <c r="K53" s="148">
        <v>3243017.3289999999</v>
      </c>
      <c r="L53" s="148">
        <v>29485242.644000001</v>
      </c>
      <c r="M53" s="148">
        <v>8337454.3109999998</v>
      </c>
      <c r="N53" s="151">
        <v>41065714.284000002</v>
      </c>
      <c r="P53" s="60">
        <v>14</v>
      </c>
      <c r="Q53" s="74"/>
    </row>
    <row r="54" spans="3:17" s="3" customFormat="1" ht="11.4" customHeight="1">
      <c r="C54" s="79"/>
      <c r="D54" s="235" t="s">
        <v>156</v>
      </c>
      <c r="E54" s="235"/>
      <c r="F54" s="235"/>
      <c r="G54" s="235"/>
      <c r="H54" s="235"/>
      <c r="I54" s="235"/>
      <c r="J54" s="101">
        <v>15</v>
      </c>
      <c r="K54" s="148">
        <v>3517226.58</v>
      </c>
      <c r="L54" s="148">
        <v>30927211.831999999</v>
      </c>
      <c r="M54" s="148">
        <v>8829755.4210000001</v>
      </c>
      <c r="N54" s="151">
        <v>43274193.832999997</v>
      </c>
      <c r="P54" s="60">
        <v>15</v>
      </c>
    </row>
    <row r="55" spans="3:17" s="3" customFormat="1" ht="11.4" customHeight="1">
      <c r="C55" s="79"/>
      <c r="D55" s="235" t="s">
        <v>157</v>
      </c>
      <c r="E55" s="235"/>
      <c r="F55" s="235"/>
      <c r="G55" s="235"/>
      <c r="H55" s="235"/>
      <c r="I55" s="263"/>
      <c r="J55" s="104">
        <v>16</v>
      </c>
      <c r="K55" s="153">
        <v>3623027.952</v>
      </c>
      <c r="L55" s="125">
        <v>32558059.504999999</v>
      </c>
      <c r="M55" s="125">
        <v>9124599.8100000005</v>
      </c>
      <c r="N55" s="126">
        <v>45305687.266999997</v>
      </c>
      <c r="P55" s="60">
        <v>16</v>
      </c>
    </row>
    <row r="56" spans="3:17" s="3" customFormat="1" ht="1.75" customHeight="1">
      <c r="C56" s="79"/>
      <c r="D56" s="80"/>
      <c r="E56" s="80"/>
      <c r="F56" s="80"/>
      <c r="G56" s="80"/>
      <c r="H56" s="80"/>
      <c r="I56" s="95"/>
      <c r="J56" s="102"/>
      <c r="K56" s="154"/>
      <c r="L56" s="148"/>
      <c r="M56" s="148"/>
      <c r="N56" s="151"/>
      <c r="P56" s="60"/>
    </row>
    <row r="57" spans="3:17" s="3" customFormat="1" ht="11.4" customHeight="1">
      <c r="C57" s="227" t="s">
        <v>142</v>
      </c>
      <c r="D57" s="228"/>
      <c r="E57" s="108"/>
      <c r="F57" s="182" t="s">
        <v>146</v>
      </c>
      <c r="G57" s="108"/>
      <c r="H57" s="25"/>
      <c r="I57" s="23" t="s">
        <v>144</v>
      </c>
      <c r="J57" s="105">
        <v>1</v>
      </c>
      <c r="K57" s="155">
        <v>3196729.92</v>
      </c>
      <c r="L57" s="125">
        <v>29366018.760000002</v>
      </c>
      <c r="M57" s="125">
        <v>8317836.3600000003</v>
      </c>
      <c r="N57" s="126">
        <v>40880585.039999999</v>
      </c>
      <c r="P57" s="60">
        <v>1</v>
      </c>
      <c r="Q57" s="73"/>
    </row>
    <row r="58" spans="3:17" s="3" customFormat="1" ht="11.4" customHeight="1">
      <c r="C58" s="229"/>
      <c r="D58" s="230"/>
      <c r="E58" s="29"/>
      <c r="F58" s="181"/>
      <c r="G58" s="29"/>
      <c r="H58" s="85"/>
      <c r="I58" s="96" t="s">
        <v>45</v>
      </c>
      <c r="J58" s="106">
        <v>2</v>
      </c>
      <c r="K58" s="155" t="s">
        <v>154</v>
      </c>
      <c r="L58" s="125" t="s">
        <v>154</v>
      </c>
      <c r="M58" s="125" t="s">
        <v>154</v>
      </c>
      <c r="N58" s="126" t="s">
        <v>154</v>
      </c>
      <c r="P58" s="60">
        <v>2</v>
      </c>
    </row>
    <row r="59" spans="3:17" s="3" customFormat="1" ht="11.4" customHeight="1">
      <c r="C59" s="229"/>
      <c r="D59" s="230"/>
      <c r="E59" s="29"/>
      <c r="F59" s="181"/>
      <c r="G59" s="29"/>
      <c r="H59" s="85"/>
      <c r="I59" s="96" t="s">
        <v>48</v>
      </c>
      <c r="J59" s="106">
        <v>3</v>
      </c>
      <c r="K59" s="155" t="s">
        <v>154</v>
      </c>
      <c r="L59" s="125" t="s">
        <v>154</v>
      </c>
      <c r="M59" s="125" t="s">
        <v>154</v>
      </c>
      <c r="N59" s="126" t="s">
        <v>154</v>
      </c>
      <c r="P59" s="60">
        <v>3</v>
      </c>
    </row>
    <row r="60" spans="3:17" s="3" customFormat="1" ht="11.4" customHeight="1">
      <c r="C60" s="229"/>
      <c r="D60" s="230"/>
      <c r="E60" s="29"/>
      <c r="F60" s="181"/>
      <c r="G60" s="29"/>
      <c r="H60" s="85"/>
      <c r="I60" s="96" t="s">
        <v>51</v>
      </c>
      <c r="J60" s="106">
        <v>4</v>
      </c>
      <c r="K60" s="155">
        <v>46287.409</v>
      </c>
      <c r="L60" s="125">
        <v>119223.88400000001</v>
      </c>
      <c r="M60" s="125">
        <v>19617.951000000001</v>
      </c>
      <c r="N60" s="126">
        <v>185129.24400000001</v>
      </c>
      <c r="P60" s="60">
        <v>4</v>
      </c>
      <c r="Q60" s="73"/>
    </row>
    <row r="61" spans="3:17" s="3" customFormat="1" ht="11.4" customHeight="1">
      <c r="C61" s="229"/>
      <c r="D61" s="230"/>
      <c r="E61" s="29"/>
      <c r="F61" s="181"/>
      <c r="G61" s="29"/>
      <c r="H61" s="85"/>
      <c r="I61" s="96" t="s">
        <v>23</v>
      </c>
      <c r="J61" s="106">
        <v>5</v>
      </c>
      <c r="K61" s="155" t="s">
        <v>154</v>
      </c>
      <c r="L61" s="125" t="s">
        <v>154</v>
      </c>
      <c r="M61" s="144" t="s">
        <v>154</v>
      </c>
      <c r="N61" s="126" t="s">
        <v>154</v>
      </c>
      <c r="P61" s="60">
        <v>5</v>
      </c>
    </row>
    <row r="62" spans="3:17" s="3" customFormat="1" ht="11.4" customHeight="1">
      <c r="C62" s="229"/>
      <c r="D62" s="230"/>
      <c r="E62" s="29"/>
      <c r="F62" s="181"/>
      <c r="G62" s="29"/>
      <c r="H62" s="85"/>
      <c r="I62" s="96" t="s">
        <v>103</v>
      </c>
      <c r="J62" s="106">
        <v>6</v>
      </c>
      <c r="K62" s="155" t="s">
        <v>154</v>
      </c>
      <c r="L62" s="125" t="s">
        <v>154</v>
      </c>
      <c r="M62" s="125" t="s">
        <v>154</v>
      </c>
      <c r="N62" s="126" t="s">
        <v>154</v>
      </c>
      <c r="P62" s="60">
        <v>6</v>
      </c>
    </row>
    <row r="63" spans="3:17" s="3" customFormat="1" ht="11.4" customHeight="1">
      <c r="C63" s="229"/>
      <c r="D63" s="230"/>
      <c r="E63" s="29"/>
      <c r="F63" s="181"/>
      <c r="G63" s="29"/>
      <c r="H63" s="85"/>
      <c r="I63" s="96" t="s">
        <v>56</v>
      </c>
      <c r="J63" s="106">
        <v>7</v>
      </c>
      <c r="K63" s="155" t="s">
        <v>154</v>
      </c>
      <c r="L63" s="125" t="s">
        <v>154</v>
      </c>
      <c r="M63" s="125" t="s">
        <v>154</v>
      </c>
      <c r="N63" s="126" t="s">
        <v>154</v>
      </c>
      <c r="P63" s="60">
        <v>7</v>
      </c>
    </row>
    <row r="64" spans="3:17" s="3" customFormat="1" ht="11.4" customHeight="1">
      <c r="C64" s="229"/>
      <c r="D64" s="230"/>
      <c r="E64" s="29"/>
      <c r="F64" s="181"/>
      <c r="G64" s="29"/>
      <c r="H64" s="85"/>
      <c r="I64" s="28" t="s">
        <v>57</v>
      </c>
      <c r="J64" s="61">
        <v>8</v>
      </c>
      <c r="K64" s="146" t="s">
        <v>154</v>
      </c>
      <c r="L64" s="125" t="s">
        <v>154</v>
      </c>
      <c r="M64" s="125" t="s">
        <v>154</v>
      </c>
      <c r="N64" s="126" t="s">
        <v>154</v>
      </c>
      <c r="P64" s="60">
        <v>8</v>
      </c>
    </row>
    <row r="65" spans="3:17" s="3" customFormat="1" ht="11.4" customHeight="1">
      <c r="C65" s="229"/>
      <c r="D65" s="230"/>
      <c r="E65" s="29"/>
      <c r="F65" s="181"/>
      <c r="G65" s="29"/>
      <c r="H65" s="85"/>
      <c r="I65" s="28" t="s">
        <v>68</v>
      </c>
      <c r="J65" s="61">
        <v>9</v>
      </c>
      <c r="K65" s="146" t="s">
        <v>154</v>
      </c>
      <c r="L65" s="125" t="s">
        <v>154</v>
      </c>
      <c r="M65" s="146" t="s">
        <v>154</v>
      </c>
      <c r="N65" s="157" t="s">
        <v>154</v>
      </c>
      <c r="P65" s="60">
        <v>9</v>
      </c>
    </row>
    <row r="66" spans="3:17" s="3" customFormat="1" ht="11.4" customHeight="1">
      <c r="C66" s="229"/>
      <c r="D66" s="230"/>
      <c r="E66" s="29"/>
      <c r="F66" s="183"/>
      <c r="G66" s="29"/>
      <c r="H66" s="45"/>
      <c r="I66" s="33" t="s">
        <v>104</v>
      </c>
      <c r="J66" s="71">
        <v>10</v>
      </c>
      <c r="K66" s="146" t="s">
        <v>154</v>
      </c>
      <c r="L66" s="125" t="s">
        <v>154</v>
      </c>
      <c r="M66" s="146" t="s">
        <v>154</v>
      </c>
      <c r="N66" s="157" t="s">
        <v>154</v>
      </c>
      <c r="P66" s="60">
        <v>10</v>
      </c>
    </row>
    <row r="67" spans="3:17" s="3" customFormat="1" ht="11.4" customHeight="1">
      <c r="C67" s="229"/>
      <c r="D67" s="230"/>
      <c r="E67" s="43"/>
      <c r="F67" s="241" t="s">
        <v>94</v>
      </c>
      <c r="G67" s="93"/>
      <c r="H67" s="94"/>
      <c r="I67" s="241" t="s">
        <v>94</v>
      </c>
      <c r="J67" s="233">
        <v>11</v>
      </c>
      <c r="K67" s="237" t="s">
        <v>154</v>
      </c>
      <c r="L67" s="237" t="s">
        <v>154</v>
      </c>
      <c r="M67" s="237" t="s">
        <v>154</v>
      </c>
      <c r="N67" s="239" t="s">
        <v>154</v>
      </c>
      <c r="P67" s="226">
        <v>11</v>
      </c>
    </row>
    <row r="68" spans="3:17" s="3" customFormat="1" ht="11.4" customHeight="1">
      <c r="C68" s="229"/>
      <c r="D68" s="230"/>
      <c r="E68" s="44"/>
      <c r="F68" s="183"/>
      <c r="G68" s="38"/>
      <c r="H68" s="45"/>
      <c r="I68" s="242"/>
      <c r="J68" s="234"/>
      <c r="K68" s="238"/>
      <c r="L68" s="238"/>
      <c r="M68" s="238"/>
      <c r="N68" s="240"/>
      <c r="P68" s="226"/>
    </row>
    <row r="69" spans="3:17" s="3" customFormat="1" ht="11.4" customHeight="1">
      <c r="C69" s="229"/>
      <c r="D69" s="230"/>
      <c r="E69" s="107"/>
      <c r="F69" s="80" t="s">
        <v>151</v>
      </c>
      <c r="G69" s="81"/>
      <c r="H69" s="89"/>
      <c r="I69" s="97" t="s">
        <v>152</v>
      </c>
      <c r="J69" s="101">
        <v>12</v>
      </c>
      <c r="K69" s="125" t="s">
        <v>154</v>
      </c>
      <c r="L69" s="125" t="s">
        <v>154</v>
      </c>
      <c r="M69" s="125" t="s">
        <v>154</v>
      </c>
      <c r="N69" s="126" t="s">
        <v>154</v>
      </c>
      <c r="P69" s="60">
        <v>12</v>
      </c>
    </row>
    <row r="70" spans="3:17" s="3" customFormat="1" ht="11.4" customHeight="1">
      <c r="C70" s="231"/>
      <c r="D70" s="232"/>
      <c r="E70" s="107"/>
      <c r="F70" s="235" t="s">
        <v>139</v>
      </c>
      <c r="G70" s="235"/>
      <c r="H70" s="235"/>
      <c r="I70" s="236"/>
      <c r="J70" s="101">
        <v>13</v>
      </c>
      <c r="K70" s="148">
        <v>3243017.3289999999</v>
      </c>
      <c r="L70" s="148">
        <v>29485242.644000001</v>
      </c>
      <c r="M70" s="148">
        <v>8337454.3109999998</v>
      </c>
      <c r="N70" s="151">
        <v>41065714.284000002</v>
      </c>
      <c r="P70" s="60">
        <v>13</v>
      </c>
      <c r="Q70" s="74"/>
    </row>
    <row r="71" spans="3:17" s="3" customFormat="1" ht="11.4" customHeight="1">
      <c r="C71" s="79"/>
      <c r="D71" s="235" t="s">
        <v>156</v>
      </c>
      <c r="E71" s="235"/>
      <c r="F71" s="235"/>
      <c r="G71" s="235"/>
      <c r="H71" s="235"/>
      <c r="I71" s="236"/>
      <c r="J71" s="101">
        <v>14</v>
      </c>
      <c r="K71" s="148">
        <v>3517226.58</v>
      </c>
      <c r="L71" s="148">
        <v>30927211.831999999</v>
      </c>
      <c r="M71" s="148">
        <v>8829755.4210000001</v>
      </c>
      <c r="N71" s="151">
        <v>43274193.832999997</v>
      </c>
      <c r="P71" s="60">
        <v>14</v>
      </c>
    </row>
    <row r="72" spans="3:17" s="3" customFormat="1" ht="11.4" customHeight="1">
      <c r="C72" s="82"/>
      <c r="D72" s="261" t="s">
        <v>157</v>
      </c>
      <c r="E72" s="261"/>
      <c r="F72" s="261"/>
      <c r="G72" s="261"/>
      <c r="H72" s="261"/>
      <c r="I72" s="262"/>
      <c r="J72" s="103">
        <v>15</v>
      </c>
      <c r="K72" s="128">
        <v>3623027.952</v>
      </c>
      <c r="L72" s="128">
        <v>32558059.504999999</v>
      </c>
      <c r="M72" s="128">
        <v>9124599.8100000005</v>
      </c>
      <c r="N72" s="129">
        <v>45305687.266999997</v>
      </c>
      <c r="P72" s="60">
        <v>15</v>
      </c>
    </row>
    <row r="73" spans="3:17" s="3" customFormat="1" ht="4.25" customHeight="1">
      <c r="I73" s="60"/>
      <c r="J73" s="65"/>
      <c r="K73" s="60"/>
      <c r="P73" s="60"/>
    </row>
    <row r="74" spans="3:17" s="3" customFormat="1" ht="10.25" customHeight="1">
      <c r="I74" s="60"/>
      <c r="J74" s="65"/>
      <c r="K74" s="60"/>
      <c r="P74" s="60"/>
    </row>
    <row r="75" spans="3:17" s="3" customFormat="1" ht="10.25" customHeight="1">
      <c r="I75" s="60"/>
      <c r="J75" s="65"/>
      <c r="K75" s="60"/>
      <c r="P75" s="60"/>
    </row>
    <row r="76" spans="3:17" ht="10.25" customHeight="1"/>
    <row r="77" spans="3:17" ht="10.25" customHeight="1"/>
    <row r="78" spans="3:17" ht="10.25" customHeight="1"/>
    <row r="79" spans="3:17" ht="10.25" customHeight="1"/>
    <row r="80" spans="3:17" ht="10.25" customHeight="1"/>
    <row r="81" ht="10.25" customHeight="1"/>
    <row r="82" ht="10.25" customHeight="1"/>
    <row r="83" ht="10.25" customHeight="1"/>
    <row r="84" ht="10.25" customHeight="1"/>
    <row r="85" ht="10.25" customHeight="1"/>
  </sheetData>
  <mergeCells count="49">
    <mergeCell ref="D72:I72"/>
    <mergeCell ref="D71:I71"/>
    <mergeCell ref="D54:I54"/>
    <mergeCell ref="D55:I55"/>
    <mergeCell ref="I49:I50"/>
    <mergeCell ref="F39:F47"/>
    <mergeCell ref="F49:F50"/>
    <mergeCell ref="F67:F68"/>
    <mergeCell ref="F53:I53"/>
    <mergeCell ref="K49:K50"/>
    <mergeCell ref="M37:M38"/>
    <mergeCell ref="C37:J38"/>
    <mergeCell ref="M2:N3"/>
    <mergeCell ref="M35:N36"/>
    <mergeCell ref="M4:M5"/>
    <mergeCell ref="F6:F11"/>
    <mergeCell ref="F12:F20"/>
    <mergeCell ref="F25:F27"/>
    <mergeCell ref="F30:I30"/>
    <mergeCell ref="F21:I21"/>
    <mergeCell ref="D22:I22"/>
    <mergeCell ref="D23:I23"/>
    <mergeCell ref="N4:N5"/>
    <mergeCell ref="N37:N38"/>
    <mergeCell ref="D31:I31"/>
    <mergeCell ref="D32:I32"/>
    <mergeCell ref="C4:J5"/>
    <mergeCell ref="C6:D21"/>
    <mergeCell ref="C25:D30"/>
    <mergeCell ref="K4:K5"/>
    <mergeCell ref="L37:L38"/>
    <mergeCell ref="L4:L5"/>
    <mergeCell ref="K37:K38"/>
    <mergeCell ref="P67:P68"/>
    <mergeCell ref="C57:D70"/>
    <mergeCell ref="C39:D53"/>
    <mergeCell ref="J67:J68"/>
    <mergeCell ref="F57:F66"/>
    <mergeCell ref="J49:J50"/>
    <mergeCell ref="F70:I70"/>
    <mergeCell ref="L67:L68"/>
    <mergeCell ref="M67:M68"/>
    <mergeCell ref="N67:N68"/>
    <mergeCell ref="P49:P50"/>
    <mergeCell ref="I67:I68"/>
    <mergeCell ref="N49:N50"/>
    <mergeCell ref="M49:M50"/>
    <mergeCell ref="L49:L50"/>
    <mergeCell ref="K67:K68"/>
  </mergeCells>
  <phoneticPr fontId="2"/>
  <printOptions gridLinesSet="0"/>
  <pageMargins left="0.59055118110236227" right="0.59055118110236227" top="0.78740157480314965" bottom="0.27559055118110237" header="0.27559055118110237" footer="0.15748031496062992"/>
  <pageSetup paperSize="9" scale="97" fitToWidth="3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C1:O84"/>
  <sheetViews>
    <sheetView showGridLines="0" view="pageBreakPreview" zoomScaleNormal="100" zoomScaleSheetLayoutView="100" workbookViewId="0">
      <selection activeCell="S67" sqref="S67"/>
    </sheetView>
  </sheetViews>
  <sheetFormatPr defaultColWidth="11.36328125" defaultRowHeight="13.5"/>
  <cols>
    <col min="1" max="3" width="0.90625" style="14" customWidth="1"/>
    <col min="4" max="4" width="3.08984375" style="14" customWidth="1"/>
    <col min="5" max="5" width="0.90625" style="14" customWidth="1"/>
    <col min="6" max="6" width="10.6328125" style="14" customWidth="1"/>
    <col min="7" max="8" width="0.90625" style="14" customWidth="1"/>
    <col min="9" max="9" width="13.08984375" style="14" customWidth="1"/>
    <col min="10" max="10" width="2.81640625" style="65" customWidth="1"/>
    <col min="11" max="14" width="13.6328125" style="14" customWidth="1"/>
    <col min="15" max="15" width="2.81640625" style="65" customWidth="1"/>
    <col min="16" max="16" width="5.36328125" style="14" customWidth="1"/>
    <col min="17" max="17" width="11.36328125" style="14" customWidth="1"/>
    <col min="18" max="20" width="16.36328125" style="14" customWidth="1"/>
    <col min="21" max="24" width="13.90625" style="14" customWidth="1"/>
    <col min="25" max="16384" width="11.36328125" style="14"/>
  </cols>
  <sheetData>
    <row r="1" spans="3:15" ht="12.65" customHeight="1"/>
    <row r="2" spans="3:15" s="3" customFormat="1" ht="13.75" customHeight="1">
      <c r="C2" s="1" t="s">
        <v>147</v>
      </c>
      <c r="D2" s="72"/>
      <c r="E2" s="72"/>
      <c r="F2" s="2"/>
      <c r="G2" s="2"/>
      <c r="H2" s="2"/>
      <c r="I2" s="2"/>
      <c r="J2" s="65"/>
      <c r="K2" s="2"/>
      <c r="L2" s="2"/>
      <c r="M2" s="178" t="s">
        <v>145</v>
      </c>
      <c r="N2" s="178"/>
      <c r="O2" s="65"/>
    </row>
    <row r="3" spans="3:15" s="3" customFormat="1" ht="12.65" customHeight="1">
      <c r="D3" s="72"/>
      <c r="E3" s="72"/>
      <c r="F3" s="2"/>
      <c r="G3" s="2"/>
      <c r="H3" s="2"/>
      <c r="I3" s="2"/>
      <c r="J3" s="65"/>
      <c r="K3" s="2"/>
      <c r="L3" s="2"/>
      <c r="M3" s="178"/>
      <c r="N3" s="178"/>
      <c r="O3" s="65"/>
    </row>
    <row r="4" spans="3:15" s="3" customFormat="1" ht="12.65" customHeight="1">
      <c r="C4" s="257"/>
      <c r="D4" s="258"/>
      <c r="E4" s="258"/>
      <c r="F4" s="258"/>
      <c r="G4" s="258"/>
      <c r="H4" s="258"/>
      <c r="I4" s="258"/>
      <c r="J4" s="273"/>
      <c r="K4" s="184" t="s">
        <v>129</v>
      </c>
      <c r="L4" s="184" t="s">
        <v>130</v>
      </c>
      <c r="M4" s="184" t="s">
        <v>131</v>
      </c>
      <c r="N4" s="176" t="s">
        <v>99</v>
      </c>
      <c r="O4" s="65"/>
    </row>
    <row r="5" spans="3:15" s="3" customFormat="1" ht="12.65" customHeight="1">
      <c r="C5" s="274"/>
      <c r="D5" s="275"/>
      <c r="E5" s="260"/>
      <c r="F5" s="260"/>
      <c r="G5" s="260"/>
      <c r="H5" s="260"/>
      <c r="I5" s="260"/>
      <c r="J5" s="276"/>
      <c r="K5" s="185"/>
      <c r="L5" s="185"/>
      <c r="M5" s="185"/>
      <c r="N5" s="177"/>
      <c r="O5" s="65"/>
    </row>
    <row r="6" spans="3:15" s="3" customFormat="1" ht="10.75" customHeight="1">
      <c r="C6" s="271" t="s">
        <v>137</v>
      </c>
      <c r="D6" s="272"/>
      <c r="E6" s="83"/>
      <c r="F6" s="182" t="s">
        <v>75</v>
      </c>
      <c r="G6" s="24"/>
      <c r="H6" s="25"/>
      <c r="I6" s="23" t="s">
        <v>3</v>
      </c>
      <c r="J6" s="62">
        <v>1</v>
      </c>
      <c r="K6" s="158">
        <v>30</v>
      </c>
      <c r="L6" s="137" t="s">
        <v>154</v>
      </c>
      <c r="M6" s="137" t="s">
        <v>154</v>
      </c>
      <c r="N6" s="132">
        <v>30</v>
      </c>
      <c r="O6" s="65">
        <v>1</v>
      </c>
    </row>
    <row r="7" spans="3:15" s="3" customFormat="1" ht="10.75" customHeight="1">
      <c r="C7" s="271"/>
      <c r="D7" s="272"/>
      <c r="E7" s="84"/>
      <c r="F7" s="181"/>
      <c r="G7" s="39"/>
      <c r="H7" s="85"/>
      <c r="I7" s="28" t="s">
        <v>8</v>
      </c>
      <c r="J7" s="98">
        <v>2</v>
      </c>
      <c r="K7" s="159" t="s">
        <v>154</v>
      </c>
      <c r="L7" s="125">
        <v>49.643999999999998</v>
      </c>
      <c r="M7" s="125">
        <v>11.502000000000001</v>
      </c>
      <c r="N7" s="136">
        <v>61.146000000000001</v>
      </c>
      <c r="O7" s="65">
        <v>2</v>
      </c>
    </row>
    <row r="8" spans="3:15" s="3" customFormat="1" ht="10.75" customHeight="1">
      <c r="C8" s="271"/>
      <c r="D8" s="272"/>
      <c r="E8" s="84"/>
      <c r="F8" s="181"/>
      <c r="G8" s="39"/>
      <c r="H8" s="85"/>
      <c r="I8" s="28" t="s">
        <v>2</v>
      </c>
      <c r="J8" s="98">
        <v>3</v>
      </c>
      <c r="K8" s="160">
        <v>41650.595999999998</v>
      </c>
      <c r="L8" s="125">
        <v>3316.2310000000002</v>
      </c>
      <c r="M8" s="125">
        <v>9258.0360000000001</v>
      </c>
      <c r="N8" s="136">
        <v>54224.862999999998</v>
      </c>
      <c r="O8" s="65">
        <v>3</v>
      </c>
    </row>
    <row r="9" spans="3:15" s="3" customFormat="1" ht="10.75" customHeight="1">
      <c r="C9" s="271"/>
      <c r="D9" s="272"/>
      <c r="E9" s="84"/>
      <c r="F9" s="181"/>
      <c r="G9" s="39"/>
      <c r="H9" s="85"/>
      <c r="I9" s="28" t="s">
        <v>6</v>
      </c>
      <c r="J9" s="98">
        <v>4</v>
      </c>
      <c r="K9" s="159" t="s">
        <v>154</v>
      </c>
      <c r="L9" s="144" t="s">
        <v>154</v>
      </c>
      <c r="M9" s="125" t="s">
        <v>154</v>
      </c>
      <c r="N9" s="136" t="s">
        <v>154</v>
      </c>
      <c r="O9" s="65">
        <v>4</v>
      </c>
    </row>
    <row r="10" spans="3:15" s="3" customFormat="1" ht="10.75" customHeight="1">
      <c r="C10" s="271"/>
      <c r="D10" s="272"/>
      <c r="E10" s="84"/>
      <c r="F10" s="181"/>
      <c r="G10" s="39"/>
      <c r="H10" s="85"/>
      <c r="I10" s="28" t="s">
        <v>11</v>
      </c>
      <c r="J10" s="98">
        <v>5</v>
      </c>
      <c r="K10" s="160" t="s">
        <v>154</v>
      </c>
      <c r="L10" s="125">
        <v>150000</v>
      </c>
      <c r="M10" s="125" t="s">
        <v>154</v>
      </c>
      <c r="N10" s="136">
        <v>150000</v>
      </c>
      <c r="O10" s="65">
        <v>5</v>
      </c>
    </row>
    <row r="11" spans="3:15" s="3" customFormat="1" ht="10.75" customHeight="1">
      <c r="C11" s="271"/>
      <c r="D11" s="272"/>
      <c r="E11" s="84"/>
      <c r="F11" s="181"/>
      <c r="G11" s="39"/>
      <c r="H11" s="85"/>
      <c r="I11" s="28" t="s">
        <v>105</v>
      </c>
      <c r="J11" s="98">
        <v>6</v>
      </c>
      <c r="K11" s="160" t="s">
        <v>154</v>
      </c>
      <c r="L11" s="125">
        <v>340498.87400000001</v>
      </c>
      <c r="M11" s="125">
        <v>287595.19699999999</v>
      </c>
      <c r="N11" s="136">
        <v>628094.071</v>
      </c>
      <c r="O11" s="65">
        <v>6</v>
      </c>
    </row>
    <row r="12" spans="3:15" s="3" customFormat="1" ht="10.75" customHeight="1">
      <c r="C12" s="271"/>
      <c r="D12" s="272"/>
      <c r="E12" s="84"/>
      <c r="F12" s="181"/>
      <c r="G12" s="39"/>
      <c r="H12" s="85"/>
      <c r="I12" s="28" t="s">
        <v>19</v>
      </c>
      <c r="J12" s="98">
        <v>7</v>
      </c>
      <c r="K12" s="160" t="s">
        <v>154</v>
      </c>
      <c r="L12" s="125">
        <v>0.12</v>
      </c>
      <c r="M12" s="125" t="s">
        <v>154</v>
      </c>
      <c r="N12" s="136">
        <v>0.12</v>
      </c>
      <c r="O12" s="65">
        <v>7</v>
      </c>
    </row>
    <row r="13" spans="3:15" s="3" customFormat="1" ht="10.75" customHeight="1">
      <c r="C13" s="271"/>
      <c r="D13" s="272"/>
      <c r="E13" s="84"/>
      <c r="F13" s="181"/>
      <c r="G13" s="39"/>
      <c r="H13" s="85"/>
      <c r="I13" s="28" t="s">
        <v>66</v>
      </c>
      <c r="J13" s="98">
        <v>8</v>
      </c>
      <c r="K13" s="160" t="s">
        <v>154</v>
      </c>
      <c r="L13" s="125" t="s">
        <v>154</v>
      </c>
      <c r="M13" s="125" t="s">
        <v>154</v>
      </c>
      <c r="N13" s="136" t="s">
        <v>154</v>
      </c>
      <c r="O13" s="65">
        <v>8</v>
      </c>
    </row>
    <row r="14" spans="3:15" s="3" customFormat="1" ht="10.75" customHeight="1">
      <c r="C14" s="271"/>
      <c r="D14" s="272"/>
      <c r="E14" s="84"/>
      <c r="F14" s="181"/>
      <c r="G14" s="39"/>
      <c r="H14" s="85"/>
      <c r="I14" s="28" t="s">
        <v>26</v>
      </c>
      <c r="J14" s="98">
        <v>9</v>
      </c>
      <c r="K14" s="160" t="s">
        <v>154</v>
      </c>
      <c r="L14" s="125">
        <v>42.92</v>
      </c>
      <c r="M14" s="144" t="s">
        <v>154</v>
      </c>
      <c r="N14" s="136">
        <v>42.92</v>
      </c>
      <c r="O14" s="65">
        <v>9</v>
      </c>
    </row>
    <row r="15" spans="3:15" s="3" customFormat="1" ht="10.75" customHeight="1">
      <c r="C15" s="271"/>
      <c r="D15" s="272"/>
      <c r="E15" s="86"/>
      <c r="F15" s="183"/>
      <c r="G15" s="38"/>
      <c r="H15" s="45"/>
      <c r="I15" s="33" t="s">
        <v>22</v>
      </c>
      <c r="J15" s="63">
        <v>10</v>
      </c>
      <c r="K15" s="161" t="s">
        <v>154</v>
      </c>
      <c r="L15" s="133">
        <v>399.137</v>
      </c>
      <c r="M15" s="133">
        <v>26.893999999999998</v>
      </c>
      <c r="N15" s="135">
        <v>426.03100000000001</v>
      </c>
      <c r="O15" s="65">
        <v>10</v>
      </c>
    </row>
    <row r="16" spans="3:15" s="3" customFormat="1" ht="10.75" customHeight="1">
      <c r="C16" s="271"/>
      <c r="D16" s="272"/>
      <c r="E16" s="83"/>
      <c r="F16" s="182" t="s">
        <v>76</v>
      </c>
      <c r="G16" s="24"/>
      <c r="H16" s="25"/>
      <c r="I16" s="23" t="s">
        <v>33</v>
      </c>
      <c r="J16" s="62">
        <v>11</v>
      </c>
      <c r="K16" s="124" t="s">
        <v>154</v>
      </c>
      <c r="L16" s="125">
        <v>108.066</v>
      </c>
      <c r="M16" s="125">
        <v>1002.647</v>
      </c>
      <c r="N16" s="136">
        <v>1110.713</v>
      </c>
      <c r="O16" s="65">
        <v>11</v>
      </c>
    </row>
    <row r="17" spans="3:15" s="3" customFormat="1" ht="10.75" customHeight="1">
      <c r="C17" s="271"/>
      <c r="D17" s="272"/>
      <c r="E17" s="86"/>
      <c r="F17" s="183"/>
      <c r="G17" s="38"/>
      <c r="H17" s="45"/>
      <c r="I17" s="33" t="s">
        <v>73</v>
      </c>
      <c r="J17" s="63">
        <v>12</v>
      </c>
      <c r="K17" s="124" t="s">
        <v>154</v>
      </c>
      <c r="L17" s="125" t="s">
        <v>154</v>
      </c>
      <c r="M17" s="125">
        <v>38824.417000000001</v>
      </c>
      <c r="N17" s="136">
        <v>38824.417000000001</v>
      </c>
      <c r="O17" s="65">
        <v>12</v>
      </c>
    </row>
    <row r="18" spans="3:15" s="3" customFormat="1" ht="10.75" customHeight="1">
      <c r="C18" s="271"/>
      <c r="D18" s="272"/>
      <c r="E18" s="83"/>
      <c r="F18" s="182" t="s">
        <v>139</v>
      </c>
      <c r="G18" s="182"/>
      <c r="H18" s="182"/>
      <c r="I18" s="182"/>
      <c r="J18" s="62">
        <v>13</v>
      </c>
      <c r="K18" s="150">
        <v>41680.595999999998</v>
      </c>
      <c r="L18" s="148">
        <v>494414.99200000003</v>
      </c>
      <c r="M18" s="148">
        <v>336718.69300000003</v>
      </c>
      <c r="N18" s="149">
        <v>872814.28099999996</v>
      </c>
      <c r="O18" s="65">
        <v>13</v>
      </c>
    </row>
    <row r="19" spans="3:15" s="3" customFormat="1" ht="10.75" customHeight="1">
      <c r="C19" s="87"/>
      <c r="D19" s="235" t="s">
        <v>156</v>
      </c>
      <c r="E19" s="235"/>
      <c r="F19" s="235"/>
      <c r="G19" s="235"/>
      <c r="H19" s="235"/>
      <c r="I19" s="235"/>
      <c r="J19" s="99">
        <v>14</v>
      </c>
      <c r="K19" s="150">
        <v>37660.578000000001</v>
      </c>
      <c r="L19" s="148">
        <v>478113.84499999997</v>
      </c>
      <c r="M19" s="148">
        <v>320989.77299999999</v>
      </c>
      <c r="N19" s="149">
        <v>836764.196</v>
      </c>
      <c r="O19" s="65">
        <v>14</v>
      </c>
    </row>
    <row r="20" spans="3:15" s="3" customFormat="1" ht="10.75" customHeight="1">
      <c r="C20" s="50"/>
      <c r="D20" s="182" t="s">
        <v>157</v>
      </c>
      <c r="E20" s="182"/>
      <c r="F20" s="182"/>
      <c r="G20" s="182"/>
      <c r="H20" s="182"/>
      <c r="I20" s="182"/>
      <c r="J20" s="62">
        <v>15</v>
      </c>
      <c r="K20" s="124">
        <v>27105.027999999998</v>
      </c>
      <c r="L20" s="125">
        <v>462219.32699999999</v>
      </c>
      <c r="M20" s="125">
        <v>314240.91700000002</v>
      </c>
      <c r="N20" s="136">
        <v>803565.272</v>
      </c>
      <c r="O20" s="65">
        <v>15</v>
      </c>
    </row>
    <row r="21" spans="3:15" s="3" customFormat="1" ht="1.75" customHeight="1">
      <c r="C21" s="87"/>
      <c r="D21" s="80"/>
      <c r="E21" s="80"/>
      <c r="F21" s="80"/>
      <c r="G21" s="80"/>
      <c r="H21" s="80"/>
      <c r="I21" s="80"/>
      <c r="J21" s="101"/>
      <c r="K21" s="147"/>
      <c r="L21" s="148"/>
      <c r="M21" s="148"/>
      <c r="N21" s="149"/>
      <c r="O21" s="65">
        <v>0</v>
      </c>
    </row>
    <row r="22" spans="3:15" s="3" customFormat="1" ht="10.75" customHeight="1">
      <c r="C22" s="195" t="s">
        <v>150</v>
      </c>
      <c r="D22" s="196"/>
      <c r="E22" s="84"/>
      <c r="F22" s="181" t="s">
        <v>77</v>
      </c>
      <c r="G22" s="39"/>
      <c r="H22" s="85"/>
      <c r="I22" s="28" t="s">
        <v>46</v>
      </c>
      <c r="J22" s="98">
        <v>1</v>
      </c>
      <c r="K22" s="124">
        <v>1371.7360000000001</v>
      </c>
      <c r="L22" s="125">
        <v>3839.3</v>
      </c>
      <c r="M22" s="125">
        <v>1677.019</v>
      </c>
      <c r="N22" s="136">
        <v>6888.0550000000003</v>
      </c>
      <c r="O22" s="65">
        <v>1</v>
      </c>
    </row>
    <row r="23" spans="3:15" s="3" customFormat="1" ht="10.75" customHeight="1">
      <c r="C23" s="195"/>
      <c r="D23" s="196"/>
      <c r="E23" s="86"/>
      <c r="F23" s="183"/>
      <c r="G23" s="38"/>
      <c r="H23" s="45"/>
      <c r="I23" s="33" t="s">
        <v>58</v>
      </c>
      <c r="J23" s="63">
        <v>2</v>
      </c>
      <c r="K23" s="65" t="s">
        <v>154</v>
      </c>
      <c r="L23" s="146">
        <v>41.43</v>
      </c>
      <c r="M23" s="146" t="s">
        <v>154</v>
      </c>
      <c r="N23" s="156">
        <v>41.43</v>
      </c>
      <c r="O23" s="65">
        <v>2</v>
      </c>
    </row>
    <row r="24" spans="3:15" s="3" customFormat="1" ht="10.75" customHeight="1">
      <c r="C24" s="195"/>
      <c r="D24" s="196"/>
      <c r="E24" s="83"/>
      <c r="F24" s="23" t="s">
        <v>74</v>
      </c>
      <c r="G24" s="23"/>
      <c r="H24" s="89"/>
      <c r="I24" s="80" t="s">
        <v>70</v>
      </c>
      <c r="J24" s="99">
        <v>3</v>
      </c>
      <c r="K24" s="162" t="s">
        <v>154</v>
      </c>
      <c r="L24" s="152" t="s">
        <v>154</v>
      </c>
      <c r="M24" s="152" t="s">
        <v>154</v>
      </c>
      <c r="N24" s="163" t="s">
        <v>154</v>
      </c>
      <c r="O24" s="65">
        <v>3</v>
      </c>
    </row>
    <row r="25" spans="3:15" s="3" customFormat="1" ht="10.75" customHeight="1">
      <c r="C25" s="195"/>
      <c r="D25" s="196"/>
      <c r="E25" s="88"/>
      <c r="F25" s="80" t="s">
        <v>78</v>
      </c>
      <c r="G25" s="81"/>
      <c r="H25" s="89"/>
      <c r="I25" s="80" t="s">
        <v>52</v>
      </c>
      <c r="J25" s="99">
        <v>4</v>
      </c>
      <c r="K25" s="124">
        <v>40308.86</v>
      </c>
      <c r="L25" s="164">
        <v>490534.26199999999</v>
      </c>
      <c r="M25" s="125">
        <v>335041.674</v>
      </c>
      <c r="N25" s="165">
        <v>865884.79599999997</v>
      </c>
      <c r="O25" s="65">
        <v>4</v>
      </c>
    </row>
    <row r="26" spans="3:15" s="3" customFormat="1" ht="10.75" customHeight="1">
      <c r="C26" s="195"/>
      <c r="D26" s="196"/>
      <c r="E26" s="83"/>
      <c r="F26" s="182" t="s">
        <v>79</v>
      </c>
      <c r="G26" s="182"/>
      <c r="H26" s="182"/>
      <c r="I26" s="182"/>
      <c r="J26" s="62">
        <v>5</v>
      </c>
      <c r="K26" s="150">
        <v>41680.595999999998</v>
      </c>
      <c r="L26" s="148">
        <v>494414.99200000003</v>
      </c>
      <c r="M26" s="148">
        <v>336718.69300000003</v>
      </c>
      <c r="N26" s="149">
        <v>872814.28099999996</v>
      </c>
      <c r="O26" s="65">
        <v>5</v>
      </c>
    </row>
    <row r="27" spans="3:15" s="3" customFormat="1" ht="10.75" customHeight="1">
      <c r="C27" s="87"/>
      <c r="D27" s="235" t="s">
        <v>156</v>
      </c>
      <c r="E27" s="235"/>
      <c r="F27" s="235"/>
      <c r="G27" s="235"/>
      <c r="H27" s="235"/>
      <c r="I27" s="235"/>
      <c r="J27" s="99">
        <v>6</v>
      </c>
      <c r="K27" s="150">
        <v>37660.578000000001</v>
      </c>
      <c r="L27" s="148">
        <v>478113.84499999997</v>
      </c>
      <c r="M27" s="148">
        <v>320989.77299999999</v>
      </c>
      <c r="N27" s="149">
        <v>836764.196</v>
      </c>
      <c r="O27" s="65">
        <v>6</v>
      </c>
    </row>
    <row r="28" spans="3:15" s="3" customFormat="1" ht="10.75" customHeight="1">
      <c r="C28" s="90"/>
      <c r="D28" s="261" t="s">
        <v>157</v>
      </c>
      <c r="E28" s="261"/>
      <c r="F28" s="261"/>
      <c r="G28" s="261"/>
      <c r="H28" s="261"/>
      <c r="I28" s="261"/>
      <c r="J28" s="100">
        <v>7</v>
      </c>
      <c r="K28" s="127">
        <v>27105.027999999998</v>
      </c>
      <c r="L28" s="128">
        <v>462219.32699999999</v>
      </c>
      <c r="M28" s="128">
        <v>314240.91700000002</v>
      </c>
      <c r="N28" s="139">
        <v>803565.272</v>
      </c>
      <c r="O28" s="65">
        <v>7</v>
      </c>
    </row>
    <row r="29" spans="3:15" s="3" customFormat="1" ht="12" customHeight="1">
      <c r="D29" s="20"/>
      <c r="E29" s="20"/>
      <c r="F29" s="20"/>
      <c r="G29" s="20"/>
      <c r="H29" s="20"/>
      <c r="I29" s="20"/>
      <c r="J29" s="61"/>
      <c r="K29" s="22"/>
      <c r="L29" s="22"/>
      <c r="M29" s="22"/>
      <c r="N29" s="22"/>
      <c r="O29" s="65"/>
    </row>
    <row r="30" spans="3:15" s="3" customFormat="1" ht="12" customHeight="1">
      <c r="D30" s="20"/>
      <c r="E30" s="20"/>
      <c r="F30" s="20"/>
      <c r="G30" s="20"/>
      <c r="H30" s="20"/>
      <c r="I30" s="20"/>
      <c r="J30" s="61"/>
      <c r="K30" s="22"/>
      <c r="L30" s="22"/>
      <c r="M30" s="22"/>
      <c r="N30" s="22"/>
      <c r="O30" s="65"/>
    </row>
    <row r="31" spans="3:15" s="3" customFormat="1" ht="13.75" customHeight="1">
      <c r="C31" s="1" t="s">
        <v>148</v>
      </c>
      <c r="D31" s="91"/>
      <c r="E31" s="72"/>
      <c r="F31" s="2"/>
      <c r="G31" s="2"/>
      <c r="H31" s="2"/>
      <c r="I31" s="2"/>
      <c r="J31" s="65"/>
      <c r="K31" s="2"/>
      <c r="L31" s="2"/>
      <c r="M31" s="178" t="s">
        <v>145</v>
      </c>
      <c r="N31" s="178"/>
      <c r="O31" s="65"/>
    </row>
    <row r="32" spans="3:15" s="3" customFormat="1" ht="12" customHeight="1">
      <c r="D32" s="72"/>
      <c r="E32" s="72"/>
      <c r="F32" s="2"/>
      <c r="G32" s="2"/>
      <c r="H32" s="2"/>
      <c r="I32" s="2"/>
      <c r="J32" s="65"/>
      <c r="K32" s="2"/>
      <c r="L32" s="2"/>
      <c r="M32" s="178"/>
      <c r="N32" s="178"/>
      <c r="O32" s="65"/>
    </row>
    <row r="33" spans="3:15" s="3" customFormat="1" ht="12" customHeight="1">
      <c r="C33" s="264"/>
      <c r="D33" s="265"/>
      <c r="E33" s="265"/>
      <c r="F33" s="265"/>
      <c r="G33" s="265"/>
      <c r="H33" s="265"/>
      <c r="I33" s="265"/>
      <c r="J33" s="266"/>
      <c r="K33" s="184" t="s">
        <v>129</v>
      </c>
      <c r="L33" s="184" t="s">
        <v>130</v>
      </c>
      <c r="M33" s="184" t="s">
        <v>131</v>
      </c>
      <c r="N33" s="176" t="s">
        <v>99</v>
      </c>
      <c r="O33" s="65"/>
    </row>
    <row r="34" spans="3:15" s="3" customFormat="1" ht="12" customHeight="1">
      <c r="C34" s="267"/>
      <c r="D34" s="268"/>
      <c r="E34" s="269"/>
      <c r="F34" s="269"/>
      <c r="G34" s="269"/>
      <c r="H34" s="269"/>
      <c r="I34" s="269"/>
      <c r="J34" s="270"/>
      <c r="K34" s="185"/>
      <c r="L34" s="185"/>
      <c r="M34" s="185"/>
      <c r="N34" s="177"/>
      <c r="O34" s="65"/>
    </row>
    <row r="35" spans="3:15" s="3" customFormat="1" ht="10.75" customHeight="1">
      <c r="C35" s="280" t="s">
        <v>143</v>
      </c>
      <c r="D35" s="281"/>
      <c r="E35" s="75"/>
      <c r="F35" s="182" t="s">
        <v>149</v>
      </c>
      <c r="G35" s="24"/>
      <c r="H35" s="25"/>
      <c r="I35" s="23" t="s">
        <v>4</v>
      </c>
      <c r="J35" s="62">
        <v>1</v>
      </c>
      <c r="K35" s="158">
        <v>1000</v>
      </c>
      <c r="L35" s="130">
        <v>1200</v>
      </c>
      <c r="M35" s="130">
        <v>1200</v>
      </c>
      <c r="N35" s="132">
        <v>3400</v>
      </c>
      <c r="O35" s="65">
        <f>J35</f>
        <v>1</v>
      </c>
    </row>
    <row r="36" spans="3:15" s="3" customFormat="1" ht="10.75" customHeight="1">
      <c r="C36" s="282"/>
      <c r="D36" s="283"/>
      <c r="E36" s="109"/>
      <c r="F36" s="278"/>
      <c r="G36" s="116"/>
      <c r="H36" s="117"/>
      <c r="I36" s="28" t="s">
        <v>9</v>
      </c>
      <c r="J36" s="98">
        <v>2</v>
      </c>
      <c r="K36" s="160">
        <v>22905.527999999998</v>
      </c>
      <c r="L36" s="125">
        <v>66966.395999999993</v>
      </c>
      <c r="M36" s="125">
        <v>46681.966999999997</v>
      </c>
      <c r="N36" s="136">
        <v>136553.891</v>
      </c>
      <c r="O36" s="65">
        <f t="shared" ref="O36:O73" si="0">J36</f>
        <v>2</v>
      </c>
    </row>
    <row r="37" spans="3:15" s="3" customFormat="1" ht="10.75" customHeight="1">
      <c r="C37" s="282"/>
      <c r="D37" s="283"/>
      <c r="E37" s="109"/>
      <c r="F37" s="278"/>
      <c r="G37" s="116"/>
      <c r="H37" s="117"/>
      <c r="I37" s="28" t="s">
        <v>13</v>
      </c>
      <c r="J37" s="98">
        <v>3</v>
      </c>
      <c r="K37" s="160" t="s">
        <v>154</v>
      </c>
      <c r="L37" s="125">
        <v>177.33699999999999</v>
      </c>
      <c r="M37" s="125">
        <v>146.34100000000001</v>
      </c>
      <c r="N37" s="136">
        <v>323.678</v>
      </c>
      <c r="O37" s="65">
        <f t="shared" si="0"/>
        <v>3</v>
      </c>
    </row>
    <row r="38" spans="3:15" s="3" customFormat="1" ht="10.75" customHeight="1">
      <c r="C38" s="282"/>
      <c r="D38" s="283"/>
      <c r="E38" s="109"/>
      <c r="F38" s="278"/>
      <c r="G38" s="116"/>
      <c r="H38" s="117"/>
      <c r="I38" s="28" t="s">
        <v>16</v>
      </c>
      <c r="J38" s="98">
        <v>4</v>
      </c>
      <c r="K38" s="160" t="s">
        <v>154</v>
      </c>
      <c r="L38" s="125">
        <v>442.084</v>
      </c>
      <c r="M38" s="125">
        <v>1072.692</v>
      </c>
      <c r="N38" s="136">
        <v>1514.7760000000001</v>
      </c>
      <c r="O38" s="65">
        <f t="shared" si="0"/>
        <v>4</v>
      </c>
    </row>
    <row r="39" spans="3:15" s="3" customFormat="1" ht="10.75" customHeight="1">
      <c r="C39" s="282"/>
      <c r="D39" s="283"/>
      <c r="E39" s="109"/>
      <c r="F39" s="278"/>
      <c r="G39" s="116"/>
      <c r="H39" s="117"/>
      <c r="I39" s="28" t="s">
        <v>21</v>
      </c>
      <c r="J39" s="98">
        <v>5</v>
      </c>
      <c r="K39" s="160">
        <v>4212.9790000000003</v>
      </c>
      <c r="L39" s="125">
        <v>44635.402000000002</v>
      </c>
      <c r="M39" s="125">
        <v>13721.356</v>
      </c>
      <c r="N39" s="136">
        <v>62569.737000000001</v>
      </c>
      <c r="O39" s="65">
        <f t="shared" si="0"/>
        <v>5</v>
      </c>
    </row>
    <row r="40" spans="3:15" s="3" customFormat="1" ht="10.75" customHeight="1">
      <c r="C40" s="282"/>
      <c r="D40" s="283"/>
      <c r="E40" s="109"/>
      <c r="F40" s="278"/>
      <c r="G40" s="116"/>
      <c r="H40" s="117"/>
      <c r="I40" s="28" t="s">
        <v>24</v>
      </c>
      <c r="J40" s="98">
        <v>6</v>
      </c>
      <c r="K40" s="160" t="s">
        <v>154</v>
      </c>
      <c r="L40" s="125" t="s">
        <v>154</v>
      </c>
      <c r="M40" s="125" t="s">
        <v>154</v>
      </c>
      <c r="N40" s="136" t="s">
        <v>154</v>
      </c>
      <c r="O40" s="65">
        <f t="shared" si="0"/>
        <v>6</v>
      </c>
    </row>
    <row r="41" spans="3:15" s="3" customFormat="1" ht="10.75" customHeight="1">
      <c r="C41" s="282"/>
      <c r="D41" s="283"/>
      <c r="E41" s="109"/>
      <c r="F41" s="278"/>
      <c r="G41" s="116"/>
      <c r="H41" s="117"/>
      <c r="I41" s="28" t="s">
        <v>27</v>
      </c>
      <c r="J41" s="98">
        <v>7</v>
      </c>
      <c r="K41" s="160" t="s">
        <v>154</v>
      </c>
      <c r="L41" s="125">
        <v>469.40300000000002</v>
      </c>
      <c r="M41" s="125">
        <v>4002.0309999999999</v>
      </c>
      <c r="N41" s="136">
        <v>4471.4340000000002</v>
      </c>
      <c r="O41" s="65">
        <f t="shared" si="0"/>
        <v>7</v>
      </c>
    </row>
    <row r="42" spans="3:15" s="3" customFormat="1" ht="10.75" customHeight="1">
      <c r="C42" s="282"/>
      <c r="D42" s="283"/>
      <c r="E42" s="109"/>
      <c r="F42" s="278"/>
      <c r="G42" s="116"/>
      <c r="H42" s="117"/>
      <c r="I42" s="28" t="s">
        <v>30</v>
      </c>
      <c r="J42" s="98">
        <v>8</v>
      </c>
      <c r="K42" s="160" t="s">
        <v>154</v>
      </c>
      <c r="L42" s="125" t="s">
        <v>154</v>
      </c>
      <c r="M42" s="125" t="s">
        <v>154</v>
      </c>
      <c r="N42" s="136" t="s">
        <v>154</v>
      </c>
      <c r="O42" s="65">
        <f t="shared" si="0"/>
        <v>8</v>
      </c>
    </row>
    <row r="43" spans="3:15" s="3" customFormat="1" ht="10.75" customHeight="1">
      <c r="C43" s="282"/>
      <c r="D43" s="283"/>
      <c r="E43" s="109"/>
      <c r="F43" s="278"/>
      <c r="G43" s="116"/>
      <c r="H43" s="117"/>
      <c r="I43" s="28" t="s">
        <v>34</v>
      </c>
      <c r="J43" s="98">
        <v>9</v>
      </c>
      <c r="K43" s="160" t="s">
        <v>154</v>
      </c>
      <c r="L43" s="125">
        <v>11.85</v>
      </c>
      <c r="M43" s="125">
        <v>206.22200000000001</v>
      </c>
      <c r="N43" s="136">
        <v>218.072</v>
      </c>
      <c r="O43" s="65">
        <f t="shared" si="0"/>
        <v>9</v>
      </c>
    </row>
    <row r="44" spans="3:15" s="3" customFormat="1" ht="10.75" customHeight="1">
      <c r="C44" s="282"/>
      <c r="D44" s="283"/>
      <c r="E44" s="109"/>
      <c r="F44" s="278"/>
      <c r="G44" s="116"/>
      <c r="H44" s="117"/>
      <c r="I44" s="28" t="s">
        <v>36</v>
      </c>
      <c r="J44" s="98">
        <v>10</v>
      </c>
      <c r="K44" s="160" t="s">
        <v>154</v>
      </c>
      <c r="L44" s="125" t="s">
        <v>154</v>
      </c>
      <c r="M44" s="125" t="s">
        <v>154</v>
      </c>
      <c r="N44" s="136" t="s">
        <v>154</v>
      </c>
      <c r="O44" s="65">
        <f t="shared" si="0"/>
        <v>10</v>
      </c>
    </row>
    <row r="45" spans="3:15" s="3" customFormat="1" ht="10.75" customHeight="1">
      <c r="C45" s="282"/>
      <c r="D45" s="283"/>
      <c r="E45" s="109"/>
      <c r="F45" s="278"/>
      <c r="G45" s="116"/>
      <c r="H45" s="117"/>
      <c r="I45" s="28" t="s">
        <v>38</v>
      </c>
      <c r="J45" s="98">
        <v>11</v>
      </c>
      <c r="K45" s="160">
        <v>3482.683</v>
      </c>
      <c r="L45" s="125">
        <v>37650.826999999997</v>
      </c>
      <c r="M45" s="125">
        <v>24735.177</v>
      </c>
      <c r="N45" s="136">
        <v>65868.687000000005</v>
      </c>
      <c r="O45" s="65">
        <f t="shared" si="0"/>
        <v>11</v>
      </c>
    </row>
    <row r="46" spans="3:15" s="3" customFormat="1" ht="10.75" customHeight="1">
      <c r="C46" s="282"/>
      <c r="D46" s="283"/>
      <c r="E46" s="109"/>
      <c r="F46" s="278"/>
      <c r="G46" s="116"/>
      <c r="H46" s="117"/>
      <c r="I46" s="28" t="s">
        <v>41</v>
      </c>
      <c r="J46" s="98">
        <v>12</v>
      </c>
      <c r="K46" s="160" t="s">
        <v>154</v>
      </c>
      <c r="L46" s="125" t="s">
        <v>154</v>
      </c>
      <c r="M46" s="125" t="s">
        <v>154</v>
      </c>
      <c r="N46" s="136" t="s">
        <v>154</v>
      </c>
      <c r="O46" s="65">
        <f t="shared" si="0"/>
        <v>12</v>
      </c>
    </row>
    <row r="47" spans="3:15" s="3" customFormat="1" ht="10.75" customHeight="1">
      <c r="C47" s="282"/>
      <c r="D47" s="283"/>
      <c r="E47" s="109"/>
      <c r="F47" s="278"/>
      <c r="G47" s="116"/>
      <c r="H47" s="117"/>
      <c r="I47" s="28" t="s">
        <v>44</v>
      </c>
      <c r="J47" s="98">
        <v>13</v>
      </c>
      <c r="K47" s="160">
        <v>9745.2729999999992</v>
      </c>
      <c r="L47" s="125">
        <v>53234.527000000002</v>
      </c>
      <c r="M47" s="125">
        <v>24503.882000000001</v>
      </c>
      <c r="N47" s="136">
        <v>87483.682000000001</v>
      </c>
      <c r="O47" s="65">
        <f t="shared" si="0"/>
        <v>13</v>
      </c>
    </row>
    <row r="48" spans="3:15" s="3" customFormat="1" ht="10.75" customHeight="1">
      <c r="C48" s="282"/>
      <c r="D48" s="283"/>
      <c r="E48" s="109"/>
      <c r="F48" s="278"/>
      <c r="G48" s="116"/>
      <c r="H48" s="117"/>
      <c r="I48" s="28" t="s">
        <v>47</v>
      </c>
      <c r="J48" s="98">
        <v>14</v>
      </c>
      <c r="K48" s="160">
        <v>4479.1540000000005</v>
      </c>
      <c r="L48" s="125">
        <v>2885.96</v>
      </c>
      <c r="M48" s="125" t="s">
        <v>154</v>
      </c>
      <c r="N48" s="136">
        <v>7365.1139999999996</v>
      </c>
      <c r="O48" s="65">
        <f t="shared" si="0"/>
        <v>14</v>
      </c>
    </row>
    <row r="49" spans="3:15" s="3" customFormat="1" ht="10.75" customHeight="1">
      <c r="C49" s="282"/>
      <c r="D49" s="283"/>
      <c r="E49" s="109"/>
      <c r="F49" s="278"/>
      <c r="G49" s="116"/>
      <c r="H49" s="117"/>
      <c r="I49" s="28" t="s">
        <v>50</v>
      </c>
      <c r="J49" s="98">
        <v>15</v>
      </c>
      <c r="K49" s="160" t="s">
        <v>154</v>
      </c>
      <c r="L49" s="125">
        <v>165</v>
      </c>
      <c r="M49" s="125">
        <v>1513.0070000000001</v>
      </c>
      <c r="N49" s="136">
        <v>1678.0070000000001</v>
      </c>
      <c r="O49" s="65">
        <f t="shared" si="0"/>
        <v>15</v>
      </c>
    </row>
    <row r="50" spans="3:15" s="3" customFormat="1" ht="10.75" customHeight="1">
      <c r="C50" s="282"/>
      <c r="D50" s="283"/>
      <c r="E50" s="109"/>
      <c r="F50" s="278"/>
      <c r="G50" s="116"/>
      <c r="H50" s="117"/>
      <c r="I50" s="28" t="s">
        <v>67</v>
      </c>
      <c r="J50" s="98">
        <v>16</v>
      </c>
      <c r="K50" s="160" t="s">
        <v>154</v>
      </c>
      <c r="L50" s="125" t="s">
        <v>154</v>
      </c>
      <c r="M50" s="125" t="s">
        <v>154</v>
      </c>
      <c r="N50" s="136" t="s">
        <v>154</v>
      </c>
      <c r="O50" s="65">
        <f t="shared" si="0"/>
        <v>16</v>
      </c>
    </row>
    <row r="51" spans="3:15" s="3" customFormat="1" ht="10.75" customHeight="1">
      <c r="C51" s="282"/>
      <c r="D51" s="283"/>
      <c r="E51" s="109"/>
      <c r="F51" s="278"/>
      <c r="G51" s="116"/>
      <c r="H51" s="117"/>
      <c r="I51" s="28" t="s">
        <v>53</v>
      </c>
      <c r="J51" s="98">
        <v>17</v>
      </c>
      <c r="K51" s="160">
        <v>47.667999999999999</v>
      </c>
      <c r="L51" s="125">
        <v>46.609000000000002</v>
      </c>
      <c r="M51" s="125">
        <v>47.667999999999999</v>
      </c>
      <c r="N51" s="136">
        <v>141.94499999999999</v>
      </c>
      <c r="O51" s="65">
        <f t="shared" si="0"/>
        <v>17</v>
      </c>
    </row>
    <row r="52" spans="3:15" s="3" customFormat="1" ht="10.75" customHeight="1">
      <c r="C52" s="282"/>
      <c r="D52" s="283"/>
      <c r="E52" s="109"/>
      <c r="F52" s="278"/>
      <c r="G52" s="116"/>
      <c r="H52" s="117"/>
      <c r="I52" s="28" t="s">
        <v>54</v>
      </c>
      <c r="J52" s="98">
        <v>18</v>
      </c>
      <c r="K52" s="160" t="s">
        <v>154</v>
      </c>
      <c r="L52" s="125">
        <v>1200</v>
      </c>
      <c r="M52" s="125" t="s">
        <v>154</v>
      </c>
      <c r="N52" s="136">
        <v>1200</v>
      </c>
      <c r="O52" s="65">
        <f t="shared" si="0"/>
        <v>18</v>
      </c>
    </row>
    <row r="53" spans="3:15" s="3" customFormat="1" ht="10.75" customHeight="1">
      <c r="C53" s="282"/>
      <c r="D53" s="283"/>
      <c r="E53" s="109"/>
      <c r="F53" s="278"/>
      <c r="G53" s="116"/>
      <c r="H53" s="117"/>
      <c r="I53" s="28" t="s">
        <v>43</v>
      </c>
      <c r="J53" s="98">
        <v>19</v>
      </c>
      <c r="K53" s="160" t="s">
        <v>154</v>
      </c>
      <c r="L53" s="125">
        <v>630.75099999999998</v>
      </c>
      <c r="M53" s="125" t="s">
        <v>154</v>
      </c>
      <c r="N53" s="136">
        <v>630.75099999999998</v>
      </c>
      <c r="O53" s="65">
        <f t="shared" si="0"/>
        <v>19</v>
      </c>
    </row>
    <row r="54" spans="3:15" s="3" customFormat="1" ht="10.75" customHeight="1">
      <c r="C54" s="282"/>
      <c r="D54" s="283"/>
      <c r="E54" s="109"/>
      <c r="F54" s="278"/>
      <c r="G54" s="116"/>
      <c r="H54" s="117"/>
      <c r="I54" s="96" t="s">
        <v>122</v>
      </c>
      <c r="J54" s="120">
        <v>20</v>
      </c>
      <c r="K54" s="166">
        <v>7860.857</v>
      </c>
      <c r="L54" s="125">
        <v>18355.541000000001</v>
      </c>
      <c r="M54" s="125">
        <v>15150.428</v>
      </c>
      <c r="N54" s="136">
        <v>41366.826000000001</v>
      </c>
      <c r="O54" s="65">
        <f t="shared" si="0"/>
        <v>20</v>
      </c>
    </row>
    <row r="55" spans="3:15" s="3" customFormat="1" ht="10.75" customHeight="1">
      <c r="C55" s="282"/>
      <c r="D55" s="283"/>
      <c r="E55" s="109"/>
      <c r="F55" s="278"/>
      <c r="G55" s="116"/>
      <c r="H55" s="117"/>
      <c r="I55" s="96" t="s">
        <v>59</v>
      </c>
      <c r="J55" s="120">
        <v>21</v>
      </c>
      <c r="K55" s="166" t="s">
        <v>154</v>
      </c>
      <c r="L55" s="125">
        <v>2.2650000000000001</v>
      </c>
      <c r="M55" s="125">
        <v>14.63</v>
      </c>
      <c r="N55" s="136">
        <v>16.895</v>
      </c>
      <c r="O55" s="65">
        <f t="shared" si="0"/>
        <v>21</v>
      </c>
    </row>
    <row r="56" spans="3:15" s="3" customFormat="1" ht="10.75" customHeight="1">
      <c r="C56" s="282"/>
      <c r="D56" s="283"/>
      <c r="E56" s="109"/>
      <c r="F56" s="278"/>
      <c r="G56" s="116"/>
      <c r="H56" s="117"/>
      <c r="I56" s="96" t="s">
        <v>60</v>
      </c>
      <c r="J56" s="120">
        <v>22</v>
      </c>
      <c r="K56" s="166" t="s">
        <v>154</v>
      </c>
      <c r="L56" s="125" t="s">
        <v>154</v>
      </c>
      <c r="M56" s="125" t="s">
        <v>154</v>
      </c>
      <c r="N56" s="136" t="s">
        <v>154</v>
      </c>
      <c r="O56" s="65">
        <f t="shared" si="0"/>
        <v>22</v>
      </c>
    </row>
    <row r="57" spans="3:15" s="3" customFormat="1" ht="10.75" customHeight="1">
      <c r="C57" s="282"/>
      <c r="D57" s="283"/>
      <c r="E57" s="109"/>
      <c r="F57" s="278"/>
      <c r="G57" s="116"/>
      <c r="H57" s="117"/>
      <c r="I57" s="96" t="s">
        <v>71</v>
      </c>
      <c r="J57" s="120">
        <v>23</v>
      </c>
      <c r="K57" s="167" t="s">
        <v>154</v>
      </c>
      <c r="L57" s="168" t="s">
        <v>154</v>
      </c>
      <c r="M57" s="168" t="s">
        <v>154</v>
      </c>
      <c r="N57" s="169" t="s">
        <v>154</v>
      </c>
      <c r="O57" s="65">
        <f t="shared" si="0"/>
        <v>23</v>
      </c>
    </row>
    <row r="58" spans="3:15" s="3" customFormat="1" ht="10.75" customHeight="1">
      <c r="C58" s="282"/>
      <c r="D58" s="283"/>
      <c r="E58" s="109"/>
      <c r="F58" s="278"/>
      <c r="G58" s="116"/>
      <c r="H58" s="117"/>
      <c r="I58" s="96" t="s">
        <v>102</v>
      </c>
      <c r="J58" s="120">
        <v>24</v>
      </c>
      <c r="K58" s="167" t="s">
        <v>154</v>
      </c>
      <c r="L58" s="168" t="s">
        <v>154</v>
      </c>
      <c r="M58" s="168">
        <v>13019.165999999999</v>
      </c>
      <c r="N58" s="169">
        <v>13019.165999999999</v>
      </c>
      <c r="O58" s="65">
        <f t="shared" si="0"/>
        <v>24</v>
      </c>
    </row>
    <row r="59" spans="3:15" s="3" customFormat="1" ht="10.75" customHeight="1">
      <c r="C59" s="282"/>
      <c r="D59" s="283"/>
      <c r="E59" s="110"/>
      <c r="F59" s="279"/>
      <c r="G59" s="118"/>
      <c r="H59" s="119"/>
      <c r="I59" s="112" t="s">
        <v>61</v>
      </c>
      <c r="J59" s="121">
        <v>25</v>
      </c>
      <c r="K59" s="170" t="s">
        <v>154</v>
      </c>
      <c r="L59" s="171" t="s">
        <v>154</v>
      </c>
      <c r="M59" s="171" t="s">
        <v>154</v>
      </c>
      <c r="N59" s="172" t="s">
        <v>154</v>
      </c>
      <c r="O59" s="65">
        <f t="shared" si="0"/>
        <v>25</v>
      </c>
    </row>
    <row r="60" spans="3:15" s="3" customFormat="1" ht="10.75" customHeight="1">
      <c r="C60" s="282"/>
      <c r="D60" s="283"/>
      <c r="E60" s="113"/>
      <c r="F60" s="23" t="s">
        <v>81</v>
      </c>
      <c r="G60" s="24"/>
      <c r="H60" s="25"/>
      <c r="I60" s="114" t="s">
        <v>32</v>
      </c>
      <c r="J60" s="122">
        <v>26</v>
      </c>
      <c r="K60" s="173">
        <v>3498.8580000000002</v>
      </c>
      <c r="L60" s="125">
        <v>16841.397000000001</v>
      </c>
      <c r="M60" s="125">
        <v>15850.191000000001</v>
      </c>
      <c r="N60" s="136">
        <v>36190.446000000004</v>
      </c>
      <c r="O60" s="65">
        <f t="shared" si="0"/>
        <v>26</v>
      </c>
    </row>
    <row r="61" spans="3:15" s="3" customFormat="1" ht="10.75" customHeight="1">
      <c r="C61" s="282"/>
      <c r="D61" s="283"/>
      <c r="E61" s="111"/>
      <c r="F61" s="235" t="s">
        <v>139</v>
      </c>
      <c r="G61" s="235"/>
      <c r="H61" s="235"/>
      <c r="I61" s="277"/>
      <c r="J61" s="123">
        <v>27</v>
      </c>
      <c r="K61" s="174">
        <v>57233</v>
      </c>
      <c r="L61" s="148">
        <v>244915.34899999999</v>
      </c>
      <c r="M61" s="148">
        <v>161864.758</v>
      </c>
      <c r="N61" s="149">
        <v>464013.10700000002</v>
      </c>
      <c r="O61" s="65">
        <f t="shared" si="0"/>
        <v>27</v>
      </c>
    </row>
    <row r="62" spans="3:15" s="3" customFormat="1" ht="10.75" customHeight="1">
      <c r="C62" s="79"/>
      <c r="D62" s="235" t="s">
        <v>156</v>
      </c>
      <c r="E62" s="235"/>
      <c r="F62" s="235"/>
      <c r="G62" s="235"/>
      <c r="H62" s="235"/>
      <c r="I62" s="235"/>
      <c r="J62" s="99">
        <v>28</v>
      </c>
      <c r="K62" s="150">
        <v>57233</v>
      </c>
      <c r="L62" s="148">
        <v>245681.90599999999</v>
      </c>
      <c r="M62" s="148">
        <v>163362.035</v>
      </c>
      <c r="N62" s="149">
        <v>466276.94099999999</v>
      </c>
      <c r="O62" s="65">
        <f t="shared" si="0"/>
        <v>28</v>
      </c>
    </row>
    <row r="63" spans="3:15" s="3" customFormat="1" ht="10.75" customHeight="1">
      <c r="C63" s="21"/>
      <c r="D63" s="182" t="s">
        <v>157</v>
      </c>
      <c r="E63" s="182"/>
      <c r="F63" s="182"/>
      <c r="G63" s="182"/>
      <c r="H63" s="182"/>
      <c r="I63" s="182"/>
      <c r="J63" s="62">
        <v>29</v>
      </c>
      <c r="K63" s="124">
        <v>59205.9</v>
      </c>
      <c r="L63" s="125">
        <v>246653.139</v>
      </c>
      <c r="M63" s="125">
        <v>163827.71599999999</v>
      </c>
      <c r="N63" s="136">
        <v>469686.755</v>
      </c>
      <c r="O63" s="65">
        <f t="shared" si="0"/>
        <v>29</v>
      </c>
    </row>
    <row r="64" spans="3:15" s="3" customFormat="1" ht="1.75" customHeight="1">
      <c r="C64" s="79"/>
      <c r="D64" s="80"/>
      <c r="E64" s="80"/>
      <c r="F64" s="80"/>
      <c r="G64" s="80"/>
      <c r="H64" s="80"/>
      <c r="I64" s="80"/>
      <c r="J64" s="101"/>
      <c r="K64" s="147"/>
      <c r="L64" s="148"/>
      <c r="M64" s="148"/>
      <c r="N64" s="149"/>
      <c r="O64" s="65">
        <f t="shared" si="0"/>
        <v>0</v>
      </c>
    </row>
    <row r="65" spans="3:15" s="3" customFormat="1" ht="10.75" customHeight="1">
      <c r="C65" s="255" t="s">
        <v>142</v>
      </c>
      <c r="D65" s="284"/>
      <c r="E65" s="76"/>
      <c r="F65" s="181" t="s">
        <v>82</v>
      </c>
      <c r="G65" s="39"/>
      <c r="H65" s="85"/>
      <c r="I65" s="28" t="s">
        <v>43</v>
      </c>
      <c r="J65" s="98">
        <v>1</v>
      </c>
      <c r="K65" s="124">
        <v>57233</v>
      </c>
      <c r="L65" s="125">
        <v>243737</v>
      </c>
      <c r="M65" s="125">
        <v>161130</v>
      </c>
      <c r="N65" s="136">
        <v>462100</v>
      </c>
      <c r="O65" s="65">
        <f t="shared" si="0"/>
        <v>1</v>
      </c>
    </row>
    <row r="66" spans="3:15" s="3" customFormat="1" ht="10.75" customHeight="1">
      <c r="C66" s="255"/>
      <c r="D66" s="284"/>
      <c r="E66" s="76"/>
      <c r="F66" s="181"/>
      <c r="G66" s="39"/>
      <c r="H66" s="85"/>
      <c r="I66" s="28" t="s">
        <v>62</v>
      </c>
      <c r="J66" s="98">
        <v>2</v>
      </c>
      <c r="K66" s="124" t="s">
        <v>154</v>
      </c>
      <c r="L66" s="125" t="s">
        <v>154</v>
      </c>
      <c r="M66" s="125" t="s">
        <v>154</v>
      </c>
      <c r="N66" s="136" t="s">
        <v>154</v>
      </c>
      <c r="O66" s="65">
        <f t="shared" si="0"/>
        <v>2</v>
      </c>
    </row>
    <row r="67" spans="3:15" s="3" customFormat="1" ht="10.75" customHeight="1">
      <c r="C67" s="255"/>
      <c r="D67" s="284"/>
      <c r="E67" s="76"/>
      <c r="F67" s="181"/>
      <c r="G67" s="39"/>
      <c r="H67" s="85"/>
      <c r="I67" s="28" t="s">
        <v>63</v>
      </c>
      <c r="J67" s="98">
        <v>3</v>
      </c>
      <c r="K67" s="124" t="s">
        <v>154</v>
      </c>
      <c r="L67" s="125" t="s">
        <v>154</v>
      </c>
      <c r="M67" s="125" t="s">
        <v>154</v>
      </c>
      <c r="N67" s="136" t="s">
        <v>154</v>
      </c>
      <c r="O67" s="65">
        <f t="shared" si="0"/>
        <v>3</v>
      </c>
    </row>
    <row r="68" spans="3:15" s="3" customFormat="1" ht="10.75" customHeight="1">
      <c r="C68" s="255"/>
      <c r="D68" s="284"/>
      <c r="E68" s="76"/>
      <c r="F68" s="181"/>
      <c r="G68" s="39"/>
      <c r="H68" s="85"/>
      <c r="I68" s="28" t="s">
        <v>51</v>
      </c>
      <c r="J68" s="98">
        <v>4</v>
      </c>
      <c r="K68" s="124" t="s">
        <v>154</v>
      </c>
      <c r="L68" s="125">
        <v>1178.3489999999999</v>
      </c>
      <c r="M68" s="125">
        <v>734.75800000000004</v>
      </c>
      <c r="N68" s="136">
        <v>1913.107</v>
      </c>
      <c r="O68" s="65">
        <f t="shared" si="0"/>
        <v>4</v>
      </c>
    </row>
    <row r="69" spans="3:15" s="3" customFormat="1" ht="10.75" customHeight="1">
      <c r="C69" s="255"/>
      <c r="D69" s="284"/>
      <c r="E69" s="77"/>
      <c r="F69" s="183"/>
      <c r="G69" s="38"/>
      <c r="H69" s="45"/>
      <c r="I69" s="33" t="s">
        <v>64</v>
      </c>
      <c r="J69" s="63">
        <v>5</v>
      </c>
      <c r="K69" s="124" t="s">
        <v>154</v>
      </c>
      <c r="L69" s="125" t="s">
        <v>154</v>
      </c>
      <c r="M69" s="125" t="s">
        <v>154</v>
      </c>
      <c r="N69" s="136" t="s">
        <v>154</v>
      </c>
      <c r="O69" s="65">
        <f t="shared" si="0"/>
        <v>5</v>
      </c>
    </row>
    <row r="70" spans="3:15" s="3" customFormat="1" ht="10.75" customHeight="1">
      <c r="C70" s="255"/>
      <c r="D70" s="284"/>
      <c r="E70" s="78"/>
      <c r="F70" s="80" t="s">
        <v>153</v>
      </c>
      <c r="G70" s="81"/>
      <c r="H70" s="89"/>
      <c r="I70" s="80" t="s">
        <v>152</v>
      </c>
      <c r="J70" s="99">
        <v>6</v>
      </c>
      <c r="K70" s="150" t="s">
        <v>154</v>
      </c>
      <c r="L70" s="148" t="s">
        <v>154</v>
      </c>
      <c r="M70" s="148" t="s">
        <v>154</v>
      </c>
      <c r="N70" s="149" t="s">
        <v>154</v>
      </c>
      <c r="O70" s="65">
        <f t="shared" si="0"/>
        <v>6</v>
      </c>
    </row>
    <row r="71" spans="3:15" s="3" customFormat="1" ht="10.75" customHeight="1">
      <c r="C71" s="285"/>
      <c r="D71" s="286"/>
      <c r="E71" s="78"/>
      <c r="F71" s="235" t="s">
        <v>139</v>
      </c>
      <c r="G71" s="235"/>
      <c r="H71" s="235"/>
      <c r="I71" s="236"/>
      <c r="J71" s="99">
        <v>7</v>
      </c>
      <c r="K71" s="124">
        <v>57233</v>
      </c>
      <c r="L71" s="125">
        <v>244915.34899999999</v>
      </c>
      <c r="M71" s="125">
        <v>161864.758</v>
      </c>
      <c r="N71" s="136">
        <v>464013.10700000002</v>
      </c>
      <c r="O71" s="65">
        <f t="shared" si="0"/>
        <v>7</v>
      </c>
    </row>
    <row r="72" spans="3:15" s="3" customFormat="1" ht="10.75" customHeight="1">
      <c r="C72" s="79"/>
      <c r="D72" s="235" t="s">
        <v>156</v>
      </c>
      <c r="E72" s="235"/>
      <c r="F72" s="235"/>
      <c r="G72" s="235"/>
      <c r="H72" s="235"/>
      <c r="I72" s="236"/>
      <c r="J72" s="99">
        <v>8</v>
      </c>
      <c r="K72" s="150">
        <v>57233</v>
      </c>
      <c r="L72" s="148">
        <v>245681.90599999999</v>
      </c>
      <c r="M72" s="148">
        <v>163362.035</v>
      </c>
      <c r="N72" s="149">
        <v>466276.94099999999</v>
      </c>
      <c r="O72" s="65">
        <f t="shared" si="0"/>
        <v>8</v>
      </c>
    </row>
    <row r="73" spans="3:15" ht="10.75" customHeight="1">
      <c r="C73" s="115"/>
      <c r="D73" s="261" t="s">
        <v>157</v>
      </c>
      <c r="E73" s="261"/>
      <c r="F73" s="261"/>
      <c r="G73" s="261"/>
      <c r="H73" s="261"/>
      <c r="I73" s="262"/>
      <c r="J73" s="100">
        <v>9</v>
      </c>
      <c r="K73" s="127">
        <v>59205.9</v>
      </c>
      <c r="L73" s="128">
        <v>246653.139</v>
      </c>
      <c r="M73" s="128">
        <v>163827.71599999999</v>
      </c>
      <c r="N73" s="139">
        <v>469686.755</v>
      </c>
      <c r="O73" s="65">
        <f t="shared" si="0"/>
        <v>9</v>
      </c>
    </row>
    <row r="74" spans="3:15" ht="2.4" customHeight="1">
      <c r="I74" s="60"/>
      <c r="K74" s="60"/>
    </row>
    <row r="75" spans="3:15" ht="10.25" customHeight="1"/>
    <row r="76" spans="3:15" ht="10.25" customHeight="1"/>
    <row r="77" spans="3:15" ht="10.25" customHeight="1"/>
    <row r="78" spans="3:15" ht="10.25" customHeight="1"/>
    <row r="79" spans="3:15" ht="10.25" customHeight="1"/>
    <row r="80" spans="3:15" ht="10.25" customHeight="1"/>
    <row r="81" ht="10.25" customHeight="1"/>
    <row r="82" ht="10.25" customHeight="1"/>
    <row r="83" ht="10.25" customHeight="1"/>
    <row r="84" ht="10.25" customHeight="1"/>
  </sheetData>
  <mergeCells count="33">
    <mergeCell ref="C6:D18"/>
    <mergeCell ref="D72:I72"/>
    <mergeCell ref="C4:J5"/>
    <mergeCell ref="D73:I73"/>
    <mergeCell ref="F71:I71"/>
    <mergeCell ref="F65:F69"/>
    <mergeCell ref="D62:I62"/>
    <mergeCell ref="F61:I61"/>
    <mergeCell ref="F35:F59"/>
    <mergeCell ref="D63:I63"/>
    <mergeCell ref="C35:D61"/>
    <mergeCell ref="C65:D71"/>
    <mergeCell ref="N33:N34"/>
    <mergeCell ref="F22:F23"/>
    <mergeCell ref="D27:I27"/>
    <mergeCell ref="D28:I28"/>
    <mergeCell ref="D19:I19"/>
    <mergeCell ref="D20:I20"/>
    <mergeCell ref="C33:J34"/>
    <mergeCell ref="C22:D26"/>
    <mergeCell ref="K33:K34"/>
    <mergeCell ref="L33:L34"/>
    <mergeCell ref="M33:M34"/>
    <mergeCell ref="M2:N3"/>
    <mergeCell ref="M31:N32"/>
    <mergeCell ref="F26:I26"/>
    <mergeCell ref="F18:I18"/>
    <mergeCell ref="F6:F15"/>
    <mergeCell ref="F16:F17"/>
    <mergeCell ref="K4:K5"/>
    <mergeCell ref="L4:L5"/>
    <mergeCell ref="M4:M5"/>
    <mergeCell ref="N4:N5"/>
  </mergeCells>
  <phoneticPr fontId="2"/>
  <printOptions gridLinesSet="0"/>
  <pageMargins left="0.59055118110236227" right="0.59055118110236227" top="0.78740157480314965" bottom="0.47244094488188981" header="0.27559055118110237" footer="0.15748031496062992"/>
  <pageSetup paperSize="9" scale="97" fitToWidth="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0AF53D46FFAB6419220948A859F2E95" ma:contentTypeVersion="12" ma:contentTypeDescription="新しいドキュメントを作成します。" ma:contentTypeScope="" ma:versionID="523a4c1896de35262b7b91c6cf02ae7c">
  <xsd:schema xmlns:xsd="http://www.w3.org/2001/XMLSchema" xmlns:xs="http://www.w3.org/2001/XMLSchema" xmlns:p="http://schemas.microsoft.com/office/2006/metadata/properties" xmlns:ns2="e3c87fc3-65ac-4a33-8132-cdd3a9bcc867" xmlns:ns3="de64e565-f0b0-4856-90c7-0bdae66761f4" targetNamespace="http://schemas.microsoft.com/office/2006/metadata/properties" ma:root="true" ma:fieldsID="4913a4820e365ad7e0b97599f1eca4f9" ns2:_="" ns3:_="">
    <xsd:import namespace="e3c87fc3-65ac-4a33-8132-cdd3a9bcc867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c87fc3-65ac-4a33-8132-cdd3a9bcc8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e3c87fc3-65ac-4a33-8132-cdd3a9bcc867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3B24D2-C60E-4579-866D-5E4D5261D9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3c87fc3-65ac-4a33-8132-cdd3a9bcc867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3C42ABD-30AD-4CE3-B6D0-8D51E7366343}">
  <ds:schemaRefs>
    <ds:schemaRef ds:uri="http://purl.org/dc/terms/"/>
    <ds:schemaRef ds:uri="http://schemas.microsoft.com/office/2006/metadata/properties"/>
    <ds:schemaRef ds:uri="de64e565-f0b0-4856-90c7-0bdae66761f4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infopath/2007/PartnerControls"/>
    <ds:schemaRef ds:uri="e3c87fc3-65ac-4a33-8132-cdd3a9bcc867"/>
  </ds:schemaRefs>
</ds:datastoreItem>
</file>

<file path=customXml/itemProps3.xml><?xml version="1.0" encoding="utf-8"?>
<ds:datastoreItem xmlns:ds="http://schemas.openxmlformats.org/officeDocument/2006/customXml" ds:itemID="{9D08679C-F39A-4455-94F0-28778BE971D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1,2,3</vt:lpstr>
      <vt:lpstr>4,5</vt:lpstr>
      <vt:lpstr>6,7</vt:lpstr>
      <vt:lpstr>'1,2,3'!Print_Area</vt:lpstr>
      <vt:lpstr>'4,5'!Print_Area</vt:lpstr>
      <vt:lpstr>'6,7'!Print_Area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前島　香保(907940)</dc:creator>
  <cp:lastModifiedBy>太田 将平(OTA Shohei)</cp:lastModifiedBy>
  <cp:lastPrinted>2022-09-22T05:17:25Z</cp:lastPrinted>
  <dcterms:created xsi:type="dcterms:W3CDTF">1999-11-24T11:57:52Z</dcterms:created>
  <dcterms:modified xsi:type="dcterms:W3CDTF">2026-03-10T09:11:23Z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0x01010060AF53D46FFAB6419220948A859F2E95</vt:lpwstr>
  </property>
  <property fmtid="{D5CDD505-2E9C-101B-9397-08002B2CF9AE}" pid="3" name="MediaServiceImageTags">
    <vt:lpwstr/>
  </property>
</Properties>
</file>