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96" documentId="8_{39F016D4-78FD-4210-B4A5-21E9C3734258}" xr6:coauthVersionLast="47" xr6:coauthVersionMax="47" xr10:uidLastSave="{2A608C32-0B5B-42E7-AEB9-06BDDBA2FF24}"/>
  <bookViews>
    <workbookView xWindow="3465" yWindow="1470" windowWidth="21600" windowHeight="13605" xr2:uid="{C899F7CA-818D-468C-B2CF-04DD5EA9EA48}"/>
  </bookViews>
  <sheets>
    <sheet name="○第10表（全等級申請）" sheetId="2" r:id="rId1"/>
  </sheets>
  <externalReferences>
    <externalReference r:id="rId2"/>
  </externalReferences>
  <definedNames>
    <definedName name="_xlnm._FilterDatabase" localSheetId="0" hidden="1">'○第10表（全等級申請）'!$A$3:$I$423</definedName>
    <definedName name="_xlnm.Print_Area" localSheetId="0">'○第10表（全等級申請）'!$A$1:$I$424</definedName>
    <definedName name="_xlnm.Print_Titles" localSheetId="0">'○第10表（全等級申請）'!$5:$6</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15" i="2" l="1"/>
  <c r="I415" i="2" s="1"/>
  <c r="I413" i="2"/>
  <c r="I412" i="2"/>
  <c r="I411" i="2"/>
  <c r="I410" i="2"/>
  <c r="I409" i="2"/>
  <c r="I408" i="2"/>
  <c r="I407" i="2"/>
  <c r="I406" i="2"/>
  <c r="I405" i="2"/>
  <c r="I404" i="2"/>
  <c r="I403" i="2"/>
  <c r="I402" i="2"/>
  <c r="I401" i="2"/>
  <c r="I400" i="2"/>
  <c r="I399" i="2"/>
  <c r="I398" i="2"/>
  <c r="I397" i="2"/>
  <c r="I396" i="2"/>
  <c r="I395" i="2"/>
  <c r="I394" i="2"/>
  <c r="I393" i="2"/>
  <c r="I392" i="2"/>
  <c r="I391" i="2"/>
  <c r="I390" i="2"/>
  <c r="I389" i="2"/>
  <c r="I388" i="2"/>
  <c r="I387" i="2"/>
  <c r="I386" i="2"/>
  <c r="I385" i="2"/>
  <c r="I384" i="2"/>
  <c r="I383" i="2"/>
  <c r="I382" i="2"/>
  <c r="I381" i="2"/>
  <c r="I380" i="2"/>
  <c r="I379" i="2"/>
  <c r="I378" i="2"/>
  <c r="I377" i="2"/>
  <c r="I376" i="2"/>
  <c r="I375" i="2"/>
  <c r="I374" i="2"/>
  <c r="I373" i="2"/>
  <c r="I372" i="2"/>
  <c r="I371" i="2"/>
  <c r="I370" i="2"/>
  <c r="I369" i="2"/>
  <c r="I368" i="2"/>
  <c r="I367" i="2"/>
  <c r="I366" i="2"/>
  <c r="I365" i="2"/>
  <c r="I364" i="2"/>
  <c r="I363" i="2"/>
  <c r="I362" i="2"/>
  <c r="I361" i="2"/>
  <c r="I360" i="2"/>
  <c r="I359" i="2"/>
  <c r="I358" i="2"/>
  <c r="I357" i="2"/>
  <c r="I356" i="2"/>
  <c r="I355" i="2"/>
  <c r="I354" i="2"/>
  <c r="I353" i="2"/>
  <c r="I352" i="2"/>
  <c r="I351" i="2"/>
  <c r="I350" i="2"/>
  <c r="I349" i="2"/>
  <c r="I348" i="2"/>
  <c r="I347" i="2"/>
  <c r="I346" i="2"/>
  <c r="I345" i="2"/>
  <c r="I344" i="2"/>
  <c r="I343" i="2"/>
  <c r="I342" i="2"/>
  <c r="I341" i="2"/>
  <c r="I340" i="2"/>
  <c r="I339" i="2"/>
  <c r="I338" i="2"/>
  <c r="I337" i="2"/>
  <c r="I336" i="2"/>
  <c r="I335" i="2"/>
  <c r="I334" i="2"/>
  <c r="I333" i="2"/>
  <c r="I332" i="2"/>
  <c r="I331" i="2"/>
  <c r="I330" i="2"/>
  <c r="I329" i="2"/>
  <c r="I328" i="2"/>
  <c r="I327" i="2"/>
  <c r="I326" i="2"/>
  <c r="I325" i="2"/>
  <c r="I324" i="2"/>
  <c r="I323" i="2"/>
  <c r="I322" i="2"/>
  <c r="I321" i="2"/>
  <c r="I320" i="2"/>
  <c r="I319" i="2"/>
  <c r="I318" i="2"/>
  <c r="I317" i="2"/>
  <c r="I316" i="2"/>
  <c r="I315" i="2"/>
  <c r="I314" i="2"/>
  <c r="I313" i="2"/>
  <c r="I312" i="2"/>
  <c r="I311" i="2"/>
  <c r="I310" i="2"/>
  <c r="I309" i="2"/>
  <c r="I308" i="2"/>
  <c r="I307" i="2"/>
  <c r="I306" i="2"/>
  <c r="I305" i="2"/>
  <c r="I304" i="2"/>
  <c r="I303" i="2"/>
  <c r="I302" i="2"/>
  <c r="I301" i="2"/>
  <c r="I300" i="2"/>
  <c r="I299" i="2"/>
  <c r="I298" i="2"/>
  <c r="I297" i="2"/>
  <c r="I296" i="2"/>
  <c r="I295" i="2"/>
  <c r="I294" i="2"/>
  <c r="I293" i="2"/>
  <c r="I292" i="2"/>
  <c r="I291" i="2"/>
  <c r="I290" i="2"/>
  <c r="I289" i="2"/>
  <c r="I288" i="2"/>
  <c r="I287" i="2"/>
  <c r="I286" i="2"/>
  <c r="I285" i="2"/>
  <c r="I284" i="2"/>
  <c r="I283" i="2"/>
  <c r="I282" i="2"/>
  <c r="I281" i="2"/>
  <c r="I280" i="2"/>
  <c r="I279" i="2"/>
  <c r="I278" i="2"/>
  <c r="I277" i="2"/>
  <c r="I276" i="2"/>
  <c r="I275" i="2"/>
  <c r="I274" i="2"/>
  <c r="I273" i="2"/>
  <c r="I272" i="2"/>
  <c r="I271" i="2"/>
  <c r="I270" i="2"/>
  <c r="I269" i="2"/>
  <c r="I268" i="2"/>
  <c r="I267" i="2"/>
  <c r="I266" i="2"/>
  <c r="I265" i="2"/>
  <c r="I264" i="2"/>
  <c r="I263" i="2"/>
  <c r="I262" i="2"/>
  <c r="I261" i="2"/>
  <c r="I260" i="2"/>
  <c r="I259" i="2"/>
  <c r="I258" i="2"/>
  <c r="I257" i="2"/>
  <c r="I256" i="2"/>
  <c r="I255" i="2"/>
  <c r="I254" i="2"/>
  <c r="I253" i="2"/>
  <c r="I252" i="2"/>
  <c r="I251" i="2"/>
  <c r="I250" i="2"/>
  <c r="I249" i="2"/>
  <c r="I248" i="2"/>
  <c r="I247" i="2"/>
  <c r="I246" i="2"/>
  <c r="I245" i="2"/>
  <c r="I244" i="2"/>
  <c r="I243" i="2"/>
  <c r="I242" i="2"/>
  <c r="I241" i="2"/>
  <c r="I240" i="2"/>
  <c r="I239" i="2"/>
  <c r="I238" i="2"/>
  <c r="I237" i="2"/>
  <c r="I236" i="2"/>
  <c r="I235" i="2"/>
  <c r="I234" i="2"/>
  <c r="I233" i="2"/>
  <c r="I232" i="2"/>
  <c r="I231" i="2"/>
  <c r="I230" i="2"/>
  <c r="I229" i="2"/>
  <c r="I228" i="2"/>
  <c r="I227" i="2"/>
  <c r="I226" i="2"/>
  <c r="I225" i="2"/>
  <c r="I224" i="2"/>
  <c r="I223" i="2"/>
  <c r="I222" i="2"/>
  <c r="I221" i="2"/>
  <c r="I220" i="2"/>
  <c r="I219" i="2"/>
  <c r="I218" i="2"/>
  <c r="I217" i="2"/>
  <c r="I216" i="2"/>
  <c r="I215" i="2"/>
  <c r="I214" i="2"/>
  <c r="I213" i="2"/>
  <c r="I212" i="2"/>
  <c r="I211" i="2"/>
  <c r="I210" i="2"/>
  <c r="I209" i="2"/>
  <c r="I208" i="2"/>
  <c r="I207" i="2"/>
  <c r="I206" i="2"/>
  <c r="I205" i="2"/>
  <c r="I204" i="2"/>
  <c r="I203" i="2"/>
  <c r="I202" i="2"/>
  <c r="I201" i="2"/>
  <c r="I200" i="2"/>
  <c r="I199" i="2"/>
  <c r="I198" i="2"/>
  <c r="I197" i="2"/>
  <c r="I196" i="2"/>
  <c r="I195" i="2"/>
  <c r="I194" i="2"/>
  <c r="I193" i="2"/>
  <c r="I192" i="2"/>
  <c r="I191" i="2"/>
  <c r="I190" i="2"/>
  <c r="I189" i="2"/>
  <c r="I188" i="2"/>
  <c r="I187" i="2"/>
  <c r="I186" i="2"/>
  <c r="I185" i="2"/>
  <c r="I184" i="2"/>
  <c r="I183" i="2"/>
  <c r="I182" i="2"/>
  <c r="I181" i="2"/>
  <c r="I180" i="2"/>
  <c r="I179" i="2"/>
  <c r="I178" i="2"/>
  <c r="I177" i="2"/>
  <c r="I176" i="2"/>
  <c r="I175" i="2"/>
  <c r="I174" i="2"/>
  <c r="I173" i="2"/>
  <c r="I172" i="2"/>
  <c r="I171" i="2"/>
  <c r="I170" i="2"/>
  <c r="I169" i="2"/>
  <c r="I168" i="2"/>
  <c r="I167" i="2"/>
  <c r="I166" i="2"/>
  <c r="I165" i="2"/>
  <c r="I164" i="2"/>
  <c r="I163" i="2"/>
  <c r="I162" i="2"/>
  <c r="I161" i="2"/>
  <c r="I160" i="2"/>
  <c r="I159" i="2"/>
  <c r="I158" i="2"/>
  <c r="I157" i="2"/>
  <c r="I156" i="2"/>
  <c r="I155" i="2"/>
  <c r="I154" i="2"/>
  <c r="I153" i="2"/>
  <c r="I152" i="2"/>
  <c r="I151" i="2"/>
  <c r="I150" i="2"/>
  <c r="I149" i="2"/>
  <c r="I148" i="2"/>
  <c r="I147" i="2"/>
  <c r="I146" i="2"/>
  <c r="I145" i="2"/>
  <c r="I144" i="2"/>
  <c r="I143" i="2"/>
  <c r="I142" i="2"/>
  <c r="I141" i="2"/>
  <c r="I140" i="2"/>
  <c r="I139" i="2"/>
  <c r="I138" i="2"/>
  <c r="I137" i="2"/>
  <c r="I136" i="2"/>
  <c r="I135" i="2"/>
  <c r="I134" i="2"/>
  <c r="I133" i="2"/>
  <c r="I132" i="2"/>
  <c r="I131" i="2"/>
  <c r="I130" i="2"/>
  <c r="I129" i="2"/>
  <c r="I128" i="2"/>
  <c r="I127" i="2"/>
  <c r="I126" i="2"/>
  <c r="I125" i="2"/>
  <c r="I124" i="2"/>
  <c r="I123" i="2"/>
  <c r="I122" i="2"/>
  <c r="I121" i="2"/>
  <c r="I120" i="2"/>
  <c r="I119" i="2"/>
  <c r="I118" i="2"/>
  <c r="I117" i="2"/>
  <c r="I116" i="2"/>
  <c r="I115" i="2"/>
  <c r="I114" i="2"/>
  <c r="I113" i="2"/>
  <c r="I112" i="2"/>
  <c r="I111" i="2"/>
  <c r="I110" i="2"/>
  <c r="I109" i="2"/>
  <c r="I108" i="2"/>
  <c r="I107" i="2"/>
  <c r="I106" i="2"/>
  <c r="I105" i="2"/>
  <c r="I104" i="2"/>
  <c r="I103" i="2"/>
  <c r="I102" i="2"/>
  <c r="I101" i="2"/>
  <c r="I100" i="2"/>
  <c r="I99" i="2"/>
  <c r="I98" i="2"/>
  <c r="I97" i="2"/>
  <c r="I96" i="2"/>
  <c r="I95" i="2"/>
  <c r="I94" i="2"/>
  <c r="I93" i="2"/>
  <c r="I92" i="2"/>
  <c r="I91" i="2"/>
  <c r="I90" i="2"/>
  <c r="I89" i="2"/>
  <c r="I88" i="2"/>
  <c r="I87" i="2"/>
  <c r="I86" i="2"/>
  <c r="I85" i="2"/>
  <c r="I84" i="2"/>
  <c r="I83" i="2"/>
  <c r="I82" i="2"/>
  <c r="I81" i="2"/>
  <c r="I80" i="2"/>
  <c r="I79" i="2"/>
  <c r="I78" i="2"/>
  <c r="I77" i="2"/>
  <c r="I76" i="2"/>
  <c r="I75" i="2"/>
  <c r="I74" i="2"/>
  <c r="I73" i="2"/>
  <c r="I72" i="2"/>
  <c r="I71" i="2"/>
  <c r="I70" i="2"/>
  <c r="I69" i="2"/>
  <c r="I68" i="2"/>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4" i="2"/>
  <c r="I33" i="2"/>
  <c r="I32" i="2"/>
  <c r="I31" i="2"/>
  <c r="I30" i="2"/>
  <c r="I29" i="2"/>
  <c r="I28" i="2"/>
  <c r="I27" i="2"/>
  <c r="I26" i="2"/>
  <c r="I25" i="2"/>
  <c r="I24" i="2"/>
  <c r="I23" i="2"/>
  <c r="I22" i="2"/>
  <c r="I21" i="2"/>
  <c r="I20" i="2"/>
  <c r="I19" i="2"/>
  <c r="I18" i="2"/>
  <c r="I17" i="2"/>
  <c r="I16" i="2"/>
  <c r="I15" i="2"/>
  <c r="I14" i="2"/>
  <c r="I13" i="2"/>
  <c r="I12" i="2"/>
  <c r="I11" i="2"/>
  <c r="I10" i="2"/>
  <c r="I9" i="2"/>
  <c r="I8" i="2"/>
  <c r="I7"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木村 優(kimura-yuu.ls2)</author>
    <author>本松 智子(motomatsu-tomoko.rs3)</author>
  </authors>
  <commentList>
    <comment ref="E61" authorId="0" shapeId="0" xr:uid="{48032F13-B142-47B1-ADAF-2BCBB7A9689D}">
      <text>
        <r>
          <rPr>
            <sz val="9"/>
            <color indexed="81"/>
            <rFont val="MS P ゴシック"/>
            <family val="3"/>
            <charset val="128"/>
          </rPr>
          <t>2917→2915</t>
        </r>
      </text>
    </comment>
    <comment ref="E76" authorId="0" shapeId="0" xr:uid="{39FB765A-1C04-4915-AAB9-BDFF4E1A940F}">
      <text>
        <r>
          <rPr>
            <b/>
            <sz val="9"/>
            <color indexed="81"/>
            <rFont val="MS P ゴシック"/>
            <family val="3"/>
            <charset val="128"/>
          </rPr>
          <t>木村 優(kimura-yuu.ls2):</t>
        </r>
        <r>
          <rPr>
            <sz val="9"/>
            <color indexed="81"/>
            <rFont val="MS P ゴシック"/>
            <family val="3"/>
            <charset val="128"/>
          </rPr>
          <t xml:space="preserve">
22082→22080</t>
        </r>
      </text>
    </comment>
    <comment ref="D89" authorId="0" shapeId="0" xr:uid="{AB04E826-AD05-47C0-BBD6-605ED409B88D}">
      <text>
        <r>
          <rPr>
            <b/>
            <sz val="9"/>
            <color indexed="81"/>
            <rFont val="MS P ゴシック"/>
            <family val="3"/>
            <charset val="128"/>
          </rPr>
          <t>告示には掲載あり
試験問題認定も行っているが、JAVADAからのデータはなし</t>
        </r>
      </text>
    </comment>
    <comment ref="E209" authorId="0" shapeId="0" xr:uid="{8FED30A2-0D22-4284-8658-96E837B72C92}">
      <text>
        <r>
          <rPr>
            <b/>
            <sz val="9"/>
            <color indexed="81"/>
            <rFont val="MS P ゴシック"/>
            <family val="3"/>
            <charset val="128"/>
          </rPr>
          <t>木村 優(kimura-yuu.ls2):</t>
        </r>
        <r>
          <rPr>
            <sz val="9"/>
            <color indexed="81"/>
            <rFont val="MS P ゴシック"/>
            <family val="3"/>
            <charset val="128"/>
          </rPr>
          <t xml:space="preserve">
9493→9481</t>
        </r>
      </text>
    </comment>
    <comment ref="E260" authorId="0" shapeId="0" xr:uid="{DA828F8F-142B-4F1E-BE5E-6651F01A79B1}">
      <text>
        <r>
          <rPr>
            <b/>
            <sz val="9"/>
            <color indexed="81"/>
            <rFont val="MS P ゴシック"/>
            <family val="3"/>
            <charset val="128"/>
          </rPr>
          <t>木村 優(kimura-yuu.ls2):</t>
        </r>
        <r>
          <rPr>
            <sz val="9"/>
            <color indexed="81"/>
            <rFont val="MS P ゴシック"/>
            <family val="3"/>
            <charset val="128"/>
          </rPr>
          <t xml:space="preserve">
3612→3611</t>
        </r>
      </text>
    </comment>
    <comment ref="E269" authorId="0" shapeId="0" xr:uid="{57C937AC-186D-48D3-9257-0D2D1EE091A3}">
      <text>
        <r>
          <rPr>
            <b/>
            <sz val="9"/>
            <color indexed="81"/>
            <rFont val="MS P ゴシック"/>
            <family val="3"/>
            <charset val="128"/>
          </rPr>
          <t>木村 優(kimura-yuu.ls2):</t>
        </r>
        <r>
          <rPr>
            <sz val="9"/>
            <color indexed="81"/>
            <rFont val="MS P ゴシック"/>
            <family val="3"/>
            <charset val="128"/>
          </rPr>
          <t xml:space="preserve">
1902→1900</t>
        </r>
      </text>
    </comment>
    <comment ref="C306" authorId="0" shapeId="0" xr:uid="{F581249C-1ECE-4A26-B47B-4F51FC1D1207}">
      <text>
        <r>
          <rPr>
            <b/>
            <sz val="9"/>
            <color indexed="81"/>
            <rFont val="MS P ゴシック"/>
            <family val="3"/>
            <charset val="128"/>
          </rPr>
          <t>木村 優(kimura-yuu.ls2):</t>
        </r>
        <r>
          <rPr>
            <sz val="9"/>
            <color indexed="81"/>
            <rFont val="MS P ゴシック"/>
            <family val="3"/>
            <charset val="128"/>
          </rPr>
          <t xml:space="preserve">
9218→9219</t>
        </r>
      </text>
    </comment>
    <comment ref="C363" authorId="1" shapeId="0" xr:uid="{E8B5C7A6-1B3D-4278-B99C-642F7BB32199}">
      <text>
        <r>
          <rPr>
            <sz val="9"/>
            <color indexed="81"/>
            <rFont val="MS P ゴシック"/>
            <family val="3"/>
            <charset val="128"/>
          </rPr>
          <t xml:space="preserve">ゴム印彫刻作業の受検者数が反映されている
Ｒ１で廃止
</t>
        </r>
      </text>
    </comment>
    <comment ref="D374" authorId="1" shapeId="0" xr:uid="{9D8C6C54-B604-4E78-B6E1-FC13F52F029C}">
      <text>
        <r>
          <rPr>
            <b/>
            <sz val="9"/>
            <color indexed="81"/>
            <rFont val="MS P ゴシック"/>
            <family val="3"/>
            <charset val="128"/>
          </rPr>
          <t xml:space="preserve">数値修正R6.2
3,565→2,193
</t>
        </r>
        <r>
          <rPr>
            <sz val="9"/>
            <color indexed="81"/>
            <rFont val="MS P ゴシック"/>
            <family val="3"/>
            <charset val="128"/>
          </rPr>
          <t xml:space="preserve">
</t>
        </r>
      </text>
    </comment>
    <comment ref="D375" authorId="1" shapeId="0" xr:uid="{7FA1B9AA-3D0F-4991-B664-C277FB239C02}">
      <text>
        <r>
          <rPr>
            <b/>
            <sz val="9"/>
            <color indexed="81"/>
            <rFont val="MS P ゴシック"/>
            <family val="3"/>
            <charset val="128"/>
          </rPr>
          <t>数値修正R6.2
2,193→3,565</t>
        </r>
        <r>
          <rPr>
            <sz val="9"/>
            <color indexed="81"/>
            <rFont val="MS P ゴシック"/>
            <family val="3"/>
            <charset val="128"/>
          </rPr>
          <t xml:space="preserve">
</t>
        </r>
      </text>
    </comment>
    <comment ref="C415" authorId="0" shapeId="0" xr:uid="{49AA5994-4A06-4A53-AEB4-60DA96A84FCE}">
      <text>
        <r>
          <rPr>
            <sz val="9"/>
            <color indexed="81"/>
            <rFont val="MS P ゴシック"/>
            <family val="3"/>
            <charset val="128"/>
          </rPr>
          <t>871451→872452
紳士服製造紳士注文服制作作業（廃止）１名
印章彫刻作業ゴム印彫刻作業（廃止）50名含む</t>
        </r>
      </text>
    </comment>
    <comment ref="D415" authorId="0" shapeId="0" xr:uid="{7F5FCE66-5BEC-4468-A23F-132D7DDA31CE}">
      <text>
        <r>
          <rPr>
            <sz val="9"/>
            <color indexed="81"/>
            <rFont val="MS P ゴシック"/>
            <family val="3"/>
            <charset val="128"/>
          </rPr>
          <t xml:space="preserve">
紳士注文服制作作業（廃止）24名含む</t>
        </r>
      </text>
    </comment>
    <comment ref="E415" authorId="0" shapeId="0" xr:uid="{CB8844CE-F211-41DA-8DB9-D4E63568B926}">
      <text>
        <r>
          <rPr>
            <sz val="9"/>
            <color indexed="81"/>
            <rFont val="MS P ゴシック"/>
            <family val="3"/>
            <charset val="128"/>
          </rPr>
          <t>972416→972394
陶磁器製造職種（廃止）66名含む</t>
        </r>
      </text>
    </comment>
  </commentList>
</comments>
</file>

<file path=xl/sharedStrings.xml><?xml version="1.0" encoding="utf-8"?>
<sst xmlns="http://schemas.openxmlformats.org/spreadsheetml/2006/main" count="460" uniqueCount="431">
  <si>
    <t>３．受検申請者数の推移</t>
    <phoneticPr fontId="2"/>
  </si>
  <si>
    <t>第10表　職種別受検申請者数の推移（全等級計、令和元年度～令和６年度）</t>
    <rPh sb="6" eb="8">
      <t>ジュケン</t>
    </rPh>
    <rPh sb="8" eb="11">
      <t>シンセイシャ</t>
    </rPh>
    <rPh sb="16" eb="17">
      <t>ゼン</t>
    </rPh>
    <rPh sb="17" eb="19">
      <t>トウキュウ</t>
    </rPh>
    <rPh sb="19" eb="20">
      <t>ケイ</t>
    </rPh>
    <rPh sb="23" eb="25">
      <t>レイワ</t>
    </rPh>
    <rPh sb="25" eb="26">
      <t>ガン</t>
    </rPh>
    <rPh sb="27" eb="29">
      <t>レイワ</t>
    </rPh>
    <phoneticPr fontId="4"/>
  </si>
  <si>
    <t>　 職種名（※）</t>
  </si>
  <si>
    <t>元年度</t>
    <rPh sb="0" eb="1">
      <t>モト</t>
    </rPh>
    <rPh sb="1" eb="3">
      <t>ネンド</t>
    </rPh>
    <phoneticPr fontId="4"/>
  </si>
  <si>
    <t>２年度</t>
    <rPh sb="1" eb="3">
      <t>ネンド</t>
    </rPh>
    <phoneticPr fontId="4"/>
  </si>
  <si>
    <t>３年度</t>
    <rPh sb="1" eb="3">
      <t>ネンド</t>
    </rPh>
    <phoneticPr fontId="4"/>
  </si>
  <si>
    <t>４年度</t>
    <rPh sb="1" eb="3">
      <t>ネンド</t>
    </rPh>
    <phoneticPr fontId="2"/>
  </si>
  <si>
    <t>５年度</t>
    <rPh sb="1" eb="3">
      <t>ネンド</t>
    </rPh>
    <phoneticPr fontId="2"/>
  </si>
  <si>
    <t>６年度</t>
    <rPh sb="1" eb="3">
      <t>ネンド</t>
    </rPh>
    <phoneticPr fontId="2"/>
  </si>
  <si>
    <t>直近６年計</t>
    <rPh sb="0" eb="2">
      <t>チョッキン</t>
    </rPh>
    <rPh sb="3" eb="4">
      <t>ネン</t>
    </rPh>
    <rPh sb="4" eb="5">
      <t>ケイ</t>
    </rPh>
    <phoneticPr fontId="4"/>
  </si>
  <si>
    <t xml:space="preserve"> 　　作業名</t>
  </si>
  <si>
    <t>ウェブデザイン</t>
  </si>
  <si>
    <t>ウェブデザイン作業</t>
    <rPh sb="7" eb="9">
      <t>サギョウ</t>
    </rPh>
    <phoneticPr fontId="6"/>
  </si>
  <si>
    <t>キャリアコンサルティング</t>
    <phoneticPr fontId="2"/>
  </si>
  <si>
    <t>キャリアコンサルティング作業</t>
  </si>
  <si>
    <t>ピアノ調律</t>
    <rPh sb="3" eb="5">
      <t>チョウリツ</t>
    </rPh>
    <phoneticPr fontId="6"/>
  </si>
  <si>
    <t>ピアノ調律作業</t>
    <rPh sb="3" eb="5">
      <t>チョウリツ</t>
    </rPh>
    <rPh sb="5" eb="7">
      <t>サギョウ</t>
    </rPh>
    <phoneticPr fontId="6"/>
  </si>
  <si>
    <t>ファイナンシャル・プランニング</t>
  </si>
  <si>
    <t>資産相談業務</t>
  </si>
  <si>
    <t>資産設計提案業務</t>
  </si>
  <si>
    <t>個人資産相談業務</t>
  </si>
  <si>
    <t>中小事業主資産相談業務</t>
  </si>
  <si>
    <t>生保顧客資産相談業務</t>
  </si>
  <si>
    <t>損保顧客資産相談業務</t>
  </si>
  <si>
    <t>保険顧客資産相談業務</t>
  </si>
  <si>
    <t>学科試験のみ</t>
  </si>
  <si>
    <t>眼鏡作製</t>
    <rPh sb="0" eb="4">
      <t>メガネサクセイ</t>
    </rPh>
    <phoneticPr fontId="2"/>
  </si>
  <si>
    <t>-</t>
  </si>
  <si>
    <t>眼鏡作製作業</t>
    <rPh sb="0" eb="4">
      <t>メガネサクセイ</t>
    </rPh>
    <rPh sb="4" eb="6">
      <t>サギョウ</t>
    </rPh>
    <phoneticPr fontId="2"/>
  </si>
  <si>
    <t>知的財産管理</t>
  </si>
  <si>
    <t>管理業務</t>
  </si>
  <si>
    <t>特許専門業務</t>
  </si>
  <si>
    <t>コンテンツ専門業務</t>
  </si>
  <si>
    <t>ブランド専門業務</t>
  </si>
  <si>
    <t>金融窓口サービス</t>
  </si>
  <si>
    <t>金融窓口サービス業務</t>
    <rPh sb="0" eb="2">
      <t>キンユウ</t>
    </rPh>
    <rPh sb="2" eb="4">
      <t>マドグチ</t>
    </rPh>
    <rPh sb="8" eb="10">
      <t>ギョウム</t>
    </rPh>
    <phoneticPr fontId="2"/>
  </si>
  <si>
    <t>テラー業務</t>
  </si>
  <si>
    <t>金融商品コンサルティング業務</t>
  </si>
  <si>
    <t>学科試験のみ</t>
    <rPh sb="0" eb="2">
      <t>ガッカ</t>
    </rPh>
    <rPh sb="2" eb="4">
      <t>シケン</t>
    </rPh>
    <phoneticPr fontId="2"/>
  </si>
  <si>
    <t>ブライダルコーディネート</t>
  </si>
  <si>
    <t>ブライダルコーディネート作業</t>
  </si>
  <si>
    <t>接客販売</t>
    <rPh sb="0" eb="2">
      <t>セッキャク</t>
    </rPh>
    <rPh sb="2" eb="4">
      <t>ハンバイ</t>
    </rPh>
    <phoneticPr fontId="9"/>
  </si>
  <si>
    <t>レディスファッション販売作業</t>
    <rPh sb="10" eb="12">
      <t>ハンバイ</t>
    </rPh>
    <phoneticPr fontId="9"/>
  </si>
  <si>
    <t>メンズファッション販売作業</t>
    <rPh sb="9" eb="11">
      <t>ハンバイ</t>
    </rPh>
    <phoneticPr fontId="9"/>
  </si>
  <si>
    <t>ギフト販売作業</t>
    <rPh sb="3" eb="5">
      <t>ハンバイ</t>
    </rPh>
    <phoneticPr fontId="9"/>
  </si>
  <si>
    <t>着付け</t>
    <rPh sb="0" eb="2">
      <t>キツ</t>
    </rPh>
    <phoneticPr fontId="7"/>
  </si>
  <si>
    <t>着付け作業</t>
    <rPh sb="0" eb="2">
      <t>キツ</t>
    </rPh>
    <rPh sb="3" eb="5">
      <t>サギョウ</t>
    </rPh>
    <phoneticPr fontId="10"/>
  </si>
  <si>
    <t>ホテル・マネジメント</t>
  </si>
  <si>
    <t>ホテル・マネジメント作業</t>
  </si>
  <si>
    <t>レストランサービス</t>
  </si>
  <si>
    <t>レストランサービス作業</t>
  </si>
  <si>
    <t>フィットネスクラブ・マネジメント</t>
  </si>
  <si>
    <t>フィットネスクラブ・マネジメント作業</t>
    <rPh sb="16" eb="18">
      <t>サギョウ</t>
    </rPh>
    <phoneticPr fontId="9"/>
  </si>
  <si>
    <t>ビル設備管理</t>
  </si>
  <si>
    <t>ビル設備管理作業</t>
  </si>
  <si>
    <t>園芸装飾</t>
  </si>
  <si>
    <t>室内園芸装飾作業</t>
    <phoneticPr fontId="2"/>
  </si>
  <si>
    <t>造園</t>
  </si>
  <si>
    <t>造園工事作業</t>
    <phoneticPr fontId="2"/>
  </si>
  <si>
    <t>さく井</t>
  </si>
  <si>
    <t>パーカッション式さく井工事作業</t>
    <phoneticPr fontId="2"/>
  </si>
  <si>
    <t>ロータリー式さく井工事作業</t>
    <phoneticPr fontId="2"/>
  </si>
  <si>
    <t>金属溶解</t>
    <phoneticPr fontId="2"/>
  </si>
  <si>
    <t>鋳鉄溶解作業</t>
    <rPh sb="0" eb="2">
      <t>チュウテツ</t>
    </rPh>
    <rPh sb="2" eb="4">
      <t>ヨウカイ</t>
    </rPh>
    <rPh sb="4" eb="6">
      <t>サギョウ</t>
    </rPh>
    <phoneticPr fontId="2"/>
  </si>
  <si>
    <t>鋳鋼溶解作業</t>
    <rPh sb="0" eb="1">
      <t>イ</t>
    </rPh>
    <rPh sb="1" eb="2">
      <t>ハガネ</t>
    </rPh>
    <rPh sb="2" eb="4">
      <t>ヨウカイ</t>
    </rPh>
    <rPh sb="4" eb="6">
      <t>サギョウ</t>
    </rPh>
    <phoneticPr fontId="2"/>
  </si>
  <si>
    <t>軽合金溶解炉溶解作業</t>
    <rPh sb="0" eb="3">
      <t>ケイゴウキン</t>
    </rPh>
    <rPh sb="3" eb="5">
      <t>ヨウカイ</t>
    </rPh>
    <rPh sb="5" eb="6">
      <t>ロ</t>
    </rPh>
    <rPh sb="6" eb="8">
      <t>ヨウカイ</t>
    </rPh>
    <rPh sb="8" eb="10">
      <t>サギョウ</t>
    </rPh>
    <phoneticPr fontId="2"/>
  </si>
  <si>
    <t>鋳造</t>
  </si>
  <si>
    <t>鋳鉄鋳物鋳造作業</t>
    <phoneticPr fontId="2"/>
  </si>
  <si>
    <t>鋳鋼鋳物鋳造作業</t>
    <phoneticPr fontId="2"/>
  </si>
  <si>
    <t>非鉄金属鋳物鋳造作業</t>
    <rPh sb="0" eb="2">
      <t>ヒテツ</t>
    </rPh>
    <rPh sb="2" eb="4">
      <t>キンゾク</t>
    </rPh>
    <rPh sb="4" eb="6">
      <t>イモノ</t>
    </rPh>
    <rPh sb="6" eb="8">
      <t>チュウゾウ</t>
    </rPh>
    <rPh sb="8" eb="10">
      <t>サギョウ</t>
    </rPh>
    <phoneticPr fontId="2"/>
  </si>
  <si>
    <t>鍛造</t>
  </si>
  <si>
    <t>自由鍛造作業</t>
    <phoneticPr fontId="2"/>
  </si>
  <si>
    <t>ハンマ型鍛造作業</t>
    <phoneticPr fontId="2"/>
  </si>
  <si>
    <t>プレス型鍛造作業</t>
    <phoneticPr fontId="2"/>
  </si>
  <si>
    <t>金属熱処理</t>
    <phoneticPr fontId="2"/>
  </si>
  <si>
    <t>一般熱処理作業</t>
    <phoneticPr fontId="2"/>
  </si>
  <si>
    <t>浸炭･浸炭窒化･窒化処理作業</t>
    <phoneticPr fontId="2"/>
  </si>
  <si>
    <t>高周波･炎熱処理作業</t>
    <phoneticPr fontId="2"/>
  </si>
  <si>
    <t>粉末冶金</t>
    <phoneticPr fontId="2"/>
  </si>
  <si>
    <t>成形･再圧縮作業</t>
    <phoneticPr fontId="2"/>
  </si>
  <si>
    <t>焼結作業</t>
    <phoneticPr fontId="2"/>
  </si>
  <si>
    <t>機械加工</t>
    <phoneticPr fontId="2"/>
  </si>
  <si>
    <t>普通旋盤作業</t>
    <phoneticPr fontId="2"/>
  </si>
  <si>
    <t>数値制御旋盤作業</t>
    <phoneticPr fontId="2"/>
  </si>
  <si>
    <t>立旋盤作業</t>
    <phoneticPr fontId="2"/>
  </si>
  <si>
    <t>フライス盤作業</t>
    <phoneticPr fontId="2"/>
  </si>
  <si>
    <t>数値制御フライス盤作業</t>
    <phoneticPr fontId="2"/>
  </si>
  <si>
    <t>ブローチ盤作業</t>
    <phoneticPr fontId="2"/>
  </si>
  <si>
    <t>ボール盤作業</t>
    <phoneticPr fontId="2"/>
  </si>
  <si>
    <t>数値制御ボール盤作業</t>
    <phoneticPr fontId="2"/>
  </si>
  <si>
    <t>横中ぐり盤作業</t>
    <phoneticPr fontId="2"/>
  </si>
  <si>
    <t>ジグ中ぐり盤作業</t>
    <phoneticPr fontId="2"/>
  </si>
  <si>
    <t>平面研削盤作業</t>
    <phoneticPr fontId="2"/>
  </si>
  <si>
    <t>数値制御平面研削盤作業</t>
    <rPh sb="0" eb="2">
      <t>スウチ</t>
    </rPh>
    <rPh sb="2" eb="4">
      <t>セイギョ</t>
    </rPh>
    <rPh sb="4" eb="6">
      <t>ヘイメン</t>
    </rPh>
    <rPh sb="6" eb="9">
      <t>ケンサクバン</t>
    </rPh>
    <rPh sb="9" eb="11">
      <t>サギョウ</t>
    </rPh>
    <phoneticPr fontId="6"/>
  </si>
  <si>
    <t>円筒研削盤作業</t>
    <phoneticPr fontId="2"/>
  </si>
  <si>
    <t>数値制御円筒研削盤作業</t>
    <rPh sb="0" eb="2">
      <t>スウチ</t>
    </rPh>
    <rPh sb="2" eb="4">
      <t>セイギョ</t>
    </rPh>
    <rPh sb="4" eb="6">
      <t>エントウ</t>
    </rPh>
    <rPh sb="6" eb="9">
      <t>ケンサクバン</t>
    </rPh>
    <rPh sb="9" eb="11">
      <t>サギョウ</t>
    </rPh>
    <phoneticPr fontId="6"/>
  </si>
  <si>
    <t>心無し研削盤作業</t>
    <phoneticPr fontId="2"/>
  </si>
  <si>
    <t>ホブ盤作業</t>
    <phoneticPr fontId="2"/>
  </si>
  <si>
    <t>数値制御ホブ盤作業</t>
    <rPh sb="0" eb="2">
      <t>スウチ</t>
    </rPh>
    <rPh sb="2" eb="4">
      <t>セイギョ</t>
    </rPh>
    <rPh sb="6" eb="7">
      <t>バン</t>
    </rPh>
    <rPh sb="7" eb="9">
      <t>サギョウ</t>
    </rPh>
    <phoneticPr fontId="6"/>
  </si>
  <si>
    <t>歯車形削り盤作業</t>
    <phoneticPr fontId="2"/>
  </si>
  <si>
    <t>かさ歯車歯切り盤作業</t>
    <phoneticPr fontId="2"/>
  </si>
  <si>
    <t>ホーニング盤作業</t>
    <phoneticPr fontId="2"/>
  </si>
  <si>
    <t>マシニングセンタ作業</t>
    <phoneticPr fontId="2"/>
  </si>
  <si>
    <t>精密器具製作作業</t>
    <phoneticPr fontId="2"/>
  </si>
  <si>
    <t>けがき作業</t>
    <phoneticPr fontId="2"/>
  </si>
  <si>
    <t>非接触除去加工(旧:放電加工)</t>
    <rPh sb="0" eb="3">
      <t>ヒセッショク</t>
    </rPh>
    <rPh sb="3" eb="5">
      <t>ジョキョ</t>
    </rPh>
    <rPh sb="5" eb="7">
      <t>カコウ</t>
    </rPh>
    <rPh sb="8" eb="9">
      <t>キュウ</t>
    </rPh>
    <rPh sb="10" eb="12">
      <t>ホウデン</t>
    </rPh>
    <rPh sb="12" eb="14">
      <t>カコウ</t>
    </rPh>
    <phoneticPr fontId="2"/>
  </si>
  <si>
    <t>形彫り放電加工作業</t>
    <phoneticPr fontId="2"/>
  </si>
  <si>
    <t>数値制御形彫り放電加工作業</t>
    <phoneticPr fontId="2"/>
  </si>
  <si>
    <t>ワイヤ放電加工作業</t>
    <phoneticPr fontId="2"/>
  </si>
  <si>
    <t>レーザー加工作業</t>
    <rPh sb="4" eb="6">
      <t>カコウ</t>
    </rPh>
    <rPh sb="6" eb="8">
      <t>サギョウ</t>
    </rPh>
    <phoneticPr fontId="2"/>
  </si>
  <si>
    <t>-</t>
    <phoneticPr fontId="2"/>
  </si>
  <si>
    <t>金型製作</t>
    <phoneticPr fontId="2"/>
  </si>
  <si>
    <t>プレス金型製作作業</t>
    <phoneticPr fontId="2"/>
  </si>
  <si>
    <t>プラスチック成形用金型製作作業</t>
    <phoneticPr fontId="2"/>
  </si>
  <si>
    <t>金属プレス加工</t>
  </si>
  <si>
    <t>金属プレス作業</t>
    <phoneticPr fontId="2"/>
  </si>
  <si>
    <t>鉄工</t>
  </si>
  <si>
    <t>製缶作業</t>
    <phoneticPr fontId="2"/>
  </si>
  <si>
    <t>構造物鉄工作業</t>
    <phoneticPr fontId="2"/>
  </si>
  <si>
    <t>構造物現図作業</t>
    <phoneticPr fontId="2"/>
  </si>
  <si>
    <t>建築板金</t>
  </si>
  <si>
    <t>内外装板金作業</t>
    <phoneticPr fontId="2"/>
  </si>
  <si>
    <t>ダクト板金作業</t>
    <phoneticPr fontId="2"/>
  </si>
  <si>
    <t>工場板金</t>
  </si>
  <si>
    <t>曲げ板金作業</t>
    <phoneticPr fontId="2"/>
  </si>
  <si>
    <t>打出し板金作業</t>
    <phoneticPr fontId="2"/>
  </si>
  <si>
    <t>機械板金作業</t>
    <phoneticPr fontId="2"/>
  </si>
  <si>
    <t>数値制御タレットパンチプレス板金作業</t>
    <phoneticPr fontId="2"/>
  </si>
  <si>
    <t>めっき</t>
  </si>
  <si>
    <t>電気めっき作業</t>
    <phoneticPr fontId="2"/>
  </si>
  <si>
    <t>溶融亜鉛めっき作業</t>
    <phoneticPr fontId="2"/>
  </si>
  <si>
    <t>アルミニウム陽極酸化処理</t>
  </si>
  <si>
    <t>陽極酸化処理作業</t>
    <phoneticPr fontId="2"/>
  </si>
  <si>
    <t>溶射</t>
  </si>
  <si>
    <t>防食溶射作業</t>
    <phoneticPr fontId="2"/>
  </si>
  <si>
    <t>肉盛溶射作業</t>
    <phoneticPr fontId="2"/>
  </si>
  <si>
    <t>金属ばね製造</t>
  </si>
  <si>
    <t>線ばね製造作業</t>
    <phoneticPr fontId="2"/>
  </si>
  <si>
    <t>薄板ばね製造作業</t>
    <phoneticPr fontId="2"/>
  </si>
  <si>
    <t>ロープ加工</t>
  </si>
  <si>
    <t>ロープ加工作業</t>
    <phoneticPr fontId="2"/>
  </si>
  <si>
    <t>仕上げ</t>
  </si>
  <si>
    <t>治工具仕上げ作業</t>
    <phoneticPr fontId="2"/>
  </si>
  <si>
    <t>金型仕上げ作業</t>
    <phoneticPr fontId="2"/>
  </si>
  <si>
    <t>機械組立仕上げ作業</t>
    <phoneticPr fontId="2"/>
  </si>
  <si>
    <t>切削工具研削</t>
  </si>
  <si>
    <t>工作機械用切削工具研削作業</t>
    <phoneticPr fontId="2"/>
  </si>
  <si>
    <t>超硬刃物研磨作業</t>
    <phoneticPr fontId="2"/>
  </si>
  <si>
    <t>機械検査</t>
  </si>
  <si>
    <t>機械検査作業</t>
    <phoneticPr fontId="2"/>
  </si>
  <si>
    <t>ダイカスト</t>
  </si>
  <si>
    <t>ホットチャンバダイカスト作業</t>
    <phoneticPr fontId="2"/>
  </si>
  <si>
    <t>コールドチャンバダイカスト作業</t>
    <phoneticPr fontId="2"/>
  </si>
  <si>
    <t>機械保全</t>
  </si>
  <si>
    <t>機械系保全作業</t>
    <phoneticPr fontId="2"/>
  </si>
  <si>
    <t>電気系保全作業</t>
    <phoneticPr fontId="2"/>
  </si>
  <si>
    <t>設備診断作業</t>
    <phoneticPr fontId="2"/>
  </si>
  <si>
    <t>電子回路接続</t>
  </si>
  <si>
    <t>電子回路接続作業</t>
    <phoneticPr fontId="2"/>
  </si>
  <si>
    <t>電子機器組立て</t>
  </si>
  <si>
    <t>電子機器組立て作業</t>
    <phoneticPr fontId="2"/>
  </si>
  <si>
    <t>電気機器組立て</t>
    <phoneticPr fontId="2"/>
  </si>
  <si>
    <t>回転電機組立て作業</t>
    <phoneticPr fontId="2"/>
  </si>
  <si>
    <t>変圧器組立て作業</t>
    <phoneticPr fontId="2"/>
  </si>
  <si>
    <t>配電盤･制御盤組立て作業</t>
    <phoneticPr fontId="2"/>
  </si>
  <si>
    <t>開閉制御器具組立て作業</t>
    <phoneticPr fontId="2"/>
  </si>
  <si>
    <t>回転電機巻線製作作業</t>
    <phoneticPr fontId="2"/>
  </si>
  <si>
    <t>シーケンス制御作業</t>
    <rPh sb="5" eb="7">
      <t>セイギョ</t>
    </rPh>
    <rPh sb="7" eb="9">
      <t>サギョウ</t>
    </rPh>
    <phoneticPr fontId="2"/>
  </si>
  <si>
    <t>シーケンス制御</t>
    <rPh sb="5" eb="7">
      <t>セイギョ</t>
    </rPh>
    <phoneticPr fontId="2"/>
  </si>
  <si>
    <t>シーケンス制御作業</t>
    <phoneticPr fontId="2"/>
  </si>
  <si>
    <t>半導体製品製造</t>
  </si>
  <si>
    <t>集積回路チップ製造作業</t>
    <phoneticPr fontId="2"/>
  </si>
  <si>
    <t>集積回路組立て作業</t>
    <phoneticPr fontId="2"/>
  </si>
  <si>
    <t>プリント配線板製造</t>
  </si>
  <si>
    <t>プリント配線板設計作業</t>
    <phoneticPr fontId="2"/>
  </si>
  <si>
    <t>プリント配線板製造作業</t>
    <phoneticPr fontId="2"/>
  </si>
  <si>
    <t>自動販売機調整</t>
  </si>
  <si>
    <t>自動販売機調整作業</t>
    <phoneticPr fontId="2"/>
  </si>
  <si>
    <t>産業車両整備</t>
  </si>
  <si>
    <t>産業車両整備作業</t>
    <phoneticPr fontId="2"/>
  </si>
  <si>
    <t>鉄道車両製造・整備</t>
    <phoneticPr fontId="2"/>
  </si>
  <si>
    <t>機器ぎ装作業</t>
    <phoneticPr fontId="2"/>
  </si>
  <si>
    <t>内部ぎ装作業</t>
    <phoneticPr fontId="2"/>
  </si>
  <si>
    <t>配管ぎ装作業</t>
    <phoneticPr fontId="2"/>
  </si>
  <si>
    <t>電気ぎ装作業</t>
    <phoneticPr fontId="2"/>
  </si>
  <si>
    <t>鉄道車両現図作業</t>
    <phoneticPr fontId="2"/>
  </si>
  <si>
    <t>走行装置整備作業</t>
    <phoneticPr fontId="2"/>
  </si>
  <si>
    <t>原動機整備作業</t>
    <phoneticPr fontId="2"/>
  </si>
  <si>
    <t>鉄道車両点検・調整作業</t>
    <phoneticPr fontId="2"/>
  </si>
  <si>
    <t>時計修理</t>
  </si>
  <si>
    <t>時計修理作業</t>
    <phoneticPr fontId="2"/>
  </si>
  <si>
    <t>光学機器製造</t>
  </si>
  <si>
    <t>光学ガラス研磨作業</t>
    <phoneticPr fontId="2"/>
  </si>
  <si>
    <t>光学機器組立て作業</t>
    <phoneticPr fontId="2"/>
  </si>
  <si>
    <t>内燃機関組立て</t>
  </si>
  <si>
    <t>量産形内燃機関組立て作業</t>
    <phoneticPr fontId="2"/>
  </si>
  <si>
    <t>空気圧装置組立て</t>
  </si>
  <si>
    <t>空気圧装置組立て作業</t>
    <phoneticPr fontId="2"/>
  </si>
  <si>
    <t>油圧装置調整</t>
  </si>
  <si>
    <t>油圧装置調整作業</t>
    <phoneticPr fontId="2"/>
  </si>
  <si>
    <t>縫製機械整備</t>
  </si>
  <si>
    <t>縫製機械整備作業</t>
    <phoneticPr fontId="2"/>
  </si>
  <si>
    <t>建設機械整備</t>
  </si>
  <si>
    <t>建設機械整備作業</t>
    <phoneticPr fontId="2"/>
  </si>
  <si>
    <t>農業機械整備</t>
    <phoneticPr fontId="2"/>
  </si>
  <si>
    <t>農業機械整備作業</t>
    <phoneticPr fontId="2"/>
  </si>
  <si>
    <t>冷凍空気調和機器施工</t>
    <phoneticPr fontId="2"/>
  </si>
  <si>
    <t>冷凍空気調和機器施工作業</t>
    <phoneticPr fontId="2"/>
  </si>
  <si>
    <t>染色</t>
    <phoneticPr fontId="2"/>
  </si>
  <si>
    <t>糸浸染作業</t>
    <phoneticPr fontId="2"/>
  </si>
  <si>
    <t>織物･ニット浸染作業</t>
    <phoneticPr fontId="2"/>
  </si>
  <si>
    <t>染色補正作業</t>
    <phoneticPr fontId="2"/>
  </si>
  <si>
    <t>ニット製品製造</t>
  </si>
  <si>
    <t>丸編みニット製造作業</t>
    <phoneticPr fontId="2"/>
  </si>
  <si>
    <t>靴下製造作業</t>
    <phoneticPr fontId="2"/>
  </si>
  <si>
    <t>婦人子供服製造</t>
  </si>
  <si>
    <t>婦人子供注文服製作作業</t>
    <phoneticPr fontId="2"/>
  </si>
  <si>
    <t>婦人子供既製服パターンメーキング作業</t>
    <phoneticPr fontId="2"/>
  </si>
  <si>
    <t>婦人子供既製服縫製作業</t>
    <phoneticPr fontId="2"/>
  </si>
  <si>
    <t>紳士服製造</t>
  </si>
  <si>
    <t>紳士注文服製作作業（令和３年度廃止）</t>
    <rPh sb="2" eb="4">
      <t>チュウモン</t>
    </rPh>
    <rPh sb="6" eb="7">
      <t>サク</t>
    </rPh>
    <rPh sb="10" eb="12">
      <t>レイワ</t>
    </rPh>
    <rPh sb="13" eb="15">
      <t>ネンド</t>
    </rPh>
    <rPh sb="15" eb="17">
      <t>ハイシ</t>
    </rPh>
    <phoneticPr fontId="2"/>
  </si>
  <si>
    <t>紳士既製服製造作業</t>
    <phoneticPr fontId="2"/>
  </si>
  <si>
    <t>和裁</t>
  </si>
  <si>
    <t>和服製作作業</t>
    <phoneticPr fontId="2"/>
  </si>
  <si>
    <t>寝具製作</t>
  </si>
  <si>
    <t>寝具製作作業</t>
    <phoneticPr fontId="2"/>
  </si>
  <si>
    <t>帆布製品製造</t>
  </si>
  <si>
    <t>帆布製品製造作業</t>
    <phoneticPr fontId="2"/>
  </si>
  <si>
    <t>布はく縫製</t>
  </si>
  <si>
    <t>ワイシャツ製造作業</t>
    <phoneticPr fontId="2"/>
  </si>
  <si>
    <t>衛生白衣製造作業</t>
    <phoneticPr fontId="2"/>
  </si>
  <si>
    <t>機械木工</t>
  </si>
  <si>
    <t>機械木工作業</t>
    <phoneticPr fontId="2"/>
  </si>
  <si>
    <t>木工機械整備作業</t>
    <phoneticPr fontId="2"/>
  </si>
  <si>
    <t>家具製作</t>
  </si>
  <si>
    <t>家具手加工作業</t>
    <phoneticPr fontId="2"/>
  </si>
  <si>
    <t>家具機械加工作業</t>
    <phoneticPr fontId="2"/>
  </si>
  <si>
    <t>いす張り作業</t>
    <phoneticPr fontId="2"/>
  </si>
  <si>
    <t>建具製作</t>
  </si>
  <si>
    <t>木製建具手加工作業</t>
    <phoneticPr fontId="2"/>
  </si>
  <si>
    <t>木製建具機械加工作業</t>
    <phoneticPr fontId="2"/>
  </si>
  <si>
    <t>紙器･段ボール箱製造</t>
  </si>
  <si>
    <t>印刷箱打抜き作業</t>
    <phoneticPr fontId="2"/>
  </si>
  <si>
    <t>印刷箱製箱作業</t>
    <phoneticPr fontId="2"/>
  </si>
  <si>
    <t>貼箱製造作業</t>
    <phoneticPr fontId="2"/>
  </si>
  <si>
    <t>段ボール箱製造作業</t>
    <rPh sb="0" eb="1">
      <t>ダン</t>
    </rPh>
    <rPh sb="4" eb="5">
      <t>バコ</t>
    </rPh>
    <rPh sb="5" eb="7">
      <t>セイゾウ</t>
    </rPh>
    <rPh sb="7" eb="9">
      <t>サギョウ</t>
    </rPh>
    <phoneticPr fontId="2"/>
  </si>
  <si>
    <t>プリプレス</t>
    <phoneticPr fontId="2"/>
  </si>
  <si>
    <t>DTP作業</t>
    <phoneticPr fontId="2"/>
  </si>
  <si>
    <t>印刷</t>
  </si>
  <si>
    <t>オフセット印刷作業</t>
    <phoneticPr fontId="2"/>
  </si>
  <si>
    <t>製本</t>
  </si>
  <si>
    <t>製本作業</t>
    <phoneticPr fontId="2"/>
  </si>
  <si>
    <t>プラスチック成形</t>
  </si>
  <si>
    <t>圧縮成形作業</t>
    <phoneticPr fontId="2"/>
  </si>
  <si>
    <t>射出成形作業</t>
    <phoneticPr fontId="2"/>
  </si>
  <si>
    <t>インフレーション成形作業</t>
    <phoneticPr fontId="2"/>
  </si>
  <si>
    <t>ブロー成形作業</t>
    <phoneticPr fontId="2"/>
  </si>
  <si>
    <t>真空成形作業</t>
    <rPh sb="0" eb="2">
      <t>シンクウ</t>
    </rPh>
    <rPh sb="2" eb="4">
      <t>セイケイ</t>
    </rPh>
    <rPh sb="4" eb="6">
      <t>サギョウ</t>
    </rPh>
    <phoneticPr fontId="2"/>
  </si>
  <si>
    <t>強化プラスチック成形</t>
    <phoneticPr fontId="2"/>
  </si>
  <si>
    <t>手積み積層成形作業</t>
    <phoneticPr fontId="2"/>
  </si>
  <si>
    <t>エポキシ樹脂積層防食作業</t>
    <rPh sb="10" eb="12">
      <t>サギョウ</t>
    </rPh>
    <phoneticPr fontId="9"/>
  </si>
  <si>
    <t>ビニルエステル樹脂積層防食作業</t>
    <rPh sb="13" eb="15">
      <t>サギョウ</t>
    </rPh>
    <phoneticPr fontId="9"/>
  </si>
  <si>
    <t>石材施工</t>
  </si>
  <si>
    <t>石材加工作業</t>
    <phoneticPr fontId="2"/>
  </si>
  <si>
    <t>石張り作業</t>
    <phoneticPr fontId="2"/>
  </si>
  <si>
    <t>石積み作業</t>
    <phoneticPr fontId="2"/>
  </si>
  <si>
    <t>パン製造</t>
  </si>
  <si>
    <t>パン製造作業</t>
    <phoneticPr fontId="2"/>
  </si>
  <si>
    <t>菓子製造</t>
  </si>
  <si>
    <t>洋菓子製造作業</t>
    <phoneticPr fontId="2"/>
  </si>
  <si>
    <t>和菓子製造作業</t>
    <phoneticPr fontId="2"/>
  </si>
  <si>
    <t>製麺</t>
    <phoneticPr fontId="2"/>
  </si>
  <si>
    <t>機械生麺製造作業</t>
    <phoneticPr fontId="2"/>
  </si>
  <si>
    <t>機械乾麺製造作業</t>
    <phoneticPr fontId="2"/>
  </si>
  <si>
    <t>手延べ干し麺製造作業</t>
    <phoneticPr fontId="2"/>
  </si>
  <si>
    <t>ハム･ソーセージ･ベーコン製造</t>
  </si>
  <si>
    <t>ハム・ソーセージ・ベーコン製造作業</t>
    <phoneticPr fontId="2"/>
  </si>
  <si>
    <t>水産練り製品製造</t>
    <phoneticPr fontId="2"/>
  </si>
  <si>
    <t>かまぼこ製品製造作業</t>
    <phoneticPr fontId="2"/>
  </si>
  <si>
    <t>みそ製造</t>
  </si>
  <si>
    <t>みそ製造作業</t>
    <phoneticPr fontId="2"/>
  </si>
  <si>
    <t>酒造</t>
  </si>
  <si>
    <t>清酒製造作業</t>
    <phoneticPr fontId="2"/>
  </si>
  <si>
    <t>情報配線施工</t>
  </si>
  <si>
    <t>情報配線施工作業</t>
    <phoneticPr fontId="2"/>
  </si>
  <si>
    <t>建築大工</t>
  </si>
  <si>
    <t>大工工事作業</t>
    <phoneticPr fontId="2"/>
  </si>
  <si>
    <t>枠組壁建築</t>
  </si>
  <si>
    <t>枠組壁工事作業</t>
    <phoneticPr fontId="2"/>
  </si>
  <si>
    <t>かわらぶき</t>
  </si>
  <si>
    <t>かわらぶき作業</t>
    <phoneticPr fontId="2"/>
  </si>
  <si>
    <t>とび</t>
  </si>
  <si>
    <t>とび作業</t>
    <phoneticPr fontId="2"/>
  </si>
  <si>
    <t>左官</t>
  </si>
  <si>
    <t>左官作業</t>
    <phoneticPr fontId="2"/>
  </si>
  <si>
    <t>築炉</t>
  </si>
  <si>
    <t>築炉作業</t>
    <phoneticPr fontId="2"/>
  </si>
  <si>
    <t>ブロック建築</t>
  </si>
  <si>
    <t>コンクリートブロック工事作業</t>
    <phoneticPr fontId="2"/>
  </si>
  <si>
    <t>エーエルシーパネル施工</t>
  </si>
  <si>
    <t>エーエルシーパネル工事作業</t>
    <phoneticPr fontId="2"/>
  </si>
  <si>
    <t>タイル張り</t>
  </si>
  <si>
    <t>タイル張り作業</t>
    <phoneticPr fontId="2"/>
  </si>
  <si>
    <t>畳製作</t>
  </si>
  <si>
    <t>畳製作作業</t>
    <phoneticPr fontId="2"/>
  </si>
  <si>
    <t>配管</t>
  </si>
  <si>
    <t>建築配管作業</t>
    <phoneticPr fontId="2"/>
  </si>
  <si>
    <t>プラント配管作業</t>
    <phoneticPr fontId="2"/>
  </si>
  <si>
    <t>厨房設備施工</t>
  </si>
  <si>
    <t>厨房設備施工作業</t>
    <phoneticPr fontId="2"/>
  </si>
  <si>
    <t>型枠施工</t>
  </si>
  <si>
    <t>型枠工事作業</t>
    <phoneticPr fontId="2"/>
  </si>
  <si>
    <t>鉄筋施工</t>
  </si>
  <si>
    <t>鉄筋施工図作成作業</t>
    <phoneticPr fontId="2"/>
  </si>
  <si>
    <t>鉄筋組立て作業</t>
    <phoneticPr fontId="2"/>
  </si>
  <si>
    <t>コンクリート圧送施工</t>
  </si>
  <si>
    <t>コンクリート圧送工事作業</t>
    <phoneticPr fontId="2"/>
  </si>
  <si>
    <t>防水施工</t>
    <phoneticPr fontId="2"/>
  </si>
  <si>
    <t>アスファルト防水工事作業</t>
    <phoneticPr fontId="2"/>
  </si>
  <si>
    <t>ウレタンゴム系塗膜防水工事作業</t>
    <phoneticPr fontId="2"/>
  </si>
  <si>
    <t>アクリルゴム系塗膜防水工事作業</t>
    <phoneticPr fontId="2"/>
  </si>
  <si>
    <t>合成ゴム系シート防水工事作業</t>
    <phoneticPr fontId="2"/>
  </si>
  <si>
    <t>塩化ビニル系シート防水工事作業</t>
    <phoneticPr fontId="2"/>
  </si>
  <si>
    <t>セメント系防水工事作業</t>
    <phoneticPr fontId="2"/>
  </si>
  <si>
    <t>シーリング防水工事作業</t>
    <phoneticPr fontId="2"/>
  </si>
  <si>
    <t>改質アスファルトシートトーチ工法防水工事作業</t>
    <phoneticPr fontId="2"/>
  </si>
  <si>
    <t>改質アスファルトシート常温粘着工法防水工事作業</t>
    <rPh sb="11" eb="13">
      <t>ジョウオン</t>
    </rPh>
    <rPh sb="13" eb="15">
      <t>ネンチャク</t>
    </rPh>
    <rPh sb="21" eb="23">
      <t>サギョウ</t>
    </rPh>
    <phoneticPr fontId="6"/>
  </si>
  <si>
    <t>FRP防水工事作業</t>
    <phoneticPr fontId="2"/>
  </si>
  <si>
    <t>樹脂接着剤注入施工</t>
  </si>
  <si>
    <t>樹脂接着剤注入工事作業</t>
    <rPh sb="2" eb="5">
      <t>セッチャクザイ</t>
    </rPh>
    <rPh sb="7" eb="9">
      <t>コウジ</t>
    </rPh>
    <phoneticPr fontId="6"/>
  </si>
  <si>
    <t>内装仕上げ施工</t>
    <phoneticPr fontId="2"/>
  </si>
  <si>
    <t>プラスチック系床仕上げ工事作業</t>
    <phoneticPr fontId="2"/>
  </si>
  <si>
    <t>カーペット系床仕上げ工事作業</t>
    <phoneticPr fontId="2"/>
  </si>
  <si>
    <t>木質系床仕上げ工事作業</t>
    <rPh sb="0" eb="2">
      <t>モクシツ</t>
    </rPh>
    <rPh sb="2" eb="3">
      <t>ケイ</t>
    </rPh>
    <phoneticPr fontId="10"/>
  </si>
  <si>
    <t>鋼製下地工事作業</t>
    <phoneticPr fontId="2"/>
  </si>
  <si>
    <t>ボード仕上げ工事作業</t>
    <phoneticPr fontId="2"/>
  </si>
  <si>
    <t>カーテン工事作業</t>
    <phoneticPr fontId="2"/>
  </si>
  <si>
    <t>化粧フィルム工事作業</t>
    <phoneticPr fontId="2"/>
  </si>
  <si>
    <t>熱絶縁施工</t>
  </si>
  <si>
    <t>保温保冷工事作業</t>
    <phoneticPr fontId="2"/>
  </si>
  <si>
    <t>吹付け硬質ウレタンフォーム断熱工事作業</t>
    <phoneticPr fontId="2"/>
  </si>
  <si>
    <t>カーテンウォール施工</t>
  </si>
  <si>
    <t>金属製カーテンウォール工事作業</t>
    <phoneticPr fontId="2"/>
  </si>
  <si>
    <t>サッシ施工</t>
  </si>
  <si>
    <t>ビル用サッシ施工作業</t>
    <phoneticPr fontId="2"/>
  </si>
  <si>
    <t>自動ドア施工</t>
  </si>
  <si>
    <t>自動ドア施工作業</t>
    <phoneticPr fontId="2"/>
  </si>
  <si>
    <t>バルコニー施工</t>
  </si>
  <si>
    <t>金属製バルコニー工事作業</t>
    <phoneticPr fontId="2"/>
  </si>
  <si>
    <t>ガラス施工</t>
  </si>
  <si>
    <t>ガラス工事作業</t>
  </si>
  <si>
    <t>ウェルポイント施工</t>
  </si>
  <si>
    <t>ウェルポイント工事作業</t>
  </si>
  <si>
    <t>テクニカルイラストレーション</t>
    <phoneticPr fontId="2"/>
  </si>
  <si>
    <t>テクニカルイラストレーション手書き作業</t>
  </si>
  <si>
    <t>テクニカルイラストレーションCAD作業</t>
  </si>
  <si>
    <t>機械･プラント製図</t>
    <phoneticPr fontId="2"/>
  </si>
  <si>
    <t>機械製図手書き作業</t>
  </si>
  <si>
    <t>機械製図CAD作業</t>
    <phoneticPr fontId="2"/>
  </si>
  <si>
    <t>プラント配管製図作業</t>
  </si>
  <si>
    <t>電気製図</t>
    <phoneticPr fontId="2"/>
  </si>
  <si>
    <t>配電盤･制御盤製図作業</t>
    <phoneticPr fontId="2"/>
  </si>
  <si>
    <t>化学分析</t>
  </si>
  <si>
    <t>化学分析作業</t>
  </si>
  <si>
    <t>金属材料試験</t>
  </si>
  <si>
    <t>機械試験作業</t>
  </si>
  <si>
    <t>組織試験作業</t>
  </si>
  <si>
    <t>貴金属装身具製作</t>
  </si>
  <si>
    <t>貴金属装身具製作作業</t>
  </si>
  <si>
    <t>印章彫刻</t>
    <phoneticPr fontId="2"/>
  </si>
  <si>
    <t>木口彫刻作業</t>
  </si>
  <si>
    <t>ゴム印彫刻作業（令和２年度廃止）</t>
    <rPh sb="2" eb="3">
      <t>イン</t>
    </rPh>
    <rPh sb="3" eb="5">
      <t>チョウコク</t>
    </rPh>
    <rPh sb="8" eb="10">
      <t>レイワ</t>
    </rPh>
    <rPh sb="11" eb="13">
      <t>ネンド</t>
    </rPh>
    <rPh sb="13" eb="15">
      <t>ハイシ</t>
    </rPh>
    <phoneticPr fontId="2"/>
  </si>
  <si>
    <t>ガラス用フィルム施工</t>
    <phoneticPr fontId="2"/>
  </si>
  <si>
    <t>自動車フィルム作業</t>
  </si>
  <si>
    <t>建築フィルム作業</t>
  </si>
  <si>
    <t>表装</t>
  </si>
  <si>
    <t>表具作業</t>
  </si>
  <si>
    <t>壁装作業</t>
  </si>
  <si>
    <t>塗装</t>
  </si>
  <si>
    <t>木工塗装作業</t>
  </si>
  <si>
    <t>建築塗装作業</t>
  </si>
  <si>
    <t>金属塗装作業</t>
    <rPh sb="0" eb="2">
      <t>キンゾク</t>
    </rPh>
    <rPh sb="2" eb="4">
      <t>トソウ</t>
    </rPh>
    <rPh sb="4" eb="6">
      <t>サギョウ</t>
    </rPh>
    <phoneticPr fontId="2"/>
  </si>
  <si>
    <t>鋼橋塗装作業</t>
  </si>
  <si>
    <t>噴霧塗装作業</t>
  </si>
  <si>
    <t>路面標示施工</t>
  </si>
  <si>
    <t>溶融ペイントハンドマーカー工事作業</t>
  </si>
  <si>
    <t>加熱ペイントマシンマーカー工事作業</t>
  </si>
  <si>
    <t>塗料調色</t>
  </si>
  <si>
    <t>調色作業</t>
  </si>
  <si>
    <t>広告美術仕上げ</t>
  </si>
  <si>
    <t>広告面ペイント仕上げ作業</t>
  </si>
  <si>
    <t>広告面プラスチック仕上げ作業</t>
  </si>
  <si>
    <t>広告面粘着シート仕上げ作業</t>
  </si>
  <si>
    <t>義肢･装具製作</t>
    <phoneticPr fontId="2"/>
  </si>
  <si>
    <t>義肢製作作業</t>
  </si>
  <si>
    <t>装具製作作業</t>
  </si>
  <si>
    <t>舞台機構調整</t>
  </si>
  <si>
    <t>音響機構調整作業</t>
  </si>
  <si>
    <t>工業包装</t>
  </si>
  <si>
    <t>工業包装作業</t>
  </si>
  <si>
    <t>写真</t>
  </si>
  <si>
    <t>肖像写真デジタル作業</t>
    <rPh sb="0" eb="2">
      <t>ショウゾウ</t>
    </rPh>
    <rPh sb="2" eb="4">
      <t>シャシン</t>
    </rPh>
    <rPh sb="8" eb="10">
      <t>サギョウ</t>
    </rPh>
    <phoneticPr fontId="6"/>
  </si>
  <si>
    <t>調理</t>
  </si>
  <si>
    <t>日本料理調理作業</t>
  </si>
  <si>
    <t>すし料理調理作業</t>
  </si>
  <si>
    <t>西洋料理調理作業</t>
  </si>
  <si>
    <t>中国料理調理作業</t>
  </si>
  <si>
    <t>麺料理調理作業</t>
  </si>
  <si>
    <t>給食用特殊料理調理作業</t>
  </si>
  <si>
    <t>ビルクリーニング</t>
  </si>
  <si>
    <t>ビルクリーニング作業</t>
  </si>
  <si>
    <t>ハウスクリーニング</t>
  </si>
  <si>
    <t>ハウスクリーニング作業</t>
    <rPh sb="9" eb="11">
      <t>サギョウ</t>
    </rPh>
    <phoneticPr fontId="6"/>
  </si>
  <si>
    <t>産業洗浄</t>
  </si>
  <si>
    <t>高圧洗浄作業</t>
  </si>
  <si>
    <t>化学洗浄作業</t>
  </si>
  <si>
    <t>商品装飾展示</t>
  </si>
  <si>
    <t>商品装飾展示作業</t>
  </si>
  <si>
    <t>フラワー装飾</t>
  </si>
  <si>
    <t>フラワー装飾作業</t>
  </si>
  <si>
    <t>　合   計</t>
    <rPh sb="5" eb="6">
      <t>ケイ</t>
    </rPh>
    <phoneticPr fontId="4"/>
  </si>
  <si>
    <t>※：職種名における番号は、省令順に便宜的に付与したものである。</t>
  </si>
  <si>
    <t>※：職種名の欄に記載している人数には、特級の人数を含む。</t>
    <rPh sb="4" eb="5">
      <t>メイ</t>
    </rPh>
    <rPh sb="6" eb="7">
      <t>ラン</t>
    </rPh>
    <rPh sb="8" eb="10">
      <t>キサイ</t>
    </rPh>
    <rPh sb="14" eb="16">
      <t>ニンズウ</t>
    </rPh>
    <rPh sb="19" eb="21">
      <t>トッキュウ</t>
    </rPh>
    <rPh sb="22" eb="24">
      <t>ニンズウ</t>
    </rPh>
    <rPh sb="25" eb="26">
      <t>フク</t>
    </rPh>
    <phoneticPr fontId="2"/>
  </si>
  <si>
    <t>※：休止において計上されている人数は、受検者区分Ｂ又はＤに係るものである。</t>
    <phoneticPr fontId="2"/>
  </si>
  <si>
    <t>※：受検者区分Ｂは、実技試験についてのみ、免除の資格を取得している者である。</t>
    <rPh sb="5" eb="7">
      <t>クブン</t>
    </rPh>
    <rPh sb="10" eb="12">
      <t>ジツギ</t>
    </rPh>
    <rPh sb="12" eb="14">
      <t>シケン</t>
    </rPh>
    <rPh sb="21" eb="23">
      <t>メンジョ</t>
    </rPh>
    <rPh sb="24" eb="26">
      <t>シカク</t>
    </rPh>
    <rPh sb="27" eb="29">
      <t>シュトク</t>
    </rPh>
    <rPh sb="33" eb="34">
      <t>モノ</t>
    </rPh>
    <phoneticPr fontId="2"/>
  </si>
  <si>
    <t>※：受検者区分Ｄは、学科試験及び実技試験の両方の免除の資格を取得している者である。</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2"/>
  </si>
  <si>
    <t>休止</t>
    <rPh sb="0" eb="2">
      <t>キュウシ</t>
    </rPh>
    <phoneticPr fontId="2"/>
  </si>
  <si>
    <t>-</t>
    <phoneticPr fontId="4"/>
  </si>
  <si>
    <t>設定なし</t>
    <rPh sb="0" eb="2">
      <t>セッテイ</t>
    </rPh>
    <phoneticPr fontId="2"/>
  </si>
  <si>
    <t/>
  </si>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</sst>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 ;[Red]\-#,##0\ "/>
  </numFmts>
  <fonts count="13">
    <font>
      <sz val="11"/>
      <name val="ＭＳ 明朝"/>
      <family val="1"/>
      <charset val="128"/>
    </font>
    <font>
      <sz val="11"/>
      <name val="ＭＳ 明朝"/>
      <family val="1"/>
      <charset val="128"/>
    </font>
    <font>
      <sz val="6"/>
      <name val="ＭＳ 明朝"/>
      <family val="1"/>
      <charset val="128"/>
    </font>
    <font>
      <sz val="8"/>
      <name val="ＭＳ 明朝"/>
      <family val="1"/>
      <charset val="128"/>
    </font>
    <font>
      <sz val="6"/>
      <name val="ＭＳ Ｐ明朝"/>
      <family val="1"/>
      <charset val="128"/>
    </font>
    <font>
      <sz val="8"/>
      <color indexed="8"/>
      <name val="ＭＳ 明朝"/>
      <family val="1"/>
      <charset val="128"/>
    </font>
    <font>
      <u/>
      <sz val="11"/>
      <color indexed="12"/>
      <name val="ＭＳ 明朝"/>
      <family val="1"/>
      <charset val="128"/>
    </font>
    <font>
      <sz val="11"/>
      <color indexed="8"/>
      <name val="ＭＳ Ｐゴシック"/>
      <family val="3"/>
      <charset val="128"/>
    </font>
    <font>
      <sz val="8"/>
      <color rgb="FF000000"/>
      <name val="ＭＳ 明朝"/>
      <family val="1"/>
      <charset val="128"/>
    </font>
    <font>
      <u/>
      <sz val="11"/>
      <color indexed="36"/>
      <name val="ＭＳ 明朝"/>
      <family val="1"/>
      <charset val="128"/>
    </font>
    <font>
      <sz val="11"/>
      <color indexed="10"/>
      <name val="ＭＳ Ｐゴシック"/>
      <family val="3"/>
      <charset val="128"/>
    </font>
    <font>
      <sz val="9"/>
      <color indexed="81"/>
      <name val="MS P ゴシック"/>
      <family val="3"/>
      <charset val="128"/>
    </font>
    <font>
      <b/>
      <sz val="9"/>
      <color indexed="81"/>
      <name val="MS P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5">
    <xf numFmtId="0" fontId="0" fillId="0" borderId="0"/>
    <xf numFmtId="0" fontId="7" fillId="0" borderId="0"/>
    <xf numFmtId="0" fontId="7" fillId="0" borderId="0"/>
    <xf numFmtId="0" fontId="1" fillId="0" borderId="0"/>
    <xf numFmtId="38" fontId="1" fillId="0" borderId="0" applyFont="0" applyFill="0" applyBorder="0" applyAlignment="0" applyProtection="0"/>
  </cellStyleXfs>
  <cellXfs count="74">
    <xf numFmtId="0" fontId="0" fillId="0" borderId="0" xfId="0"/>
    <xf numFmtId="176" fontId="5" fillId="0" borderId="4" xfId="1" applyNumberFormat="1" applyFont="1" applyBorder="1" applyAlignment="1">
      <alignment horizontal="right" vertical="center" shrinkToFit="1"/>
    </xf>
    <xf numFmtId="176" fontId="5" fillId="0" borderId="8" xfId="2" applyNumberFormat="1" applyFont="1" applyBorder="1" applyAlignment="1">
      <alignment horizontal="right" vertical="center" shrinkToFit="1"/>
    </xf>
    <xf numFmtId="0" fontId="5" fillId="0" borderId="9" xfId="1" applyFont="1" applyBorder="1" applyAlignment="1">
      <alignment horizontal="left" vertical="center" shrinkToFit="1"/>
    </xf>
    <xf numFmtId="0" fontId="1" fillId="0" borderId="0" xfId="3" applyAlignment="1">
      <alignment vertical="center"/>
    </xf>
    <xf numFmtId="0" fontId="3" fillId="0" borderId="0" xfId="3" applyFont="1" applyAlignment="1">
      <alignment vertical="center"/>
    </xf>
    <xf numFmtId="38" fontId="3" fillId="0" borderId="0" xfId="4" applyFont="1" applyAlignment="1">
      <alignment vertical="center"/>
    </xf>
    <xf numFmtId="38" fontId="3" fillId="0" borderId="0" xfId="4" applyFont="1" applyFill="1" applyAlignment="1">
      <alignment vertical="center"/>
    </xf>
    <xf numFmtId="0" fontId="1" fillId="0" borderId="0" xfId="3" quotePrefix="1" applyAlignment="1">
      <alignment horizontal="left" vertical="center"/>
    </xf>
    <xf numFmtId="0" fontId="3" fillId="0" borderId="0" xfId="3" applyFont="1" applyAlignment="1">
      <alignment horizontal="right" vertical="center"/>
    </xf>
    <xf numFmtId="38" fontId="3" fillId="0" borderId="0" xfId="4" applyFont="1" applyFill="1" applyAlignment="1">
      <alignment horizontal="right" vertical="center"/>
    </xf>
    <xf numFmtId="0" fontId="3" fillId="0" borderId="1" xfId="3" applyFont="1" applyBorder="1" applyAlignment="1">
      <alignment vertical="center"/>
    </xf>
    <xf numFmtId="0" fontId="3" fillId="0" borderId="2" xfId="3" applyFont="1" applyBorder="1" applyAlignment="1">
      <alignment vertical="center"/>
    </xf>
    <xf numFmtId="49" fontId="3" fillId="0" borderId="3" xfId="3" applyNumberFormat="1" applyFont="1" applyBorder="1" applyAlignment="1">
      <alignment horizontal="center" vertical="center"/>
    </xf>
    <xf numFmtId="49" fontId="3" fillId="0" borderId="1" xfId="3" applyNumberFormat="1" applyFont="1" applyBorder="1" applyAlignment="1">
      <alignment horizontal="center" vertical="center"/>
    </xf>
    <xf numFmtId="38" fontId="3" fillId="0" borderId="3" xfId="4" applyFont="1" applyFill="1" applyBorder="1" applyAlignment="1">
      <alignment horizontal="center" vertical="center"/>
    </xf>
    <xf numFmtId="38" fontId="3" fillId="0" borderId="2" xfId="4" applyFont="1" applyFill="1" applyBorder="1" applyAlignment="1">
      <alignment horizontal="center" vertical="center"/>
    </xf>
    <xf numFmtId="49" fontId="3" fillId="2" borderId="12" xfId="3" applyNumberFormat="1" applyFont="1" applyFill="1" applyBorder="1" applyAlignment="1">
      <alignment horizontal="center" vertical="center"/>
    </xf>
    <xf numFmtId="0" fontId="3" fillId="0" borderId="4" xfId="3" applyFont="1" applyBorder="1" applyAlignment="1">
      <alignment vertical="center"/>
    </xf>
    <xf numFmtId="0" fontId="3" fillId="0" borderId="5" xfId="3" applyFont="1" applyBorder="1" applyAlignment="1">
      <alignment vertical="center"/>
    </xf>
    <xf numFmtId="38" fontId="3" fillId="0" borderId="6" xfId="4" applyFont="1" applyFill="1" applyBorder="1" applyAlignment="1">
      <alignment horizontal="right" vertical="center"/>
    </xf>
    <xf numFmtId="38" fontId="3" fillId="0" borderId="5" xfId="4" applyFont="1" applyFill="1" applyBorder="1" applyAlignment="1">
      <alignment horizontal="right" vertical="center"/>
    </xf>
    <xf numFmtId="38" fontId="3" fillId="2" borderId="11" xfId="4" applyFont="1" applyFill="1" applyBorder="1" applyAlignment="1">
      <alignment vertical="center"/>
    </xf>
    <xf numFmtId="0" fontId="3" fillId="0" borderId="1" xfId="3" applyFont="1" applyBorder="1" applyAlignment="1">
      <alignment vertical="center" shrinkToFit="1"/>
    </xf>
    <xf numFmtId="0" fontId="3" fillId="0" borderId="2" xfId="3" applyFont="1" applyBorder="1" applyAlignment="1">
      <alignment vertical="center" shrinkToFit="1"/>
    </xf>
    <xf numFmtId="38" fontId="5" fillId="2" borderId="7" xfId="4" applyFont="1" applyFill="1" applyBorder="1" applyAlignment="1">
      <alignment horizontal="right" vertical="center"/>
    </xf>
    <xf numFmtId="38" fontId="5" fillId="0" borderId="7" xfId="4" applyFont="1" applyFill="1" applyBorder="1" applyAlignment="1">
      <alignment horizontal="right" vertical="center"/>
    </xf>
    <xf numFmtId="38" fontId="5" fillId="0" borderId="5" xfId="4" applyFont="1" applyFill="1" applyBorder="1" applyAlignment="1">
      <alignment horizontal="right" vertical="center"/>
    </xf>
    <xf numFmtId="38" fontId="3" fillId="0" borderId="7" xfId="4" applyFont="1" applyFill="1" applyBorder="1" applyAlignment="1">
      <alignment horizontal="right" vertical="center"/>
    </xf>
    <xf numFmtId="38" fontId="3" fillId="2" borderId="11" xfId="4" applyFont="1" applyFill="1" applyBorder="1" applyAlignment="1">
      <alignment horizontal="right" vertical="center"/>
    </xf>
    <xf numFmtId="0" fontId="3" fillId="0" borderId="4" xfId="3" applyFont="1" applyBorder="1" applyAlignment="1">
      <alignment horizontal="right" vertical="center" shrinkToFit="1"/>
    </xf>
    <xf numFmtId="0" fontId="3" fillId="0" borderId="5" xfId="3" applyFont="1" applyBorder="1" applyAlignment="1">
      <alignment vertical="center" shrinkToFit="1"/>
    </xf>
    <xf numFmtId="0" fontId="3" fillId="0" borderId="1" xfId="3" applyFont="1" applyBorder="1" applyAlignment="1">
      <alignment horizontal="right" vertical="center" shrinkToFit="1"/>
    </xf>
    <xf numFmtId="0" fontId="5" fillId="0" borderId="2" xfId="3" applyFont="1" applyBorder="1" applyAlignment="1">
      <alignment vertical="center" shrinkToFit="1"/>
    </xf>
    <xf numFmtId="0" fontId="5" fillId="0" borderId="5" xfId="3" applyFont="1" applyBorder="1" applyAlignment="1">
      <alignment vertical="center" shrinkToFit="1"/>
    </xf>
    <xf numFmtId="0" fontId="3" fillId="0" borderId="8" xfId="3" applyFont="1" applyBorder="1" applyAlignment="1">
      <alignment horizontal="right" vertical="center" shrinkToFit="1"/>
    </xf>
    <xf numFmtId="0" fontId="3" fillId="0" borderId="9" xfId="3" applyFont="1" applyBorder="1" applyAlignment="1">
      <alignment vertical="center" shrinkToFit="1"/>
    </xf>
    <xf numFmtId="0" fontId="5" fillId="0" borderId="9" xfId="3" applyFont="1" applyBorder="1" applyAlignment="1">
      <alignment vertical="center" shrinkToFit="1"/>
    </xf>
    <xf numFmtId="38" fontId="8" fillId="0" borderId="10" xfId="4" applyFont="1" applyFill="1" applyBorder="1" applyAlignment="1">
      <alignment horizontal="right" vertical="center"/>
    </xf>
    <xf numFmtId="0" fontId="3" fillId="0" borderId="4" xfId="3" applyFont="1" applyBorder="1" applyAlignment="1">
      <alignment vertical="center" shrinkToFit="1"/>
    </xf>
    <xf numFmtId="0" fontId="3" fillId="0" borderId="7" xfId="3" applyFont="1" applyBorder="1" applyAlignment="1">
      <alignment horizontal="right" vertical="center"/>
    </xf>
    <xf numFmtId="0" fontId="3" fillId="0" borderId="8" xfId="3" applyFont="1" applyBorder="1" applyAlignment="1">
      <alignment vertical="center" shrinkToFit="1"/>
    </xf>
    <xf numFmtId="0" fontId="3" fillId="2" borderId="2" xfId="3" applyFont="1" applyFill="1" applyBorder="1" applyAlignment="1">
      <alignment vertical="center" shrinkToFit="1"/>
    </xf>
    <xf numFmtId="0" fontId="3" fillId="2" borderId="7" xfId="3" applyFont="1" applyFill="1" applyBorder="1" applyAlignment="1">
      <alignment horizontal="right" vertical="center"/>
    </xf>
    <xf numFmtId="0" fontId="3" fillId="2" borderId="0" xfId="3" applyFont="1" applyFill="1" applyAlignment="1">
      <alignment vertical="center"/>
    </xf>
    <xf numFmtId="38" fontId="5" fillId="3" borderId="7" xfId="4" applyFont="1" applyFill="1" applyBorder="1" applyAlignment="1">
      <alignment horizontal="right" vertical="center"/>
    </xf>
    <xf numFmtId="38" fontId="3" fillId="3" borderId="7" xfId="4" applyFont="1" applyFill="1" applyBorder="1" applyAlignment="1">
      <alignment horizontal="right" vertical="center"/>
    </xf>
    <xf numFmtId="38" fontId="3" fillId="3" borderId="5" xfId="4" applyFont="1" applyFill="1" applyBorder="1" applyAlignment="1">
      <alignment horizontal="right" vertical="center"/>
    </xf>
    <xf numFmtId="38" fontId="5" fillId="3" borderId="5" xfId="4" applyFont="1" applyFill="1" applyBorder="1" applyAlignment="1">
      <alignment horizontal="right" vertical="center"/>
    </xf>
    <xf numFmtId="177" fontId="3" fillId="3" borderId="5" xfId="4" applyNumberFormat="1" applyFont="1" applyFill="1" applyBorder="1" applyAlignment="1">
      <alignment horizontal="right" vertical="center"/>
    </xf>
    <xf numFmtId="177" fontId="3" fillId="0" borderId="5" xfId="4" applyNumberFormat="1" applyFont="1" applyFill="1" applyBorder="1" applyAlignment="1">
      <alignment horizontal="right" vertical="center"/>
    </xf>
    <xf numFmtId="38" fontId="3" fillId="0" borderId="0" xfId="3" applyNumberFormat="1" applyFont="1" applyAlignment="1">
      <alignment vertical="center"/>
    </xf>
    <xf numFmtId="0" fontId="3" fillId="0" borderId="11" xfId="3" applyFont="1" applyBorder="1" applyAlignment="1">
      <alignment vertical="center" shrinkToFit="1"/>
    </xf>
    <xf numFmtId="0" fontId="3" fillId="0" borderId="4" xfId="3" applyFont="1" applyBorder="1" applyAlignment="1">
      <alignment shrinkToFit="1"/>
    </xf>
    <xf numFmtId="0" fontId="3" fillId="2" borderId="9" xfId="3" applyFont="1" applyFill="1" applyBorder="1" applyAlignment="1">
      <alignment vertical="center" shrinkToFit="1"/>
    </xf>
    <xf numFmtId="0" fontId="3" fillId="0" borderId="9" xfId="3" applyFont="1" applyBorder="1" applyAlignment="1">
      <alignment vertical="center"/>
    </xf>
    <xf numFmtId="0" fontId="3" fillId="0" borderId="8" xfId="3" quotePrefix="1" applyFont="1" applyBorder="1" applyAlignment="1">
      <alignment vertical="center" shrinkToFit="1"/>
    </xf>
    <xf numFmtId="0" fontId="3" fillId="0" borderId="9" xfId="3" applyFont="1" applyBorder="1" applyAlignment="1">
      <alignment horizontal="left" vertical="center" shrinkToFit="1"/>
    </xf>
    <xf numFmtId="0" fontId="3" fillId="0" borderId="4" xfId="3" applyFont="1" applyBorder="1" applyAlignment="1">
      <alignment vertical="center"/>
    </xf>
    <xf numFmtId="0" fontId="3" fillId="0" borderId="5" xfId="3" applyFont="1" applyBorder="1" applyAlignment="1">
      <alignment vertical="center"/>
    </xf>
    <xf numFmtId="0" fontId="3" fillId="0" borderId="8" xfId="3" applyFont="1" applyBorder="1" applyAlignment="1">
      <alignment vertical="center"/>
    </xf>
    <xf numFmtId="0" fontId="3" fillId="0" borderId="1" xfId="3" applyFont="1" applyBorder="1" applyAlignment="1">
      <alignment vertical="center"/>
    </xf>
    <xf numFmtId="0" fontId="3" fillId="0" borderId="2" xfId="3" applyFont="1" applyBorder="1" applyAlignment="1">
      <alignment vertical="center"/>
    </xf>
    <xf numFmtId="38" fontId="3" fillId="0" borderId="1" xfId="4" applyFont="1" applyFill="1" applyBorder="1" applyAlignment="1">
      <alignment horizontal="right" vertical="center"/>
    </xf>
    <xf numFmtId="0" fontId="3" fillId="0" borderId="3" xfId="3" applyFont="1" applyBorder="1" applyAlignment="1">
      <alignment horizontal="right" vertical="center"/>
    </xf>
    <xf numFmtId="0" fontId="3" fillId="0" borderId="2" xfId="3" applyFont="1" applyBorder="1" applyAlignment="1">
      <alignment horizontal="right" vertical="center"/>
    </xf>
    <xf numFmtId="38" fontId="3" fillId="2" borderId="0" xfId="4" applyFont="1" applyFill="1" applyBorder="1" applyAlignment="1">
      <alignment horizontal="right" vertical="center"/>
    </xf>
    <xf numFmtId="38" fontId="5" fillId="0" borderId="6" xfId="4" applyFont="1" applyFill="1" applyBorder="1" applyAlignment="1">
      <alignment horizontal="right" vertical="center"/>
    </xf>
    <xf numFmtId="38" fontId="5" fillId="0" borderId="4" xfId="4" applyFont="1" applyFill="1" applyBorder="1" applyAlignment="1">
      <alignment horizontal="right" vertical="center"/>
    </xf>
    <xf numFmtId="38" fontId="3" fillId="0" borderId="6" xfId="3" applyNumberFormat="1" applyFont="1" applyBorder="1" applyAlignment="1">
      <alignment horizontal="right" vertical="center"/>
    </xf>
    <xf numFmtId="38" fontId="3" fillId="2" borderId="4" xfId="4" applyFont="1" applyFill="1" applyBorder="1" applyAlignment="1">
      <alignment horizontal="right" vertical="center"/>
    </xf>
    <xf numFmtId="0" fontId="3" fillId="0" borderId="0" xfId="3" applyFont="1" applyAlignment="1">
      <alignment horizontal="center" vertical="center"/>
    </xf>
    <xf numFmtId="0" fontId="3" fillId="3" borderId="7" xfId="3" applyFont="1" applyFill="1" applyBorder="1" applyAlignment="1">
      <alignment vertical="center"/>
    </xf>
    <xf numFmtId="176" fontId="3" fillId="0" borderId="7" xfId="4" applyNumberFormat="1" applyFont="1" applyFill="1" applyBorder="1" applyAlignment="1">
      <alignment horizontal="center" vertical="center"/>
    </xf>
  </cellXfs>
  <cellStyles count="5">
    <cellStyle name="桁区切り 2" xfId="4" xr:uid="{4E24A27D-9C5B-4A5D-8AF4-A413E3FB5681}"/>
    <cellStyle name="標準" xfId="0" builtinId="0"/>
    <cellStyle name="標準 2" xfId="3" xr:uid="{9A1A2A89-DB34-4282-A3D3-FC223DE2CDBA}"/>
    <cellStyle name="標準_17-1-13職種等級受検・合格累計(H13年度までの累計)" xfId="2" xr:uid="{F1009763-4FF9-449E-8562-8829F2C21E8C}"/>
    <cellStyle name="標準_17-2-13作業等級受検・合格累計(H14)" xfId="1" xr:uid="{BA4398B2-11EB-4B36-8178-0466DD1453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4&#24180;&#24230;&#65289;/&#25216;&#33021;&#26908;&#23450;&#23455;&#26045;&#29366;&#27841;/R05&#24180;&#24230;&#29992;&#25216;&#33021;&#26908;&#23450;&#23455;&#26045;&#29366;&#27841;&#65288;&#30333;&#34920;&#32025;&#65289;/&#30333;&#34920;&#32025;&#20316;&#26989;/10_&#31532;10&#34920;&#65288;&#26410;&#65289;/&#31532;10&#34920;&#65288;&#12480;&#12502;&#12523;&#12481;&#12455;&#12483;&#12463;&#28168;&#65289;.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4&#24180;&#24230;&#65289;/&#25216;&#33021;&#26908;&#23450;&#23455;&#26045;&#29366;&#27841;/R05&#24180;&#24230;&#29992;&#25216;&#33021;&#26908;&#23450;&#23455;&#26045;&#29366;&#27841;&#65288;&#30333;&#34920;&#32025;&#65289;/&#30333;&#34920;&#32025;&#20316;&#26989;/10_&#31532;10&#34920;&#65288;&#26410;&#65289;/&#31532;10&#34920;&#65288;&#12480;&#12502;&#12523;&#12481;&#12455;&#12483;&#12463;&#28168;&#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全等級申請（第10表）"/>
      <sheetName val="年度計（第8表）"/>
    </sheetNames>
    <sheetDataSet>
      <sheetData sheetId="0"/>
      <sheetData sheetId="1">
        <row r="6">
          <cell r="B6" t="str">
            <v>ウェブデザイン</v>
          </cell>
        </row>
        <row r="410">
          <cell r="D410">
            <v>4328</v>
          </cell>
        </row>
      </sheetData>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30C81-FE50-4FEC-8C9A-DEEC6FA43F32}">
  <sheetPr>
    <tabColor rgb="FFFF0000"/>
    <pageSetUpPr fitToPage="1"/>
  </sheetPr>
  <dimension ref="A1:J424"/>
  <sheetViews>
    <sheetView tabSelected="1" view="pageBreakPreview" topLeftCell="A407" zoomScale="140" zoomScaleNormal="141" zoomScaleSheetLayoutView="140" workbookViewId="0">
      <selection activeCell="B420" sqref="B420"/>
    </sheetView>
  </sheetViews>
  <sheetFormatPr defaultColWidth="8.875" defaultRowHeight="12.75" customHeight="1" outlineLevelRow="1" outlineLevelCol="1"/>
  <cols>
    <col min="1" max="1" width="3.625" style="5" customWidth="1"/>
    <col min="2" max="2" width="38.875" style="5" customWidth="1"/>
    <col min="3" max="6" width="8.625" style="9" customWidth="1"/>
    <col min="7" max="9" width="8.625" style="10" customWidth="1" outlineLevel="1"/>
    <col min="10" max="16384" width="8.875" style="5"/>
  </cols>
  <sheetData>
    <row r="1" spans="1:9" ht="15" customHeight="1">
      <c r="A1" s="4" t="s">
        <v>0</v>
      </c>
      <c r="C1" s="6"/>
      <c r="D1" s="6"/>
      <c r="E1" s="7"/>
      <c r="F1" s="7"/>
      <c r="G1" s="7"/>
      <c r="H1" s="7"/>
      <c r="I1" s="7"/>
    </row>
    <row r="2" spans="1:9" ht="15" customHeight="1">
      <c r="C2" s="6"/>
      <c r="D2" s="6"/>
      <c r="E2" s="7"/>
      <c r="F2" s="7"/>
      <c r="G2" s="7"/>
      <c r="H2" s="7"/>
      <c r="I2" s="7"/>
    </row>
    <row r="3" spans="1:9" ht="15" customHeight="1">
      <c r="B3" s="8" t="s">
        <v>1</v>
      </c>
    </row>
    <row r="4" spans="1:9" ht="15" customHeight="1"/>
    <row r="5" spans="1:9" ht="10.5">
      <c r="A5" s="11" t="s">
        <v>2</v>
      </c>
      <c r="B5" s="12"/>
      <c r="C5" s="13" t="s">
        <v>3</v>
      </c>
      <c r="D5" s="13" t="s">
        <v>4</v>
      </c>
      <c r="E5" s="14" t="s">
        <v>5</v>
      </c>
      <c r="F5" s="15" t="s">
        <v>6</v>
      </c>
      <c r="G5" s="16" t="s">
        <v>7</v>
      </c>
      <c r="H5" s="16" t="s">
        <v>8</v>
      </c>
      <c r="I5" s="17" t="s">
        <v>9</v>
      </c>
    </row>
    <row r="6" spans="1:9" ht="10.5">
      <c r="A6" s="18" t="s">
        <v>10</v>
      </c>
      <c r="B6" s="19"/>
      <c r="C6" s="20"/>
      <c r="D6" s="20"/>
      <c r="E6" s="20"/>
      <c r="F6" s="20"/>
      <c r="G6" s="21"/>
      <c r="H6" s="21"/>
      <c r="I6" s="22"/>
    </row>
    <row r="7" spans="1:9" ht="15" customHeight="1">
      <c r="A7" s="23">
        <v>1</v>
      </c>
      <c r="B7" s="24" t="s">
        <v>11</v>
      </c>
      <c r="C7" s="25">
        <v>3440</v>
      </c>
      <c r="D7" s="26">
        <v>2987</v>
      </c>
      <c r="E7" s="27">
        <v>4350</v>
      </c>
      <c r="F7" s="28">
        <v>4078</v>
      </c>
      <c r="G7" s="21">
        <v>4308</v>
      </c>
      <c r="H7" s="21">
        <v>4291</v>
      </c>
      <c r="I7" s="29">
        <f>IF(COUNT(C7:H7)&gt;0,SUM(C7:H7),"")</f>
        <v>23454</v>
      </c>
    </row>
    <row r="8" spans="1:9" ht="15" customHeight="1" outlineLevel="1">
      <c r="A8" s="30"/>
      <c r="B8" s="31" t="s">
        <v>12</v>
      </c>
      <c r="C8" s="25">
        <v>3440</v>
      </c>
      <c r="D8" s="26">
        <v>2987</v>
      </c>
      <c r="E8" s="27">
        <v>4350</v>
      </c>
      <c r="F8" s="28">
        <v>4078</v>
      </c>
      <c r="G8" s="21">
        <v>4308</v>
      </c>
      <c r="H8" s="21">
        <v>4291</v>
      </c>
      <c r="I8" s="29">
        <f t="shared" ref="I8:I71" si="0">IF(COUNT(C8:H8)&gt;0,SUM(C8:H8),"")</f>
        <v>23454</v>
      </c>
    </row>
    <row r="9" spans="1:9" ht="15" customHeight="1">
      <c r="A9" s="32">
        <v>2</v>
      </c>
      <c r="B9" s="33" t="s">
        <v>13</v>
      </c>
      <c r="C9" s="25">
        <v>5126</v>
      </c>
      <c r="D9" s="26">
        <v>2780</v>
      </c>
      <c r="E9" s="27">
        <v>4728</v>
      </c>
      <c r="F9" s="28">
        <v>4594</v>
      </c>
      <c r="G9" s="21">
        <v>4905</v>
      </c>
      <c r="H9" s="21">
        <v>5502</v>
      </c>
      <c r="I9" s="29">
        <f t="shared" si="0"/>
        <v>27635</v>
      </c>
    </row>
    <row r="10" spans="1:9" ht="15" customHeight="1" outlineLevel="1">
      <c r="A10" s="1"/>
      <c r="B10" s="34" t="s">
        <v>14</v>
      </c>
      <c r="C10" s="25">
        <v>5126</v>
      </c>
      <c r="D10" s="26">
        <v>2780</v>
      </c>
      <c r="E10" s="27">
        <v>4728</v>
      </c>
      <c r="F10" s="28">
        <v>4594</v>
      </c>
      <c r="G10" s="21">
        <v>4905</v>
      </c>
      <c r="H10" s="21">
        <v>5502</v>
      </c>
      <c r="I10" s="29">
        <f t="shared" si="0"/>
        <v>27635</v>
      </c>
    </row>
    <row r="11" spans="1:9" ht="15" customHeight="1">
      <c r="A11" s="32">
        <v>3</v>
      </c>
      <c r="B11" s="33" t="s">
        <v>15</v>
      </c>
      <c r="C11" s="25">
        <v>502</v>
      </c>
      <c r="D11" s="26">
        <v>0</v>
      </c>
      <c r="E11" s="27">
        <v>458</v>
      </c>
      <c r="F11" s="28">
        <v>417</v>
      </c>
      <c r="G11" s="21">
        <v>387</v>
      </c>
      <c r="H11" s="21">
        <v>411</v>
      </c>
      <c r="I11" s="29">
        <f t="shared" si="0"/>
        <v>2175</v>
      </c>
    </row>
    <row r="12" spans="1:9" ht="15" customHeight="1" outlineLevel="1">
      <c r="A12" s="30"/>
      <c r="B12" s="31" t="s">
        <v>16</v>
      </c>
      <c r="C12" s="25">
        <v>502</v>
      </c>
      <c r="D12" s="26">
        <v>0</v>
      </c>
      <c r="E12" s="27">
        <v>458</v>
      </c>
      <c r="F12" s="28">
        <v>417</v>
      </c>
      <c r="G12" s="21">
        <v>387</v>
      </c>
      <c r="H12" s="21">
        <v>411</v>
      </c>
      <c r="I12" s="29">
        <f t="shared" si="0"/>
        <v>2175</v>
      </c>
    </row>
    <row r="13" spans="1:9" ht="15" customHeight="1">
      <c r="A13" s="32">
        <v>4</v>
      </c>
      <c r="B13" s="24" t="s">
        <v>17</v>
      </c>
      <c r="C13" s="25">
        <v>474596</v>
      </c>
      <c r="D13" s="26">
        <v>435424</v>
      </c>
      <c r="E13" s="27">
        <v>619650</v>
      </c>
      <c r="F13" s="28">
        <v>539871</v>
      </c>
      <c r="G13" s="21">
        <v>472050</v>
      </c>
      <c r="H13" s="21">
        <v>357315</v>
      </c>
      <c r="I13" s="29">
        <f t="shared" si="0"/>
        <v>2898906</v>
      </c>
    </row>
    <row r="14" spans="1:9" ht="15" customHeight="1" outlineLevel="1">
      <c r="A14" s="35"/>
      <c r="B14" s="36" t="s">
        <v>18</v>
      </c>
      <c r="C14" s="25">
        <v>2003</v>
      </c>
      <c r="D14" s="26">
        <v>2437</v>
      </c>
      <c r="E14" s="27">
        <v>3744</v>
      </c>
      <c r="F14" s="28">
        <v>2033</v>
      </c>
      <c r="G14" s="21">
        <v>1706</v>
      </c>
      <c r="H14" s="21">
        <v>1873</v>
      </c>
      <c r="I14" s="29">
        <f t="shared" si="0"/>
        <v>13796</v>
      </c>
    </row>
    <row r="15" spans="1:9" ht="15" customHeight="1" outlineLevel="1">
      <c r="A15" s="35"/>
      <c r="B15" s="36" t="s">
        <v>19</v>
      </c>
      <c r="C15" s="25">
        <v>170846</v>
      </c>
      <c r="D15" s="26">
        <v>147945</v>
      </c>
      <c r="E15" s="27">
        <v>259167</v>
      </c>
      <c r="F15" s="28">
        <v>253981</v>
      </c>
      <c r="G15" s="21">
        <v>233864</v>
      </c>
      <c r="H15" s="21">
        <v>180504</v>
      </c>
      <c r="I15" s="29">
        <f t="shared" si="0"/>
        <v>1246307</v>
      </c>
    </row>
    <row r="16" spans="1:9" ht="15" customHeight="1" outlineLevel="1">
      <c r="A16" s="35"/>
      <c r="B16" s="37" t="s">
        <v>20</v>
      </c>
      <c r="C16" s="25">
        <v>127178</v>
      </c>
      <c r="D16" s="26">
        <v>104596</v>
      </c>
      <c r="E16" s="27">
        <v>123634</v>
      </c>
      <c r="F16" s="28">
        <v>90931</v>
      </c>
      <c r="G16" s="21">
        <v>74502</v>
      </c>
      <c r="H16" s="21">
        <v>52609</v>
      </c>
      <c r="I16" s="29">
        <f t="shared" si="0"/>
        <v>573450</v>
      </c>
    </row>
    <row r="17" spans="1:9" ht="15" customHeight="1" outlineLevel="1">
      <c r="A17" s="35"/>
      <c r="B17" s="37" t="s">
        <v>21</v>
      </c>
      <c r="C17" s="25">
        <v>4697</v>
      </c>
      <c r="D17" s="26">
        <v>4301</v>
      </c>
      <c r="E17" s="27">
        <v>4296</v>
      </c>
      <c r="F17" s="28">
        <v>3794</v>
      </c>
      <c r="G17" s="21">
        <v>3023</v>
      </c>
      <c r="H17" s="21">
        <v>2384</v>
      </c>
      <c r="I17" s="29">
        <f t="shared" si="0"/>
        <v>22495</v>
      </c>
    </row>
    <row r="18" spans="1:9" ht="15" customHeight="1" outlineLevel="1">
      <c r="A18" s="2"/>
      <c r="B18" s="3" t="s">
        <v>22</v>
      </c>
      <c r="C18" s="25">
        <v>51958</v>
      </c>
      <c r="D18" s="26">
        <v>75979</v>
      </c>
      <c r="E18" s="27">
        <v>95153</v>
      </c>
      <c r="F18" s="28">
        <v>73228</v>
      </c>
      <c r="G18" s="21">
        <v>57256</v>
      </c>
      <c r="H18" s="21">
        <v>45620</v>
      </c>
      <c r="I18" s="29">
        <f t="shared" si="0"/>
        <v>399194</v>
      </c>
    </row>
    <row r="19" spans="1:9" ht="15" customHeight="1" outlineLevel="1">
      <c r="A19" s="35"/>
      <c r="B19" s="36" t="s">
        <v>23</v>
      </c>
      <c r="C19" s="25">
        <v>573</v>
      </c>
      <c r="D19" s="26">
        <v>695</v>
      </c>
      <c r="E19" s="27">
        <v>741</v>
      </c>
      <c r="F19" s="28">
        <v>656</v>
      </c>
      <c r="G19" s="21">
        <v>521</v>
      </c>
      <c r="H19" s="21">
        <v>416</v>
      </c>
      <c r="I19" s="29">
        <f t="shared" si="0"/>
        <v>3602</v>
      </c>
    </row>
    <row r="20" spans="1:9" ht="15" customHeight="1" outlineLevel="1">
      <c r="A20" s="35"/>
      <c r="B20" s="36" t="s">
        <v>24</v>
      </c>
      <c r="C20" s="25">
        <v>68244</v>
      </c>
      <c r="D20" s="26">
        <v>57352</v>
      </c>
      <c r="E20" s="27">
        <v>74970</v>
      </c>
      <c r="F20" s="28">
        <v>65052</v>
      </c>
      <c r="G20" s="21">
        <v>58322</v>
      </c>
      <c r="H20" s="21">
        <v>35581</v>
      </c>
      <c r="I20" s="29">
        <f t="shared" si="0"/>
        <v>359521</v>
      </c>
    </row>
    <row r="21" spans="1:9" ht="15" customHeight="1" outlineLevel="1">
      <c r="A21" s="35"/>
      <c r="B21" s="31" t="s">
        <v>25</v>
      </c>
      <c r="C21" s="25">
        <v>49097</v>
      </c>
      <c r="D21" s="26">
        <v>42119</v>
      </c>
      <c r="E21" s="27">
        <v>57945</v>
      </c>
      <c r="F21" s="28">
        <v>50196</v>
      </c>
      <c r="G21" s="21">
        <v>42856</v>
      </c>
      <c r="H21" s="21">
        <v>38328</v>
      </c>
      <c r="I21" s="29">
        <f t="shared" si="0"/>
        <v>280541</v>
      </c>
    </row>
    <row r="22" spans="1:9" ht="15" customHeight="1">
      <c r="A22" s="32">
        <v>5</v>
      </c>
      <c r="B22" s="24" t="s">
        <v>26</v>
      </c>
      <c r="C22" s="38" t="s">
        <v>27</v>
      </c>
      <c r="D22" s="38" t="s">
        <v>27</v>
      </c>
      <c r="E22" s="38" t="s">
        <v>27</v>
      </c>
      <c r="F22" s="28">
        <v>7466</v>
      </c>
      <c r="G22" s="21">
        <v>3363</v>
      </c>
      <c r="H22" s="21">
        <v>3310</v>
      </c>
      <c r="I22" s="29">
        <f t="shared" si="0"/>
        <v>14139</v>
      </c>
    </row>
    <row r="23" spans="1:9" ht="15" customHeight="1" outlineLevel="1">
      <c r="A23" s="39"/>
      <c r="B23" s="36" t="s">
        <v>28</v>
      </c>
      <c r="C23" s="38" t="s">
        <v>27</v>
      </c>
      <c r="D23" s="38" t="s">
        <v>27</v>
      </c>
      <c r="E23" s="38" t="s">
        <v>27</v>
      </c>
      <c r="F23" s="28">
        <v>7466</v>
      </c>
      <c r="G23" s="21">
        <v>3363</v>
      </c>
      <c r="H23" s="21">
        <v>3310</v>
      </c>
      <c r="I23" s="29">
        <f t="shared" si="0"/>
        <v>14139</v>
      </c>
    </row>
    <row r="24" spans="1:9" ht="15" customHeight="1">
      <c r="A24" s="32">
        <v>6</v>
      </c>
      <c r="B24" s="24" t="s">
        <v>29</v>
      </c>
      <c r="C24" s="25">
        <v>17422</v>
      </c>
      <c r="D24" s="26">
        <v>11950</v>
      </c>
      <c r="E24" s="27">
        <v>16113</v>
      </c>
      <c r="F24" s="28">
        <v>16847</v>
      </c>
      <c r="G24" s="21">
        <v>17549</v>
      </c>
      <c r="H24" s="21">
        <v>19266</v>
      </c>
      <c r="I24" s="29">
        <f t="shared" si="0"/>
        <v>99147</v>
      </c>
    </row>
    <row r="25" spans="1:9" ht="15" customHeight="1" outlineLevel="1">
      <c r="A25" s="35"/>
      <c r="B25" s="36" t="s">
        <v>30</v>
      </c>
      <c r="C25" s="25">
        <v>16418</v>
      </c>
      <c r="D25" s="26">
        <v>11243</v>
      </c>
      <c r="E25" s="27">
        <v>15288</v>
      </c>
      <c r="F25" s="28">
        <v>15962</v>
      </c>
      <c r="G25" s="21">
        <v>16774</v>
      </c>
      <c r="H25" s="21">
        <v>18392</v>
      </c>
      <c r="I25" s="29">
        <f t="shared" si="0"/>
        <v>94077</v>
      </c>
    </row>
    <row r="26" spans="1:9" ht="15" customHeight="1" outlineLevel="1">
      <c r="A26" s="35"/>
      <c r="B26" s="36" t="s">
        <v>31</v>
      </c>
      <c r="C26" s="25">
        <v>578</v>
      </c>
      <c r="D26" s="26">
        <v>458</v>
      </c>
      <c r="E26" s="27">
        <v>463</v>
      </c>
      <c r="F26" s="28">
        <v>545</v>
      </c>
      <c r="G26" s="21">
        <v>491</v>
      </c>
      <c r="H26" s="21">
        <v>557</v>
      </c>
      <c r="I26" s="29">
        <f t="shared" si="0"/>
        <v>3092</v>
      </c>
    </row>
    <row r="27" spans="1:9" ht="15" customHeight="1" outlineLevel="1">
      <c r="A27" s="35"/>
      <c r="B27" s="36" t="s">
        <v>32</v>
      </c>
      <c r="C27" s="25">
        <v>251</v>
      </c>
      <c r="D27" s="26">
        <v>132</v>
      </c>
      <c r="E27" s="27">
        <v>220</v>
      </c>
      <c r="F27" s="40">
        <v>172</v>
      </c>
      <c r="G27" s="21">
        <v>134</v>
      </c>
      <c r="H27" s="21">
        <v>153</v>
      </c>
      <c r="I27" s="29">
        <f t="shared" si="0"/>
        <v>1062</v>
      </c>
    </row>
    <row r="28" spans="1:9" ht="15" customHeight="1" outlineLevel="1">
      <c r="A28" s="35"/>
      <c r="B28" s="36" t="s">
        <v>33</v>
      </c>
      <c r="C28" s="25">
        <v>175</v>
      </c>
      <c r="D28" s="26">
        <v>117</v>
      </c>
      <c r="E28" s="27">
        <v>142</v>
      </c>
      <c r="F28" s="40">
        <v>168</v>
      </c>
      <c r="G28" s="21">
        <v>150</v>
      </c>
      <c r="H28" s="21">
        <v>164</v>
      </c>
      <c r="I28" s="29">
        <f t="shared" si="0"/>
        <v>916</v>
      </c>
    </row>
    <row r="29" spans="1:9" ht="15" customHeight="1">
      <c r="A29" s="32">
        <v>7</v>
      </c>
      <c r="B29" s="24" t="s">
        <v>34</v>
      </c>
      <c r="C29" s="25">
        <v>9187</v>
      </c>
      <c r="D29" s="26">
        <v>4552</v>
      </c>
      <c r="E29" s="27">
        <v>6823</v>
      </c>
      <c r="F29" s="28">
        <v>3165</v>
      </c>
      <c r="G29" s="21">
        <v>2407</v>
      </c>
      <c r="H29" s="21">
        <v>2222</v>
      </c>
      <c r="I29" s="29">
        <f t="shared" si="0"/>
        <v>28356</v>
      </c>
    </row>
    <row r="30" spans="1:9" ht="15" customHeight="1" outlineLevel="1">
      <c r="A30" s="35"/>
      <c r="B30" s="36" t="s">
        <v>35</v>
      </c>
      <c r="C30" s="25">
        <v>4298</v>
      </c>
      <c r="D30" s="26">
        <v>1998</v>
      </c>
      <c r="E30" s="27">
        <v>3243</v>
      </c>
      <c r="F30" s="28">
        <v>1589</v>
      </c>
      <c r="G30" s="21">
        <v>1220</v>
      </c>
      <c r="H30" s="21">
        <v>888</v>
      </c>
      <c r="I30" s="29">
        <f t="shared" si="0"/>
        <v>13236</v>
      </c>
    </row>
    <row r="31" spans="1:9" ht="15" customHeight="1" outlineLevel="1">
      <c r="A31" s="35"/>
      <c r="B31" s="36" t="s">
        <v>36</v>
      </c>
      <c r="C31" s="25">
        <v>3709</v>
      </c>
      <c r="D31" s="26">
        <v>2012</v>
      </c>
      <c r="E31" s="27">
        <v>2735</v>
      </c>
      <c r="F31" s="28">
        <v>1274</v>
      </c>
      <c r="G31" s="21">
        <v>949</v>
      </c>
      <c r="H31" s="21">
        <v>956</v>
      </c>
      <c r="I31" s="29">
        <f t="shared" si="0"/>
        <v>11635</v>
      </c>
    </row>
    <row r="32" spans="1:9" ht="15" customHeight="1" outlineLevel="1">
      <c r="A32" s="35"/>
      <c r="B32" s="36" t="s">
        <v>37</v>
      </c>
      <c r="C32" s="25">
        <v>950</v>
      </c>
      <c r="D32" s="26">
        <v>444</v>
      </c>
      <c r="E32" s="27">
        <v>669</v>
      </c>
      <c r="F32" s="28">
        <v>245</v>
      </c>
      <c r="G32" s="21">
        <v>184</v>
      </c>
      <c r="H32" s="21">
        <v>294</v>
      </c>
      <c r="I32" s="29">
        <f t="shared" si="0"/>
        <v>2786</v>
      </c>
    </row>
    <row r="33" spans="1:9" ht="15" customHeight="1" outlineLevel="1">
      <c r="A33" s="30"/>
      <c r="B33" s="31" t="s">
        <v>38</v>
      </c>
      <c r="C33" s="25">
        <v>230</v>
      </c>
      <c r="D33" s="26">
        <v>98</v>
      </c>
      <c r="E33" s="27">
        <v>176</v>
      </c>
      <c r="F33" s="28">
        <v>57</v>
      </c>
      <c r="G33" s="21">
        <v>54</v>
      </c>
      <c r="H33" s="21">
        <v>84</v>
      </c>
      <c r="I33" s="29">
        <f t="shared" si="0"/>
        <v>699</v>
      </c>
    </row>
    <row r="34" spans="1:9" ht="15" customHeight="1">
      <c r="A34" s="32">
        <v>8</v>
      </c>
      <c r="B34" s="33" t="s">
        <v>39</v>
      </c>
      <c r="C34" s="25">
        <v>4220</v>
      </c>
      <c r="D34" s="26">
        <v>4144</v>
      </c>
      <c r="E34" s="27">
        <v>4525</v>
      </c>
      <c r="F34" s="28">
        <v>4291</v>
      </c>
      <c r="G34" s="21">
        <v>4196</v>
      </c>
      <c r="H34" s="21">
        <v>4161</v>
      </c>
      <c r="I34" s="29">
        <f t="shared" si="0"/>
        <v>25537</v>
      </c>
    </row>
    <row r="35" spans="1:9" ht="15" customHeight="1" outlineLevel="1">
      <c r="A35" s="30"/>
      <c r="B35" s="31" t="s">
        <v>40</v>
      </c>
      <c r="C35" s="25">
        <v>4220</v>
      </c>
      <c r="D35" s="26">
        <v>4144</v>
      </c>
      <c r="E35" s="27">
        <v>4525</v>
      </c>
      <c r="F35" s="28">
        <v>4291</v>
      </c>
      <c r="G35" s="21">
        <v>4196</v>
      </c>
      <c r="H35" s="21">
        <v>4161</v>
      </c>
      <c r="I35" s="29">
        <f t="shared" si="0"/>
        <v>25537</v>
      </c>
    </row>
    <row r="36" spans="1:9" ht="15" customHeight="1">
      <c r="A36" s="32">
        <v>9</v>
      </c>
      <c r="B36" s="24" t="s">
        <v>41</v>
      </c>
      <c r="C36" s="25">
        <v>1512</v>
      </c>
      <c r="D36" s="26">
        <v>768</v>
      </c>
      <c r="E36" s="27">
        <v>787</v>
      </c>
      <c r="F36" s="28">
        <v>709</v>
      </c>
      <c r="G36" s="21">
        <v>745</v>
      </c>
      <c r="H36" s="21">
        <v>561</v>
      </c>
      <c r="I36" s="29">
        <f t="shared" si="0"/>
        <v>5082</v>
      </c>
    </row>
    <row r="37" spans="1:9" ht="15" customHeight="1" outlineLevel="1">
      <c r="A37" s="35"/>
      <c r="B37" s="36" t="s">
        <v>42</v>
      </c>
      <c r="C37" s="25">
        <v>436</v>
      </c>
      <c r="D37" s="26">
        <v>271</v>
      </c>
      <c r="E37" s="27">
        <v>187</v>
      </c>
      <c r="F37" s="28">
        <v>161</v>
      </c>
      <c r="G37" s="21">
        <v>161</v>
      </c>
      <c r="H37" s="21">
        <v>79</v>
      </c>
      <c r="I37" s="29">
        <f t="shared" si="0"/>
        <v>1295</v>
      </c>
    </row>
    <row r="38" spans="1:9" ht="15" customHeight="1" outlineLevel="1">
      <c r="A38" s="35"/>
      <c r="B38" s="36" t="s">
        <v>43</v>
      </c>
      <c r="C38" s="25">
        <v>221</v>
      </c>
      <c r="D38" s="26">
        <v>101</v>
      </c>
      <c r="E38" s="27">
        <v>119</v>
      </c>
      <c r="F38" s="28">
        <v>97</v>
      </c>
      <c r="G38" s="21">
        <v>91</v>
      </c>
      <c r="H38" s="21">
        <v>70</v>
      </c>
      <c r="I38" s="29">
        <f t="shared" si="0"/>
        <v>699</v>
      </c>
    </row>
    <row r="39" spans="1:9" ht="15" customHeight="1" outlineLevel="1">
      <c r="A39" s="35"/>
      <c r="B39" s="36" t="s">
        <v>44</v>
      </c>
      <c r="C39" s="25">
        <v>855</v>
      </c>
      <c r="D39" s="26">
        <v>396</v>
      </c>
      <c r="E39" s="27">
        <v>481</v>
      </c>
      <c r="F39" s="28">
        <v>451</v>
      </c>
      <c r="G39" s="21">
        <v>493</v>
      </c>
      <c r="H39" s="21">
        <v>412</v>
      </c>
      <c r="I39" s="29">
        <f t="shared" si="0"/>
        <v>3088</v>
      </c>
    </row>
    <row r="40" spans="1:9" ht="15" customHeight="1">
      <c r="A40" s="32">
        <v>10</v>
      </c>
      <c r="B40" s="24" t="s">
        <v>45</v>
      </c>
      <c r="C40" s="25">
        <v>1284</v>
      </c>
      <c r="D40" s="26">
        <v>0</v>
      </c>
      <c r="E40" s="27">
        <v>1054</v>
      </c>
      <c r="F40" s="28">
        <v>1214</v>
      </c>
      <c r="G40" s="21">
        <v>1492</v>
      </c>
      <c r="H40" s="21">
        <v>1422</v>
      </c>
      <c r="I40" s="29">
        <f t="shared" si="0"/>
        <v>6466</v>
      </c>
    </row>
    <row r="41" spans="1:9" ht="15" customHeight="1" outlineLevel="1">
      <c r="A41" s="39"/>
      <c r="B41" s="31" t="s">
        <v>46</v>
      </c>
      <c r="C41" s="25">
        <v>1284</v>
      </c>
      <c r="D41" s="26">
        <v>0</v>
      </c>
      <c r="E41" s="27">
        <v>1054</v>
      </c>
      <c r="F41" s="28">
        <v>1214</v>
      </c>
      <c r="G41" s="21">
        <v>1492</v>
      </c>
      <c r="H41" s="21">
        <v>1422</v>
      </c>
      <c r="I41" s="29">
        <f t="shared" si="0"/>
        <v>6466</v>
      </c>
    </row>
    <row r="42" spans="1:9" ht="15" customHeight="1">
      <c r="A42" s="32">
        <v>11</v>
      </c>
      <c r="B42" s="33" t="s">
        <v>47</v>
      </c>
      <c r="C42" s="25">
        <v>350</v>
      </c>
      <c r="D42" s="26">
        <v>374</v>
      </c>
      <c r="E42" s="27">
        <v>523</v>
      </c>
      <c r="F42" s="28">
        <v>391</v>
      </c>
      <c r="G42" s="21">
        <v>387</v>
      </c>
      <c r="H42" s="21">
        <v>478</v>
      </c>
      <c r="I42" s="29">
        <f t="shared" si="0"/>
        <v>2503</v>
      </c>
    </row>
    <row r="43" spans="1:9" ht="15" customHeight="1" outlineLevel="1">
      <c r="A43" s="30"/>
      <c r="B43" s="31" t="s">
        <v>48</v>
      </c>
      <c r="C43" s="25">
        <v>350</v>
      </c>
      <c r="D43" s="26">
        <v>374</v>
      </c>
      <c r="E43" s="27">
        <v>523</v>
      </c>
      <c r="F43" s="28">
        <v>391</v>
      </c>
      <c r="G43" s="21">
        <v>387</v>
      </c>
      <c r="H43" s="21">
        <v>478</v>
      </c>
      <c r="I43" s="29">
        <f t="shared" si="0"/>
        <v>2503</v>
      </c>
    </row>
    <row r="44" spans="1:9" ht="15" customHeight="1">
      <c r="A44" s="23">
        <v>12</v>
      </c>
      <c r="B44" s="24" t="s">
        <v>49</v>
      </c>
      <c r="C44" s="25">
        <v>4479</v>
      </c>
      <c r="D44" s="26">
        <v>4380</v>
      </c>
      <c r="E44" s="27">
        <v>4701</v>
      </c>
      <c r="F44" s="28">
        <v>3766</v>
      </c>
      <c r="G44" s="21">
        <v>3267</v>
      </c>
      <c r="H44" s="21">
        <v>3554</v>
      </c>
      <c r="I44" s="29">
        <f t="shared" si="0"/>
        <v>24147</v>
      </c>
    </row>
    <row r="45" spans="1:9" ht="15" customHeight="1" outlineLevel="1">
      <c r="A45" s="39"/>
      <c r="B45" s="31" t="s">
        <v>50</v>
      </c>
      <c r="C45" s="25">
        <v>4479</v>
      </c>
      <c r="D45" s="26">
        <v>4380</v>
      </c>
      <c r="E45" s="27">
        <v>4701</v>
      </c>
      <c r="F45" s="28">
        <v>3766</v>
      </c>
      <c r="G45" s="21">
        <v>3267</v>
      </c>
      <c r="H45" s="21">
        <v>3554</v>
      </c>
      <c r="I45" s="29">
        <f t="shared" si="0"/>
        <v>24147</v>
      </c>
    </row>
    <row r="46" spans="1:9" ht="15" customHeight="1">
      <c r="A46" s="41">
        <v>13</v>
      </c>
      <c r="B46" s="36" t="s">
        <v>51</v>
      </c>
      <c r="C46" s="25">
        <v>2172</v>
      </c>
      <c r="D46" s="26">
        <v>2966</v>
      </c>
      <c r="E46" s="27">
        <v>2843</v>
      </c>
      <c r="F46" s="28">
        <v>2504</v>
      </c>
      <c r="G46" s="21">
        <v>1824</v>
      </c>
      <c r="H46" s="21">
        <v>1561</v>
      </c>
      <c r="I46" s="29">
        <f t="shared" si="0"/>
        <v>13870</v>
      </c>
    </row>
    <row r="47" spans="1:9" ht="15" customHeight="1" outlineLevel="1">
      <c r="A47" s="41"/>
      <c r="B47" s="36" t="s">
        <v>52</v>
      </c>
      <c r="C47" s="25">
        <v>2172</v>
      </c>
      <c r="D47" s="26">
        <v>2966</v>
      </c>
      <c r="E47" s="27">
        <v>2843</v>
      </c>
      <c r="F47" s="28">
        <v>2504</v>
      </c>
      <c r="G47" s="21">
        <v>1824</v>
      </c>
      <c r="H47" s="21">
        <v>1561</v>
      </c>
      <c r="I47" s="29">
        <f t="shared" si="0"/>
        <v>13870</v>
      </c>
    </row>
    <row r="48" spans="1:9" ht="15" customHeight="1">
      <c r="A48" s="23">
        <v>14</v>
      </c>
      <c r="B48" s="24" t="s">
        <v>53</v>
      </c>
      <c r="C48" s="25">
        <v>88</v>
      </c>
      <c r="D48" s="26">
        <v>67</v>
      </c>
      <c r="E48" s="27">
        <v>60</v>
      </c>
      <c r="F48" s="28">
        <v>66</v>
      </c>
      <c r="G48" s="21">
        <v>67</v>
      </c>
      <c r="H48" s="21">
        <v>57</v>
      </c>
      <c r="I48" s="29">
        <f t="shared" si="0"/>
        <v>405</v>
      </c>
    </row>
    <row r="49" spans="1:9" ht="15" customHeight="1" outlineLevel="1">
      <c r="A49" s="39"/>
      <c r="B49" s="31" t="s">
        <v>54</v>
      </c>
      <c r="C49" s="25">
        <v>88</v>
      </c>
      <c r="D49" s="26">
        <v>67</v>
      </c>
      <c r="E49" s="27">
        <v>60</v>
      </c>
      <c r="F49" s="28">
        <v>66</v>
      </c>
      <c r="G49" s="21">
        <v>67</v>
      </c>
      <c r="H49" s="21">
        <v>57</v>
      </c>
      <c r="I49" s="29">
        <f t="shared" si="0"/>
        <v>405</v>
      </c>
    </row>
    <row r="50" spans="1:9" ht="15" customHeight="1">
      <c r="A50" s="23">
        <v>15</v>
      </c>
      <c r="B50" s="24" t="s">
        <v>55</v>
      </c>
      <c r="C50" s="25">
        <v>1143</v>
      </c>
      <c r="D50" s="26">
        <v>0</v>
      </c>
      <c r="E50" s="27">
        <v>1017</v>
      </c>
      <c r="F50" s="28">
        <v>859</v>
      </c>
      <c r="G50" s="21">
        <v>816</v>
      </c>
      <c r="H50" s="21">
        <v>746</v>
      </c>
      <c r="I50" s="29">
        <f t="shared" si="0"/>
        <v>4581</v>
      </c>
    </row>
    <row r="51" spans="1:9" ht="15" customHeight="1" outlineLevel="1">
      <c r="A51" s="41"/>
      <c r="B51" s="31" t="s">
        <v>56</v>
      </c>
      <c r="C51" s="25">
        <v>1143</v>
      </c>
      <c r="D51" s="26">
        <v>0</v>
      </c>
      <c r="E51" s="27">
        <v>1017</v>
      </c>
      <c r="F51" s="28">
        <v>859</v>
      </c>
      <c r="G51" s="21">
        <v>816</v>
      </c>
      <c r="H51" s="21">
        <v>746</v>
      </c>
      <c r="I51" s="29">
        <f t="shared" si="0"/>
        <v>4581</v>
      </c>
    </row>
    <row r="52" spans="1:9" ht="15" customHeight="1">
      <c r="A52" s="23">
        <v>16</v>
      </c>
      <c r="B52" s="24" t="s">
        <v>57</v>
      </c>
      <c r="C52" s="25">
        <v>4191</v>
      </c>
      <c r="D52" s="26">
        <v>1922</v>
      </c>
      <c r="E52" s="27">
        <v>4178</v>
      </c>
      <c r="F52" s="28">
        <v>3795</v>
      </c>
      <c r="G52" s="21">
        <v>3634</v>
      </c>
      <c r="H52" s="21">
        <v>3482</v>
      </c>
      <c r="I52" s="29">
        <f t="shared" si="0"/>
        <v>21202</v>
      </c>
    </row>
    <row r="53" spans="1:9" ht="15" customHeight="1" outlineLevel="1">
      <c r="A53" s="39"/>
      <c r="B53" s="31" t="s">
        <v>58</v>
      </c>
      <c r="C53" s="25">
        <v>4191</v>
      </c>
      <c r="D53" s="26">
        <v>1922</v>
      </c>
      <c r="E53" s="27">
        <v>4178</v>
      </c>
      <c r="F53" s="28">
        <v>3795</v>
      </c>
      <c r="G53" s="21">
        <v>3634</v>
      </c>
      <c r="H53" s="21">
        <v>3482</v>
      </c>
      <c r="I53" s="29">
        <f t="shared" si="0"/>
        <v>21202</v>
      </c>
    </row>
    <row r="54" spans="1:9" ht="15" customHeight="1">
      <c r="A54" s="41">
        <v>17</v>
      </c>
      <c r="B54" s="36" t="s">
        <v>59</v>
      </c>
      <c r="C54" s="25">
        <v>748</v>
      </c>
      <c r="D54" s="26">
        <v>732</v>
      </c>
      <c r="E54" s="27">
        <v>680</v>
      </c>
      <c r="F54" s="28">
        <v>751</v>
      </c>
      <c r="G54" s="21">
        <v>702</v>
      </c>
      <c r="H54" s="21">
        <v>787</v>
      </c>
      <c r="I54" s="29">
        <f t="shared" si="0"/>
        <v>4400</v>
      </c>
    </row>
    <row r="55" spans="1:9" ht="15" customHeight="1" outlineLevel="1">
      <c r="A55" s="41"/>
      <c r="B55" s="36" t="s">
        <v>60</v>
      </c>
      <c r="C55" s="25">
        <v>159</v>
      </c>
      <c r="D55" s="26">
        <v>157</v>
      </c>
      <c r="E55" s="27">
        <v>169</v>
      </c>
      <c r="F55" s="28">
        <v>185</v>
      </c>
      <c r="G55" s="21">
        <v>144</v>
      </c>
      <c r="H55" s="21">
        <v>182</v>
      </c>
      <c r="I55" s="29">
        <f t="shared" si="0"/>
        <v>996</v>
      </c>
    </row>
    <row r="56" spans="1:9" ht="15" customHeight="1" outlineLevel="1">
      <c r="A56" s="41"/>
      <c r="B56" s="36" t="s">
        <v>61</v>
      </c>
      <c r="C56" s="25">
        <v>589</v>
      </c>
      <c r="D56" s="26">
        <v>575</v>
      </c>
      <c r="E56" s="27">
        <v>511</v>
      </c>
      <c r="F56" s="28">
        <v>566</v>
      </c>
      <c r="G56" s="21">
        <v>558</v>
      </c>
      <c r="H56" s="21">
        <v>605</v>
      </c>
      <c r="I56" s="29">
        <f t="shared" si="0"/>
        <v>3404</v>
      </c>
    </row>
    <row r="57" spans="1:9" s="44" customFormat="1" ht="15" customHeight="1">
      <c r="A57" s="23">
        <v>18</v>
      </c>
      <c r="B57" s="42" t="s">
        <v>62</v>
      </c>
      <c r="C57" s="25"/>
      <c r="D57" s="26">
        <v>52</v>
      </c>
      <c r="E57" s="27">
        <v>70</v>
      </c>
      <c r="F57" s="43">
        <v>1</v>
      </c>
      <c r="G57" s="21">
        <v>12</v>
      </c>
      <c r="H57" s="21">
        <v>41</v>
      </c>
      <c r="I57" s="29">
        <f t="shared" si="0"/>
        <v>176</v>
      </c>
    </row>
    <row r="58" spans="1:9" ht="15" customHeight="1" outlineLevel="1">
      <c r="A58" s="41"/>
      <c r="B58" s="36" t="s">
        <v>63</v>
      </c>
      <c r="C58" s="45"/>
      <c r="D58" s="45"/>
      <c r="E58" s="27">
        <v>70</v>
      </c>
      <c r="F58" s="46"/>
      <c r="G58" s="47"/>
      <c r="H58" s="21">
        <v>41</v>
      </c>
      <c r="I58" s="29">
        <f t="shared" si="0"/>
        <v>111</v>
      </c>
    </row>
    <row r="59" spans="1:9" ht="15" customHeight="1" outlineLevel="1">
      <c r="A59" s="41"/>
      <c r="B59" s="36" t="s">
        <v>64</v>
      </c>
      <c r="C59" s="45"/>
      <c r="D59" s="26">
        <v>42</v>
      </c>
      <c r="E59" s="48"/>
      <c r="F59" s="46"/>
      <c r="G59" s="21">
        <v>12</v>
      </c>
      <c r="H59" s="47"/>
      <c r="I59" s="29">
        <f t="shared" si="0"/>
        <v>54</v>
      </c>
    </row>
    <row r="60" spans="1:9" ht="15" customHeight="1" outlineLevel="1">
      <c r="A60" s="39"/>
      <c r="B60" s="31" t="s">
        <v>65</v>
      </c>
      <c r="C60" s="45"/>
      <c r="D60" s="26">
        <v>10</v>
      </c>
      <c r="E60" s="48"/>
      <c r="F60" s="46">
        <v>1</v>
      </c>
      <c r="G60" s="47"/>
      <c r="H60" s="47"/>
      <c r="I60" s="29">
        <f t="shared" si="0"/>
        <v>11</v>
      </c>
    </row>
    <row r="61" spans="1:9" ht="15" customHeight="1">
      <c r="A61" s="23">
        <v>19</v>
      </c>
      <c r="B61" s="24" t="s">
        <v>66</v>
      </c>
      <c r="C61" s="25">
        <v>3871</v>
      </c>
      <c r="D61" s="26">
        <v>2767</v>
      </c>
      <c r="E61" s="27">
        <v>2915</v>
      </c>
      <c r="F61" s="28">
        <v>2613</v>
      </c>
      <c r="G61" s="21">
        <v>2791</v>
      </c>
      <c r="H61" s="21">
        <v>2999</v>
      </c>
      <c r="I61" s="29">
        <f t="shared" si="0"/>
        <v>17956</v>
      </c>
    </row>
    <row r="62" spans="1:9" ht="15" customHeight="1" outlineLevel="1">
      <c r="A62" s="41"/>
      <c r="B62" s="36" t="s">
        <v>67</v>
      </c>
      <c r="C62" s="25">
        <v>2824</v>
      </c>
      <c r="D62" s="26">
        <v>1958</v>
      </c>
      <c r="E62" s="27">
        <v>2195</v>
      </c>
      <c r="F62" s="28">
        <v>1884</v>
      </c>
      <c r="G62" s="21">
        <v>2137</v>
      </c>
      <c r="H62" s="21">
        <v>2230</v>
      </c>
      <c r="I62" s="29">
        <f t="shared" si="0"/>
        <v>13228</v>
      </c>
    </row>
    <row r="63" spans="1:9" ht="15" customHeight="1" outlineLevel="1">
      <c r="A63" s="41"/>
      <c r="B63" s="36" t="s">
        <v>68</v>
      </c>
      <c r="C63" s="45"/>
      <c r="D63" s="45"/>
      <c r="E63" s="27">
        <v>26</v>
      </c>
      <c r="F63" s="46"/>
      <c r="G63" s="47"/>
      <c r="H63" s="21">
        <v>15</v>
      </c>
      <c r="I63" s="29">
        <f t="shared" si="0"/>
        <v>41</v>
      </c>
    </row>
    <row r="64" spans="1:9" ht="15" customHeight="1" outlineLevel="1">
      <c r="A64" s="39"/>
      <c r="B64" s="31" t="s">
        <v>69</v>
      </c>
      <c r="C64" s="25">
        <v>1007</v>
      </c>
      <c r="D64" s="26">
        <v>769</v>
      </c>
      <c r="E64" s="27">
        <v>656</v>
      </c>
      <c r="F64" s="28">
        <v>693</v>
      </c>
      <c r="G64" s="21">
        <v>621</v>
      </c>
      <c r="H64" s="21">
        <v>725</v>
      </c>
      <c r="I64" s="29">
        <f t="shared" si="0"/>
        <v>4471</v>
      </c>
    </row>
    <row r="65" spans="1:9" ht="15" customHeight="1">
      <c r="A65" s="23">
        <v>20</v>
      </c>
      <c r="B65" s="24" t="s">
        <v>70</v>
      </c>
      <c r="C65" s="25">
        <v>467</v>
      </c>
      <c r="D65" s="26">
        <v>471</v>
      </c>
      <c r="E65" s="27">
        <v>304</v>
      </c>
      <c r="F65" s="28">
        <v>261</v>
      </c>
      <c r="G65" s="21">
        <v>311</v>
      </c>
      <c r="H65" s="21">
        <v>283</v>
      </c>
      <c r="I65" s="29">
        <f t="shared" si="0"/>
        <v>2097</v>
      </c>
    </row>
    <row r="66" spans="1:9" ht="15" customHeight="1" outlineLevel="1">
      <c r="A66" s="41"/>
      <c r="B66" s="36" t="s">
        <v>71</v>
      </c>
      <c r="C66" s="45"/>
      <c r="D66" s="45"/>
      <c r="E66" s="48"/>
      <c r="F66" s="46"/>
      <c r="G66" s="47"/>
      <c r="H66" s="47"/>
      <c r="I66" s="29" t="str">
        <f t="shared" si="0"/>
        <v/>
      </c>
    </row>
    <row r="67" spans="1:9" ht="15" customHeight="1" outlineLevel="1">
      <c r="A67" s="41"/>
      <c r="B67" s="36" t="s">
        <v>72</v>
      </c>
      <c r="C67" s="25">
        <v>81</v>
      </c>
      <c r="D67" s="26">
        <v>117</v>
      </c>
      <c r="E67" s="27">
        <v>53</v>
      </c>
      <c r="F67" s="28">
        <v>85</v>
      </c>
      <c r="G67" s="21">
        <v>56</v>
      </c>
      <c r="H67" s="21">
        <v>130</v>
      </c>
      <c r="I67" s="29">
        <f t="shared" si="0"/>
        <v>522</v>
      </c>
    </row>
    <row r="68" spans="1:9" ht="15" customHeight="1" outlineLevel="1">
      <c r="A68" s="39"/>
      <c r="B68" s="31" t="s">
        <v>73</v>
      </c>
      <c r="C68" s="25">
        <v>386</v>
      </c>
      <c r="D68" s="26">
        <v>354</v>
      </c>
      <c r="E68" s="27">
        <v>251</v>
      </c>
      <c r="F68" s="28">
        <v>176</v>
      </c>
      <c r="G68" s="21">
        <v>255</v>
      </c>
      <c r="H68" s="21">
        <v>153</v>
      </c>
      <c r="I68" s="29">
        <f t="shared" si="0"/>
        <v>1575</v>
      </c>
    </row>
    <row r="69" spans="1:9" ht="15" customHeight="1">
      <c r="A69" s="41">
        <v>21</v>
      </c>
      <c r="B69" s="36" t="s">
        <v>74</v>
      </c>
      <c r="C69" s="25">
        <v>5111</v>
      </c>
      <c r="D69" s="26">
        <v>768</v>
      </c>
      <c r="E69" s="27">
        <v>5249</v>
      </c>
      <c r="F69" s="28">
        <v>4402</v>
      </c>
      <c r="G69" s="21">
        <v>4257</v>
      </c>
      <c r="H69" s="21">
        <v>4114</v>
      </c>
      <c r="I69" s="29">
        <f t="shared" si="0"/>
        <v>23901</v>
      </c>
    </row>
    <row r="70" spans="1:9" ht="15" customHeight="1" outlineLevel="1">
      <c r="A70" s="41"/>
      <c r="B70" s="36" t="s">
        <v>75</v>
      </c>
      <c r="C70" s="25">
        <v>3264</v>
      </c>
      <c r="D70" s="26">
        <v>396</v>
      </c>
      <c r="E70" s="27">
        <v>3391</v>
      </c>
      <c r="F70" s="28">
        <v>2716</v>
      </c>
      <c r="G70" s="21">
        <v>2595</v>
      </c>
      <c r="H70" s="21">
        <v>2630</v>
      </c>
      <c r="I70" s="29">
        <f t="shared" si="0"/>
        <v>14992</v>
      </c>
    </row>
    <row r="71" spans="1:9" ht="15" customHeight="1" outlineLevel="1">
      <c r="A71" s="41"/>
      <c r="B71" s="36" t="s">
        <v>76</v>
      </c>
      <c r="C71" s="25">
        <v>808</v>
      </c>
      <c r="D71" s="26">
        <v>33</v>
      </c>
      <c r="E71" s="27">
        <v>764</v>
      </c>
      <c r="F71" s="28">
        <v>696</v>
      </c>
      <c r="G71" s="21">
        <v>680</v>
      </c>
      <c r="H71" s="21">
        <v>649</v>
      </c>
      <c r="I71" s="29">
        <f t="shared" si="0"/>
        <v>3630</v>
      </c>
    </row>
    <row r="72" spans="1:9" ht="15" customHeight="1" outlineLevel="1">
      <c r="A72" s="39"/>
      <c r="B72" s="31" t="s">
        <v>77</v>
      </c>
      <c r="C72" s="25">
        <v>701</v>
      </c>
      <c r="D72" s="26">
        <v>5</v>
      </c>
      <c r="E72" s="27">
        <v>735</v>
      </c>
      <c r="F72" s="28">
        <v>698</v>
      </c>
      <c r="G72" s="21">
        <v>693</v>
      </c>
      <c r="H72" s="21">
        <v>581</v>
      </c>
      <c r="I72" s="29">
        <f t="shared" ref="I72:I135" si="1">IF(COUNT(C72:H72)&gt;0,SUM(C72:H72),"")</f>
        <v>3413</v>
      </c>
    </row>
    <row r="73" spans="1:9" ht="15" customHeight="1">
      <c r="A73" s="41">
        <v>22</v>
      </c>
      <c r="B73" s="36" t="s">
        <v>78</v>
      </c>
      <c r="C73" s="25">
        <v>89</v>
      </c>
      <c r="D73" s="26">
        <v>18</v>
      </c>
      <c r="E73" s="27">
        <v>44</v>
      </c>
      <c r="F73" s="28">
        <v>28</v>
      </c>
      <c r="G73" s="21">
        <v>38</v>
      </c>
      <c r="H73" s="21">
        <v>28</v>
      </c>
      <c r="I73" s="29">
        <f t="shared" si="1"/>
        <v>245</v>
      </c>
    </row>
    <row r="74" spans="1:9" ht="15" customHeight="1" outlineLevel="1">
      <c r="A74" s="41"/>
      <c r="B74" s="36" t="s">
        <v>79</v>
      </c>
      <c r="C74" s="25">
        <v>89</v>
      </c>
      <c r="D74" s="45"/>
      <c r="E74" s="27">
        <v>44</v>
      </c>
      <c r="F74" s="46"/>
      <c r="G74" s="21">
        <v>38</v>
      </c>
      <c r="H74" s="47">
        <v>1</v>
      </c>
      <c r="I74" s="29">
        <f t="shared" si="1"/>
        <v>172</v>
      </c>
    </row>
    <row r="75" spans="1:9" ht="15" customHeight="1" outlineLevel="1">
      <c r="A75" s="39"/>
      <c r="B75" s="31" t="s">
        <v>80</v>
      </c>
      <c r="C75" s="45"/>
      <c r="D75" s="26">
        <v>18</v>
      </c>
      <c r="E75" s="48"/>
      <c r="F75" s="28">
        <v>28</v>
      </c>
      <c r="G75" s="49"/>
      <c r="H75" s="50">
        <v>27</v>
      </c>
      <c r="I75" s="29">
        <f t="shared" si="1"/>
        <v>73</v>
      </c>
    </row>
    <row r="76" spans="1:9" ht="15" customHeight="1">
      <c r="A76" s="41">
        <v>23</v>
      </c>
      <c r="B76" s="36" t="s">
        <v>81</v>
      </c>
      <c r="C76" s="25">
        <v>26576</v>
      </c>
      <c r="D76" s="26">
        <v>15079</v>
      </c>
      <c r="E76" s="27">
        <v>22080</v>
      </c>
      <c r="F76" s="28">
        <v>19050</v>
      </c>
      <c r="G76" s="21">
        <v>18439</v>
      </c>
      <c r="H76" s="21">
        <v>18775</v>
      </c>
      <c r="I76" s="29">
        <f t="shared" si="1"/>
        <v>119999</v>
      </c>
    </row>
    <row r="77" spans="1:9" ht="15" customHeight="1" outlineLevel="1">
      <c r="A77" s="41"/>
      <c r="B77" s="36" t="s">
        <v>82</v>
      </c>
      <c r="C77" s="25">
        <v>11835</v>
      </c>
      <c r="D77" s="26">
        <v>7283</v>
      </c>
      <c r="E77" s="27">
        <v>8741</v>
      </c>
      <c r="F77" s="28">
        <v>6718</v>
      </c>
      <c r="G77" s="21">
        <v>6112</v>
      </c>
      <c r="H77" s="21">
        <v>5942</v>
      </c>
      <c r="I77" s="29">
        <f t="shared" si="1"/>
        <v>46631</v>
      </c>
    </row>
    <row r="78" spans="1:9" ht="15" customHeight="1" outlineLevel="1">
      <c r="A78" s="41"/>
      <c r="B78" s="36" t="s">
        <v>83</v>
      </c>
      <c r="C78" s="25">
        <v>3909</v>
      </c>
      <c r="D78" s="26">
        <v>2750</v>
      </c>
      <c r="E78" s="27">
        <v>3808</v>
      </c>
      <c r="F78" s="28">
        <v>3724</v>
      </c>
      <c r="G78" s="21">
        <v>3486</v>
      </c>
      <c r="H78" s="21">
        <v>3766</v>
      </c>
      <c r="I78" s="29">
        <f t="shared" si="1"/>
        <v>21443</v>
      </c>
    </row>
    <row r="79" spans="1:9" ht="15" customHeight="1" outlineLevel="1">
      <c r="A79" s="41"/>
      <c r="B79" s="36" t="s">
        <v>84</v>
      </c>
      <c r="C79" s="45"/>
      <c r="D79" s="45"/>
      <c r="E79" s="48"/>
      <c r="F79" s="46"/>
      <c r="G79" s="46"/>
      <c r="H79" s="46"/>
      <c r="I79" s="29" t="str">
        <f t="shared" si="1"/>
        <v/>
      </c>
    </row>
    <row r="80" spans="1:9" ht="15" customHeight="1" outlineLevel="1">
      <c r="A80" s="41"/>
      <c r="B80" s="36" t="s">
        <v>85</v>
      </c>
      <c r="C80" s="25">
        <v>3642</v>
      </c>
      <c r="D80" s="26">
        <v>2477</v>
      </c>
      <c r="E80" s="27">
        <v>2641</v>
      </c>
      <c r="F80" s="28">
        <v>2056</v>
      </c>
      <c r="G80" s="21">
        <v>2055</v>
      </c>
      <c r="H80" s="21">
        <v>2026</v>
      </c>
      <c r="I80" s="29">
        <f t="shared" si="1"/>
        <v>14897</v>
      </c>
    </row>
    <row r="81" spans="1:9" ht="15" customHeight="1" outlineLevel="1">
      <c r="A81" s="41"/>
      <c r="B81" s="36" t="s">
        <v>86</v>
      </c>
      <c r="C81" s="25">
        <v>967</v>
      </c>
      <c r="D81" s="26">
        <v>6</v>
      </c>
      <c r="E81" s="27">
        <v>913</v>
      </c>
      <c r="F81" s="28">
        <v>747</v>
      </c>
      <c r="G81" s="21">
        <v>719</v>
      </c>
      <c r="H81" s="21">
        <v>698</v>
      </c>
      <c r="I81" s="29">
        <f t="shared" si="1"/>
        <v>4050</v>
      </c>
    </row>
    <row r="82" spans="1:9" ht="15" customHeight="1" outlineLevel="1">
      <c r="A82" s="41"/>
      <c r="B82" s="36" t="s">
        <v>87</v>
      </c>
      <c r="C82" s="45"/>
      <c r="D82" s="45"/>
      <c r="E82" s="48"/>
      <c r="F82" s="46"/>
      <c r="G82" s="46"/>
      <c r="H82" s="46"/>
      <c r="I82" s="29" t="str">
        <f t="shared" si="1"/>
        <v/>
      </c>
    </row>
    <row r="83" spans="1:9" ht="15" customHeight="1" outlineLevel="1">
      <c r="A83" s="41"/>
      <c r="B83" s="36" t="s">
        <v>88</v>
      </c>
      <c r="C83" s="25">
        <v>20</v>
      </c>
      <c r="D83" s="45"/>
      <c r="E83" s="48"/>
      <c r="F83" s="46"/>
      <c r="G83" s="46"/>
      <c r="H83" s="46"/>
      <c r="I83" s="29">
        <f t="shared" si="1"/>
        <v>20</v>
      </c>
    </row>
    <row r="84" spans="1:9" ht="15" customHeight="1" outlineLevel="1">
      <c r="A84" s="41"/>
      <c r="B84" s="36" t="s">
        <v>89</v>
      </c>
      <c r="C84" s="45"/>
      <c r="D84" s="45"/>
      <c r="E84" s="48"/>
      <c r="F84" s="46"/>
      <c r="G84" s="46"/>
      <c r="H84" s="46"/>
      <c r="I84" s="29" t="str">
        <f t="shared" si="1"/>
        <v/>
      </c>
    </row>
    <row r="85" spans="1:9" ht="15" customHeight="1" outlineLevel="1">
      <c r="A85" s="41"/>
      <c r="B85" s="36" t="s">
        <v>90</v>
      </c>
      <c r="C85" s="25">
        <v>14</v>
      </c>
      <c r="D85" s="45"/>
      <c r="E85" s="48"/>
      <c r="F85" s="46"/>
      <c r="G85" s="46"/>
      <c r="H85" s="46"/>
      <c r="I85" s="29">
        <f t="shared" si="1"/>
        <v>14</v>
      </c>
    </row>
    <row r="86" spans="1:9" ht="15" customHeight="1" outlineLevel="1">
      <c r="A86" s="41"/>
      <c r="B86" s="36" t="s">
        <v>91</v>
      </c>
      <c r="C86" s="25">
        <v>9</v>
      </c>
      <c r="D86" s="45">
        <v>1</v>
      </c>
      <c r="E86" s="48"/>
      <c r="F86" s="46"/>
      <c r="G86" s="46"/>
      <c r="H86" s="46"/>
      <c r="I86" s="29">
        <f t="shared" si="1"/>
        <v>10</v>
      </c>
    </row>
    <row r="87" spans="1:9" ht="15" customHeight="1" outlineLevel="1">
      <c r="A87" s="41"/>
      <c r="B87" s="36" t="s">
        <v>92</v>
      </c>
      <c r="C87" s="25">
        <v>570</v>
      </c>
      <c r="D87" s="26">
        <v>20</v>
      </c>
      <c r="E87" s="27">
        <v>496</v>
      </c>
      <c r="F87" s="28">
        <v>441</v>
      </c>
      <c r="G87" s="21">
        <v>442</v>
      </c>
      <c r="H87" s="21">
        <v>408</v>
      </c>
      <c r="I87" s="29">
        <f t="shared" si="1"/>
        <v>2377</v>
      </c>
    </row>
    <row r="88" spans="1:9" ht="15" customHeight="1" outlineLevel="1">
      <c r="A88" s="41"/>
      <c r="B88" s="36" t="s">
        <v>93</v>
      </c>
      <c r="C88" s="45"/>
      <c r="D88" s="45"/>
      <c r="E88" s="48"/>
      <c r="F88" s="46"/>
      <c r="G88" s="46"/>
      <c r="H88" s="46"/>
      <c r="I88" s="29" t="str">
        <f t="shared" si="1"/>
        <v/>
      </c>
    </row>
    <row r="89" spans="1:9" ht="15" customHeight="1" outlineLevel="1">
      <c r="A89" s="41"/>
      <c r="B89" s="36" t="s">
        <v>94</v>
      </c>
      <c r="C89" s="25">
        <v>210</v>
      </c>
      <c r="D89" s="45"/>
      <c r="E89" s="27">
        <v>228</v>
      </c>
      <c r="F89" s="28">
        <v>172</v>
      </c>
      <c r="G89" s="21">
        <v>166</v>
      </c>
      <c r="H89" s="21">
        <v>171</v>
      </c>
      <c r="I89" s="29">
        <f t="shared" si="1"/>
        <v>947</v>
      </c>
    </row>
    <row r="90" spans="1:9" ht="15" customHeight="1" outlineLevel="1">
      <c r="A90" s="41"/>
      <c r="B90" s="36" t="s">
        <v>95</v>
      </c>
      <c r="C90" s="45"/>
      <c r="D90" s="45"/>
      <c r="E90" s="48"/>
      <c r="F90" s="46"/>
      <c r="G90" s="46"/>
      <c r="H90" s="46"/>
      <c r="I90" s="29" t="str">
        <f t="shared" si="1"/>
        <v/>
      </c>
    </row>
    <row r="91" spans="1:9" ht="15" customHeight="1" outlineLevel="1">
      <c r="A91" s="41"/>
      <c r="B91" s="36" t="s">
        <v>96</v>
      </c>
      <c r="C91" s="25">
        <v>37</v>
      </c>
      <c r="D91" s="45"/>
      <c r="E91" s="48"/>
      <c r="F91" s="28">
        <v>28</v>
      </c>
      <c r="G91" s="47">
        <v>2</v>
      </c>
      <c r="H91" s="47"/>
      <c r="I91" s="29">
        <f t="shared" si="1"/>
        <v>67</v>
      </c>
    </row>
    <row r="92" spans="1:9" ht="15" customHeight="1" outlineLevel="1">
      <c r="A92" s="41"/>
      <c r="B92" s="36" t="s">
        <v>97</v>
      </c>
      <c r="C92" s="25">
        <v>155</v>
      </c>
      <c r="D92" s="26">
        <v>2</v>
      </c>
      <c r="E92" s="27">
        <v>110</v>
      </c>
      <c r="F92" s="28">
        <v>93</v>
      </c>
      <c r="G92" s="21">
        <v>91</v>
      </c>
      <c r="H92" s="21">
        <v>84</v>
      </c>
      <c r="I92" s="29">
        <f t="shared" si="1"/>
        <v>535</v>
      </c>
    </row>
    <row r="93" spans="1:9" ht="15" customHeight="1" outlineLevel="1">
      <c r="A93" s="41"/>
      <c r="B93" s="36" t="s">
        <v>98</v>
      </c>
      <c r="C93" s="45">
        <v>1</v>
      </c>
      <c r="D93" s="45"/>
      <c r="E93" s="27">
        <v>14</v>
      </c>
      <c r="F93" s="46"/>
      <c r="G93" s="46"/>
      <c r="H93" s="28">
        <v>17</v>
      </c>
      <c r="I93" s="29">
        <f t="shared" si="1"/>
        <v>32</v>
      </c>
    </row>
    <row r="94" spans="1:9" ht="15" customHeight="1" outlineLevel="1">
      <c r="A94" s="41"/>
      <c r="B94" s="36" t="s">
        <v>99</v>
      </c>
      <c r="C94" s="45"/>
      <c r="D94" s="45"/>
      <c r="E94" s="48"/>
      <c r="F94" s="46"/>
      <c r="G94" s="46"/>
      <c r="H94" s="46"/>
      <c r="I94" s="29" t="str">
        <f t="shared" si="1"/>
        <v/>
      </c>
    </row>
    <row r="95" spans="1:9" ht="15" customHeight="1" outlineLevel="1">
      <c r="A95" s="41"/>
      <c r="B95" s="36" t="s">
        <v>100</v>
      </c>
      <c r="C95" s="45"/>
      <c r="D95" s="45"/>
      <c r="E95" s="48"/>
      <c r="F95" s="46"/>
      <c r="G95" s="46"/>
      <c r="H95" s="46"/>
      <c r="I95" s="29" t="str">
        <f t="shared" si="1"/>
        <v/>
      </c>
    </row>
    <row r="96" spans="1:9" ht="15" customHeight="1" outlineLevel="1">
      <c r="A96" s="41"/>
      <c r="B96" s="36" t="s">
        <v>101</v>
      </c>
      <c r="C96" s="45"/>
      <c r="D96" s="45"/>
      <c r="E96" s="48"/>
      <c r="F96" s="46"/>
      <c r="G96" s="46"/>
      <c r="H96" s="46"/>
      <c r="I96" s="29" t="str">
        <f t="shared" si="1"/>
        <v/>
      </c>
    </row>
    <row r="97" spans="1:10" ht="15" customHeight="1" outlineLevel="1">
      <c r="A97" s="41"/>
      <c r="B97" s="36" t="s">
        <v>102</v>
      </c>
      <c r="C97" s="25">
        <v>4274</v>
      </c>
      <c r="D97" s="26">
        <v>1566</v>
      </c>
      <c r="E97" s="27">
        <v>4079</v>
      </c>
      <c r="F97" s="28">
        <v>4141</v>
      </c>
      <c r="G97" s="21">
        <v>4393</v>
      </c>
      <c r="H97" s="21">
        <v>4722</v>
      </c>
      <c r="I97" s="29">
        <f t="shared" si="1"/>
        <v>23175</v>
      </c>
    </row>
    <row r="98" spans="1:10" ht="15" customHeight="1" outlineLevel="1">
      <c r="A98" s="41"/>
      <c r="B98" s="36" t="s">
        <v>103</v>
      </c>
      <c r="C98" s="45"/>
      <c r="D98" s="26">
        <v>18</v>
      </c>
      <c r="E98" s="48"/>
      <c r="F98" s="46"/>
      <c r="G98" s="21">
        <v>19</v>
      </c>
      <c r="H98" s="47">
        <v>1</v>
      </c>
      <c r="I98" s="29">
        <f t="shared" si="1"/>
        <v>38</v>
      </c>
    </row>
    <row r="99" spans="1:10" ht="15" customHeight="1" outlineLevel="1">
      <c r="A99" s="39"/>
      <c r="B99" s="31" t="s">
        <v>104</v>
      </c>
      <c r="C99" s="45"/>
      <c r="D99" s="45"/>
      <c r="E99" s="48"/>
      <c r="F99" s="46"/>
      <c r="G99" s="46"/>
      <c r="H99" s="46"/>
      <c r="I99" s="29" t="str">
        <f t="shared" si="1"/>
        <v/>
      </c>
    </row>
    <row r="100" spans="1:10" ht="15" customHeight="1">
      <c r="A100" s="23">
        <v>24</v>
      </c>
      <c r="B100" s="24" t="s">
        <v>105</v>
      </c>
      <c r="C100" s="25">
        <v>521</v>
      </c>
      <c r="D100" s="26">
        <v>33</v>
      </c>
      <c r="E100" s="27">
        <v>450</v>
      </c>
      <c r="F100" s="28">
        <v>382</v>
      </c>
      <c r="G100" s="21">
        <v>544</v>
      </c>
      <c r="H100" s="21">
        <v>509</v>
      </c>
      <c r="I100" s="29">
        <f t="shared" si="1"/>
        <v>2439</v>
      </c>
    </row>
    <row r="101" spans="1:10" ht="15" customHeight="1" outlineLevel="1">
      <c r="A101" s="41"/>
      <c r="B101" s="36" t="s">
        <v>106</v>
      </c>
      <c r="C101" s="45"/>
      <c r="D101" s="45"/>
      <c r="E101" s="48"/>
      <c r="F101" s="46"/>
      <c r="G101" s="46"/>
      <c r="H101" s="46"/>
      <c r="I101" s="29" t="str">
        <f t="shared" si="1"/>
        <v/>
      </c>
      <c r="J101" s="51"/>
    </row>
    <row r="102" spans="1:10" ht="15" customHeight="1" outlineLevel="1">
      <c r="A102" s="41"/>
      <c r="B102" s="36" t="s">
        <v>107</v>
      </c>
      <c r="C102" s="25">
        <v>131</v>
      </c>
      <c r="D102" s="26">
        <v>2</v>
      </c>
      <c r="E102" s="27">
        <v>109</v>
      </c>
      <c r="F102" s="28">
        <v>71</v>
      </c>
      <c r="G102" s="21">
        <v>76</v>
      </c>
      <c r="H102" s="21">
        <v>71</v>
      </c>
      <c r="I102" s="29">
        <f t="shared" si="1"/>
        <v>460</v>
      </c>
    </row>
    <row r="103" spans="1:10" ht="15" customHeight="1" outlineLevel="1">
      <c r="A103" s="41"/>
      <c r="B103" s="36" t="s">
        <v>108</v>
      </c>
      <c r="C103" s="25">
        <v>346</v>
      </c>
      <c r="D103" s="26">
        <v>1</v>
      </c>
      <c r="E103" s="27">
        <v>301</v>
      </c>
      <c r="F103" s="28">
        <v>267</v>
      </c>
      <c r="G103" s="21">
        <v>260</v>
      </c>
      <c r="H103" s="21">
        <v>226</v>
      </c>
      <c r="I103" s="29">
        <f t="shared" si="1"/>
        <v>1401</v>
      </c>
    </row>
    <row r="104" spans="1:10" ht="15" customHeight="1" outlineLevel="1">
      <c r="A104" s="41"/>
      <c r="B104" s="36" t="s">
        <v>109</v>
      </c>
      <c r="C104" s="26" t="s">
        <v>110</v>
      </c>
      <c r="D104" s="26" t="s">
        <v>110</v>
      </c>
      <c r="E104" s="26" t="s">
        <v>110</v>
      </c>
      <c r="F104" s="26" t="s">
        <v>110</v>
      </c>
      <c r="G104" s="21">
        <v>152</v>
      </c>
      <c r="H104" s="21">
        <v>159</v>
      </c>
      <c r="I104" s="29">
        <f t="shared" si="1"/>
        <v>311</v>
      </c>
    </row>
    <row r="105" spans="1:10" ht="15" customHeight="1">
      <c r="A105" s="23">
        <v>25</v>
      </c>
      <c r="B105" s="24" t="s">
        <v>111</v>
      </c>
      <c r="C105" s="25">
        <v>85</v>
      </c>
      <c r="D105" s="26">
        <v>41</v>
      </c>
      <c r="E105" s="27">
        <v>73</v>
      </c>
      <c r="F105" s="28">
        <v>10</v>
      </c>
      <c r="G105" s="21">
        <v>100</v>
      </c>
      <c r="H105" s="21">
        <v>10</v>
      </c>
      <c r="I105" s="29">
        <f t="shared" si="1"/>
        <v>319</v>
      </c>
    </row>
    <row r="106" spans="1:10" ht="15" customHeight="1" outlineLevel="1">
      <c r="A106" s="41"/>
      <c r="B106" s="36" t="s">
        <v>112</v>
      </c>
      <c r="C106" s="25">
        <v>74</v>
      </c>
      <c r="D106" s="45"/>
      <c r="E106" s="27">
        <v>62</v>
      </c>
      <c r="F106" s="46"/>
      <c r="G106" s="21">
        <v>59</v>
      </c>
      <c r="H106" s="47">
        <v>1</v>
      </c>
      <c r="I106" s="29">
        <f t="shared" si="1"/>
        <v>196</v>
      </c>
    </row>
    <row r="107" spans="1:10" ht="15" customHeight="1" outlineLevel="1">
      <c r="A107" s="39"/>
      <c r="B107" s="31" t="s">
        <v>113</v>
      </c>
      <c r="C107" s="45"/>
      <c r="D107" s="26">
        <v>26</v>
      </c>
      <c r="E107" s="48"/>
      <c r="F107" s="46"/>
      <c r="G107" s="21">
        <v>35</v>
      </c>
      <c r="H107" s="47">
        <v>2</v>
      </c>
      <c r="I107" s="29">
        <f t="shared" si="1"/>
        <v>63</v>
      </c>
    </row>
    <row r="108" spans="1:10" ht="15" customHeight="1">
      <c r="A108" s="23">
        <v>26</v>
      </c>
      <c r="B108" s="24" t="s">
        <v>114</v>
      </c>
      <c r="C108" s="25">
        <v>8826</v>
      </c>
      <c r="D108" s="26">
        <v>6799</v>
      </c>
      <c r="E108" s="27">
        <v>6333</v>
      </c>
      <c r="F108" s="28">
        <v>5910</v>
      </c>
      <c r="G108" s="21">
        <v>6005</v>
      </c>
      <c r="H108" s="21">
        <v>6835</v>
      </c>
      <c r="I108" s="29">
        <f t="shared" si="1"/>
        <v>40708</v>
      </c>
    </row>
    <row r="109" spans="1:10" ht="15" customHeight="1" outlineLevel="1">
      <c r="A109" s="39"/>
      <c r="B109" s="31" t="s">
        <v>115</v>
      </c>
      <c r="C109" s="25">
        <v>8742</v>
      </c>
      <c r="D109" s="26">
        <v>6736</v>
      </c>
      <c r="E109" s="27">
        <v>6269</v>
      </c>
      <c r="F109" s="28">
        <v>5845</v>
      </c>
      <c r="G109" s="21">
        <v>5942</v>
      </c>
      <c r="H109" s="21">
        <v>6768</v>
      </c>
      <c r="I109" s="29">
        <f t="shared" si="1"/>
        <v>40302</v>
      </c>
    </row>
    <row r="110" spans="1:10" ht="15" customHeight="1">
      <c r="A110" s="41">
        <v>27</v>
      </c>
      <c r="B110" s="36" t="s">
        <v>116</v>
      </c>
      <c r="C110" s="25">
        <v>4313</v>
      </c>
      <c r="D110" s="26">
        <v>2778</v>
      </c>
      <c r="E110" s="27">
        <v>3977</v>
      </c>
      <c r="F110" s="28">
        <v>3873</v>
      </c>
      <c r="G110" s="21">
        <v>4069</v>
      </c>
      <c r="H110" s="21">
        <v>4771</v>
      </c>
      <c r="I110" s="29">
        <f t="shared" si="1"/>
        <v>23781</v>
      </c>
    </row>
    <row r="111" spans="1:10" ht="15" customHeight="1" outlineLevel="1">
      <c r="A111" s="41"/>
      <c r="B111" s="36" t="s">
        <v>117</v>
      </c>
      <c r="C111" s="25">
        <v>239</v>
      </c>
      <c r="D111" s="26">
        <v>2</v>
      </c>
      <c r="E111" s="27">
        <v>275</v>
      </c>
      <c r="F111" s="28">
        <v>262</v>
      </c>
      <c r="G111" s="21">
        <v>219</v>
      </c>
      <c r="H111" s="21">
        <v>219</v>
      </c>
      <c r="I111" s="29">
        <f t="shared" si="1"/>
        <v>1216</v>
      </c>
    </row>
    <row r="112" spans="1:10" ht="15" customHeight="1" outlineLevel="1">
      <c r="A112" s="41"/>
      <c r="B112" s="36" t="s">
        <v>118</v>
      </c>
      <c r="C112" s="25">
        <v>4074</v>
      </c>
      <c r="D112" s="26">
        <v>2776</v>
      </c>
      <c r="E112" s="27">
        <v>3702</v>
      </c>
      <c r="F112" s="28">
        <v>3611</v>
      </c>
      <c r="G112" s="21">
        <v>3850</v>
      </c>
      <c r="H112" s="21">
        <v>4552</v>
      </c>
      <c r="I112" s="29">
        <f t="shared" si="1"/>
        <v>22565</v>
      </c>
    </row>
    <row r="113" spans="1:9" ht="15" customHeight="1" outlineLevel="1">
      <c r="A113" s="41"/>
      <c r="B113" s="36" t="s">
        <v>119</v>
      </c>
      <c r="C113" s="45"/>
      <c r="D113" s="45"/>
      <c r="E113" s="48"/>
      <c r="F113" s="46"/>
      <c r="G113" s="46"/>
      <c r="H113" s="46"/>
      <c r="I113" s="29" t="str">
        <f t="shared" si="1"/>
        <v/>
      </c>
    </row>
    <row r="114" spans="1:9" ht="15" customHeight="1">
      <c r="A114" s="23">
        <v>28</v>
      </c>
      <c r="B114" s="24" t="s">
        <v>120</v>
      </c>
      <c r="C114" s="25">
        <v>2426</v>
      </c>
      <c r="D114" s="26">
        <v>1710</v>
      </c>
      <c r="E114" s="27">
        <v>2637</v>
      </c>
      <c r="F114" s="28">
        <v>2590</v>
      </c>
      <c r="G114" s="21">
        <v>2606</v>
      </c>
      <c r="H114" s="21">
        <v>2902</v>
      </c>
      <c r="I114" s="29">
        <f t="shared" si="1"/>
        <v>14871</v>
      </c>
    </row>
    <row r="115" spans="1:9" ht="15" customHeight="1" outlineLevel="1">
      <c r="A115" s="41"/>
      <c r="B115" s="36" t="s">
        <v>121</v>
      </c>
      <c r="C115" s="25">
        <v>1456</v>
      </c>
      <c r="D115" s="26">
        <v>1031</v>
      </c>
      <c r="E115" s="27">
        <v>1671</v>
      </c>
      <c r="F115" s="28">
        <v>1711</v>
      </c>
      <c r="G115" s="21">
        <v>1666</v>
      </c>
      <c r="H115" s="21">
        <v>1886</v>
      </c>
      <c r="I115" s="29">
        <f t="shared" si="1"/>
        <v>9421</v>
      </c>
    </row>
    <row r="116" spans="1:9" ht="15" customHeight="1" outlineLevel="1">
      <c r="A116" s="39"/>
      <c r="B116" s="31" t="s">
        <v>122</v>
      </c>
      <c r="C116" s="25">
        <v>970</v>
      </c>
      <c r="D116" s="26">
        <v>679</v>
      </c>
      <c r="E116" s="27">
        <v>966</v>
      </c>
      <c r="F116" s="28">
        <v>879</v>
      </c>
      <c r="G116" s="21">
        <v>940</v>
      </c>
      <c r="H116" s="21">
        <v>1016</v>
      </c>
      <c r="I116" s="29">
        <f t="shared" si="1"/>
        <v>5450</v>
      </c>
    </row>
    <row r="117" spans="1:9" ht="15" customHeight="1">
      <c r="A117" s="23">
        <v>29</v>
      </c>
      <c r="B117" s="24" t="s">
        <v>123</v>
      </c>
      <c r="C117" s="25">
        <v>4371</v>
      </c>
      <c r="D117" s="26">
        <v>3223</v>
      </c>
      <c r="E117" s="27">
        <v>3733</v>
      </c>
      <c r="F117" s="28">
        <v>3501</v>
      </c>
      <c r="G117" s="21">
        <v>3708</v>
      </c>
      <c r="H117" s="21">
        <v>4110</v>
      </c>
      <c r="I117" s="29">
        <f t="shared" si="1"/>
        <v>22646</v>
      </c>
    </row>
    <row r="118" spans="1:9" ht="15" customHeight="1" outlineLevel="1">
      <c r="A118" s="41"/>
      <c r="B118" s="36" t="s">
        <v>124</v>
      </c>
      <c r="C118" s="25">
        <v>484</v>
      </c>
      <c r="D118" s="26">
        <v>20</v>
      </c>
      <c r="E118" s="27">
        <v>453</v>
      </c>
      <c r="F118" s="28">
        <v>372</v>
      </c>
      <c r="G118" s="21">
        <v>350</v>
      </c>
      <c r="H118" s="21">
        <v>303</v>
      </c>
      <c r="I118" s="29">
        <f t="shared" si="1"/>
        <v>1982</v>
      </c>
    </row>
    <row r="119" spans="1:9" ht="15" customHeight="1" outlineLevel="1">
      <c r="A119" s="41"/>
      <c r="B119" s="36" t="s">
        <v>125</v>
      </c>
      <c r="C119" s="25">
        <v>291</v>
      </c>
      <c r="D119" s="26">
        <v>30</v>
      </c>
      <c r="E119" s="27">
        <v>302</v>
      </c>
      <c r="F119" s="28">
        <v>239</v>
      </c>
      <c r="G119" s="21">
        <v>207</v>
      </c>
      <c r="H119" s="21">
        <v>222</v>
      </c>
      <c r="I119" s="29">
        <f t="shared" si="1"/>
        <v>1291</v>
      </c>
    </row>
    <row r="120" spans="1:9" ht="15" customHeight="1" outlineLevel="1">
      <c r="A120" s="41"/>
      <c r="B120" s="36" t="s">
        <v>126</v>
      </c>
      <c r="C120" s="25">
        <v>3203</v>
      </c>
      <c r="D120" s="26">
        <v>2854</v>
      </c>
      <c r="E120" s="27">
        <v>2677</v>
      </c>
      <c r="F120" s="28">
        <v>2591</v>
      </c>
      <c r="G120" s="21">
        <v>2870</v>
      </c>
      <c r="H120" s="21">
        <v>3284</v>
      </c>
      <c r="I120" s="29">
        <f t="shared" si="1"/>
        <v>17479</v>
      </c>
    </row>
    <row r="121" spans="1:9" ht="15" customHeight="1" outlineLevel="1">
      <c r="A121" s="39"/>
      <c r="B121" s="31" t="s">
        <v>127</v>
      </c>
      <c r="C121" s="25">
        <v>286</v>
      </c>
      <c r="D121" s="26">
        <v>218</v>
      </c>
      <c r="E121" s="27">
        <v>199</v>
      </c>
      <c r="F121" s="28">
        <v>204</v>
      </c>
      <c r="G121" s="21">
        <v>191</v>
      </c>
      <c r="H121" s="21">
        <v>203</v>
      </c>
      <c r="I121" s="29">
        <f t="shared" si="1"/>
        <v>1301</v>
      </c>
    </row>
    <row r="122" spans="1:9" ht="15" customHeight="1">
      <c r="A122" s="41">
        <v>30</v>
      </c>
      <c r="B122" s="36" t="s">
        <v>128</v>
      </c>
      <c r="C122" s="25">
        <v>3152</v>
      </c>
      <c r="D122" s="26">
        <v>1819</v>
      </c>
      <c r="E122" s="27">
        <v>2751</v>
      </c>
      <c r="F122" s="28">
        <v>2772</v>
      </c>
      <c r="G122" s="21">
        <v>2717</v>
      </c>
      <c r="H122" s="21">
        <v>3232</v>
      </c>
      <c r="I122" s="29">
        <f t="shared" si="1"/>
        <v>16443</v>
      </c>
    </row>
    <row r="123" spans="1:9" ht="15" customHeight="1" outlineLevel="1">
      <c r="A123" s="41"/>
      <c r="B123" s="36" t="s">
        <v>129</v>
      </c>
      <c r="C123" s="25">
        <v>2504</v>
      </c>
      <c r="D123" s="26">
        <v>1461</v>
      </c>
      <c r="E123" s="27">
        <v>2123</v>
      </c>
      <c r="F123" s="28">
        <v>2216</v>
      </c>
      <c r="G123" s="21">
        <v>2122</v>
      </c>
      <c r="H123" s="21">
        <v>2555</v>
      </c>
      <c r="I123" s="29">
        <f t="shared" si="1"/>
        <v>12981</v>
      </c>
    </row>
    <row r="124" spans="1:9" ht="15" customHeight="1" outlineLevel="1">
      <c r="A124" s="41"/>
      <c r="B124" s="36" t="s">
        <v>130</v>
      </c>
      <c r="C124" s="25">
        <v>592</v>
      </c>
      <c r="D124" s="26">
        <v>314</v>
      </c>
      <c r="E124" s="27">
        <v>563</v>
      </c>
      <c r="F124" s="28">
        <v>494</v>
      </c>
      <c r="G124" s="21">
        <v>538</v>
      </c>
      <c r="H124" s="21">
        <v>604</v>
      </c>
      <c r="I124" s="29">
        <f t="shared" si="1"/>
        <v>3105</v>
      </c>
    </row>
    <row r="125" spans="1:9" ht="15" customHeight="1">
      <c r="A125" s="23">
        <v>31</v>
      </c>
      <c r="B125" s="24" t="s">
        <v>131</v>
      </c>
      <c r="C125" s="25">
        <v>256</v>
      </c>
      <c r="D125" s="26">
        <v>342</v>
      </c>
      <c r="E125" s="27">
        <v>215</v>
      </c>
      <c r="F125" s="28">
        <v>289</v>
      </c>
      <c r="G125" s="21">
        <v>259</v>
      </c>
      <c r="H125" s="21">
        <v>335</v>
      </c>
      <c r="I125" s="29">
        <f t="shared" si="1"/>
        <v>1696</v>
      </c>
    </row>
    <row r="126" spans="1:9" ht="15" customHeight="1" outlineLevel="1">
      <c r="A126" s="41"/>
      <c r="B126" s="31" t="s">
        <v>132</v>
      </c>
      <c r="C126" s="25">
        <v>256</v>
      </c>
      <c r="D126" s="26">
        <v>342</v>
      </c>
      <c r="E126" s="27">
        <v>215</v>
      </c>
      <c r="F126" s="28">
        <v>289</v>
      </c>
      <c r="G126" s="21">
        <v>259</v>
      </c>
      <c r="H126" s="21">
        <v>335</v>
      </c>
      <c r="I126" s="29">
        <f t="shared" si="1"/>
        <v>1696</v>
      </c>
    </row>
    <row r="127" spans="1:9" ht="15" customHeight="1">
      <c r="A127" s="23">
        <v>32</v>
      </c>
      <c r="B127" s="24" t="s">
        <v>133</v>
      </c>
      <c r="C127" s="25">
        <v>81</v>
      </c>
      <c r="D127" s="26">
        <v>0</v>
      </c>
      <c r="E127" s="27">
        <v>132</v>
      </c>
      <c r="F127" s="28">
        <v>55</v>
      </c>
      <c r="G127" s="21">
        <v>140</v>
      </c>
      <c r="H127" s="21">
        <v>57</v>
      </c>
      <c r="I127" s="29">
        <f t="shared" si="1"/>
        <v>465</v>
      </c>
    </row>
    <row r="128" spans="1:9" ht="15" customHeight="1" outlineLevel="1">
      <c r="A128" s="41"/>
      <c r="B128" s="36" t="s">
        <v>134</v>
      </c>
      <c r="C128" s="45"/>
      <c r="D128" s="26">
        <v>0</v>
      </c>
      <c r="E128" s="27">
        <v>132</v>
      </c>
      <c r="F128" s="46"/>
      <c r="G128" s="21">
        <v>140</v>
      </c>
      <c r="H128" s="47">
        <v>1</v>
      </c>
      <c r="I128" s="29">
        <f>IF(COUNT(C128:H128)&gt;0,SUM(C128:H128),"")</f>
        <v>273</v>
      </c>
    </row>
    <row r="129" spans="1:9" ht="15" customHeight="1" outlineLevel="1">
      <c r="A129" s="39"/>
      <c r="B129" s="31" t="s">
        <v>135</v>
      </c>
      <c r="C129" s="25">
        <v>81</v>
      </c>
      <c r="D129" s="45"/>
      <c r="E129" s="48"/>
      <c r="F129" s="28">
        <v>55</v>
      </c>
      <c r="G129" s="46"/>
      <c r="H129" s="28">
        <v>56</v>
      </c>
      <c r="I129" s="29">
        <f t="shared" si="1"/>
        <v>192</v>
      </c>
    </row>
    <row r="130" spans="1:9" ht="15" customHeight="1">
      <c r="A130" s="23">
        <v>33</v>
      </c>
      <c r="B130" s="24" t="s">
        <v>136</v>
      </c>
      <c r="C130" s="25">
        <v>548</v>
      </c>
      <c r="D130" s="26">
        <v>279</v>
      </c>
      <c r="E130" s="27">
        <v>388</v>
      </c>
      <c r="F130" s="28">
        <v>447</v>
      </c>
      <c r="G130" s="21">
        <v>476</v>
      </c>
      <c r="H130" s="21">
        <v>441</v>
      </c>
      <c r="I130" s="29">
        <f t="shared" si="1"/>
        <v>2579</v>
      </c>
    </row>
    <row r="131" spans="1:9" ht="15" customHeight="1" outlineLevel="1">
      <c r="A131" s="41"/>
      <c r="B131" s="36" t="s">
        <v>137</v>
      </c>
      <c r="C131" s="25">
        <v>361</v>
      </c>
      <c r="D131" s="26">
        <v>171</v>
      </c>
      <c r="E131" s="27">
        <v>225</v>
      </c>
      <c r="F131" s="28">
        <v>283</v>
      </c>
      <c r="G131" s="21">
        <v>303</v>
      </c>
      <c r="H131" s="21">
        <v>277</v>
      </c>
      <c r="I131" s="29">
        <f t="shared" si="1"/>
        <v>1620</v>
      </c>
    </row>
    <row r="132" spans="1:9" ht="15" customHeight="1" outlineLevel="1">
      <c r="A132" s="39"/>
      <c r="B132" s="31" t="s">
        <v>138</v>
      </c>
      <c r="C132" s="25">
        <v>187</v>
      </c>
      <c r="D132" s="26">
        <v>108</v>
      </c>
      <c r="E132" s="27">
        <v>163</v>
      </c>
      <c r="F132" s="28">
        <v>164</v>
      </c>
      <c r="G132" s="21">
        <v>173</v>
      </c>
      <c r="H132" s="21">
        <v>164</v>
      </c>
      <c r="I132" s="29">
        <f t="shared" si="1"/>
        <v>959</v>
      </c>
    </row>
    <row r="133" spans="1:9" ht="15" customHeight="1">
      <c r="A133" s="23">
        <v>34</v>
      </c>
      <c r="B133" s="24" t="s">
        <v>139</v>
      </c>
      <c r="C133" s="25">
        <v>107</v>
      </c>
      <c r="D133" s="26">
        <v>77</v>
      </c>
      <c r="E133" s="27">
        <v>91</v>
      </c>
      <c r="F133" s="28">
        <v>81</v>
      </c>
      <c r="G133" s="21">
        <v>83</v>
      </c>
      <c r="H133" s="21">
        <v>112</v>
      </c>
      <c r="I133" s="29">
        <f t="shared" si="1"/>
        <v>551</v>
      </c>
    </row>
    <row r="134" spans="1:9" ht="15" customHeight="1" outlineLevel="1">
      <c r="A134" s="39"/>
      <c r="B134" s="31" t="s">
        <v>140</v>
      </c>
      <c r="C134" s="25">
        <v>107</v>
      </c>
      <c r="D134" s="26">
        <v>77</v>
      </c>
      <c r="E134" s="27">
        <v>91</v>
      </c>
      <c r="F134" s="28">
        <v>81</v>
      </c>
      <c r="G134" s="21">
        <v>83</v>
      </c>
      <c r="H134" s="21">
        <v>112</v>
      </c>
      <c r="I134" s="29">
        <f t="shared" si="1"/>
        <v>551</v>
      </c>
    </row>
    <row r="135" spans="1:9" ht="15" customHeight="1">
      <c r="A135" s="41">
        <v>35</v>
      </c>
      <c r="B135" s="36" t="s">
        <v>141</v>
      </c>
      <c r="C135" s="25">
        <v>6697</v>
      </c>
      <c r="D135" s="26">
        <v>2621</v>
      </c>
      <c r="E135" s="27">
        <v>5796</v>
      </c>
      <c r="F135" s="28">
        <v>4904</v>
      </c>
      <c r="G135" s="21">
        <v>4654</v>
      </c>
      <c r="H135" s="21">
        <v>4633</v>
      </c>
      <c r="I135" s="29">
        <f t="shared" si="1"/>
        <v>29305</v>
      </c>
    </row>
    <row r="136" spans="1:9" ht="15" customHeight="1" outlineLevel="1">
      <c r="A136" s="41"/>
      <c r="B136" s="36" t="s">
        <v>142</v>
      </c>
      <c r="C136" s="25">
        <v>1227</v>
      </c>
      <c r="D136" s="26">
        <v>225</v>
      </c>
      <c r="E136" s="27">
        <v>1009</v>
      </c>
      <c r="F136" s="28">
        <v>972</v>
      </c>
      <c r="G136" s="21">
        <v>873</v>
      </c>
      <c r="H136" s="21">
        <v>804</v>
      </c>
      <c r="I136" s="29">
        <f t="shared" ref="I136:I199" si="2">IF(COUNT(C136:H136)&gt;0,SUM(C136:H136),"")</f>
        <v>5110</v>
      </c>
    </row>
    <row r="137" spans="1:9" ht="15" customHeight="1" outlineLevel="1">
      <c r="A137" s="41"/>
      <c r="B137" s="36" t="s">
        <v>143</v>
      </c>
      <c r="C137" s="25">
        <v>714</v>
      </c>
      <c r="D137" s="26">
        <v>413</v>
      </c>
      <c r="E137" s="27">
        <v>594</v>
      </c>
      <c r="F137" s="28">
        <v>477</v>
      </c>
      <c r="G137" s="21">
        <v>393</v>
      </c>
      <c r="H137" s="21">
        <v>380</v>
      </c>
      <c r="I137" s="29">
        <f t="shared" si="2"/>
        <v>2971</v>
      </c>
    </row>
    <row r="138" spans="1:9" ht="15" customHeight="1" outlineLevel="1">
      <c r="A138" s="39"/>
      <c r="B138" s="31" t="s">
        <v>144</v>
      </c>
      <c r="C138" s="25">
        <v>4326</v>
      </c>
      <c r="D138" s="26">
        <v>1626</v>
      </c>
      <c r="E138" s="27">
        <v>3805</v>
      </c>
      <c r="F138" s="28">
        <v>3137</v>
      </c>
      <c r="G138" s="21">
        <v>3067</v>
      </c>
      <c r="H138" s="21">
        <v>3125</v>
      </c>
      <c r="I138" s="29">
        <f t="shared" si="2"/>
        <v>19086</v>
      </c>
    </row>
    <row r="139" spans="1:9" ht="15" customHeight="1">
      <c r="A139" s="41">
        <v>36</v>
      </c>
      <c r="B139" s="36" t="s">
        <v>145</v>
      </c>
      <c r="C139" s="25">
        <v>138</v>
      </c>
      <c r="D139" s="26">
        <v>0</v>
      </c>
      <c r="E139" s="27">
        <v>166</v>
      </c>
      <c r="F139" s="28">
        <v>116</v>
      </c>
      <c r="G139" s="21">
        <v>109</v>
      </c>
      <c r="H139" s="21">
        <v>129</v>
      </c>
      <c r="I139" s="29">
        <f t="shared" si="2"/>
        <v>658</v>
      </c>
    </row>
    <row r="140" spans="1:9" ht="15" customHeight="1" outlineLevel="1">
      <c r="A140" s="41"/>
      <c r="B140" s="36" t="s">
        <v>146</v>
      </c>
      <c r="C140" s="25">
        <v>138</v>
      </c>
      <c r="D140" s="26">
        <v>0</v>
      </c>
      <c r="E140" s="27">
        <v>132</v>
      </c>
      <c r="F140" s="28">
        <v>116</v>
      </c>
      <c r="G140" s="21">
        <v>109</v>
      </c>
      <c r="H140" s="21">
        <v>111</v>
      </c>
      <c r="I140" s="29">
        <f t="shared" si="2"/>
        <v>606</v>
      </c>
    </row>
    <row r="141" spans="1:9" ht="15" customHeight="1" outlineLevel="1">
      <c r="A141" s="41"/>
      <c r="B141" s="36" t="s">
        <v>147</v>
      </c>
      <c r="C141" s="45"/>
      <c r="D141" s="45"/>
      <c r="E141" s="27">
        <v>34</v>
      </c>
      <c r="F141" s="46"/>
      <c r="G141" s="46"/>
      <c r="H141" s="28">
        <v>18</v>
      </c>
      <c r="I141" s="29">
        <f t="shared" si="2"/>
        <v>52</v>
      </c>
    </row>
    <row r="142" spans="1:9" ht="15" customHeight="1">
      <c r="A142" s="23">
        <v>37</v>
      </c>
      <c r="B142" s="24" t="s">
        <v>148</v>
      </c>
      <c r="C142" s="25">
        <v>19465</v>
      </c>
      <c r="D142" s="26">
        <v>15216</v>
      </c>
      <c r="E142" s="27">
        <v>16924</v>
      </c>
      <c r="F142" s="28">
        <v>14288</v>
      </c>
      <c r="G142" s="21">
        <v>15033</v>
      </c>
      <c r="H142" s="21">
        <v>15609</v>
      </c>
      <c r="I142" s="29">
        <f t="shared" si="2"/>
        <v>96535</v>
      </c>
    </row>
    <row r="143" spans="1:9" ht="15" customHeight="1" outlineLevel="1">
      <c r="A143" s="39"/>
      <c r="B143" s="31" t="s">
        <v>149</v>
      </c>
      <c r="C143" s="25">
        <v>19124</v>
      </c>
      <c r="D143" s="26">
        <v>14896</v>
      </c>
      <c r="E143" s="27">
        <v>16564</v>
      </c>
      <c r="F143" s="28">
        <v>13951</v>
      </c>
      <c r="G143" s="21">
        <v>14735</v>
      </c>
      <c r="H143" s="21">
        <v>15296</v>
      </c>
      <c r="I143" s="29">
        <f t="shared" si="2"/>
        <v>94566</v>
      </c>
    </row>
    <row r="144" spans="1:9" ht="15" customHeight="1">
      <c r="A144" s="23">
        <v>38</v>
      </c>
      <c r="B144" s="24" t="s">
        <v>150</v>
      </c>
      <c r="C144" s="25">
        <v>1910</v>
      </c>
      <c r="D144" s="26">
        <v>1098</v>
      </c>
      <c r="E144" s="27">
        <v>1671</v>
      </c>
      <c r="F144" s="28">
        <v>1516</v>
      </c>
      <c r="G144" s="21">
        <v>1570</v>
      </c>
      <c r="H144" s="21">
        <v>1606</v>
      </c>
      <c r="I144" s="29">
        <f t="shared" si="2"/>
        <v>9371</v>
      </c>
    </row>
    <row r="145" spans="1:9" ht="15" customHeight="1" outlineLevel="1">
      <c r="A145" s="41"/>
      <c r="B145" s="36" t="s">
        <v>151</v>
      </c>
      <c r="C145" s="25">
        <v>115</v>
      </c>
      <c r="D145" s="26">
        <v>60</v>
      </c>
      <c r="E145" s="27">
        <v>77</v>
      </c>
      <c r="F145" s="28">
        <v>97</v>
      </c>
      <c r="G145" s="21">
        <v>88</v>
      </c>
      <c r="H145" s="21">
        <v>80</v>
      </c>
      <c r="I145" s="29">
        <f t="shared" si="2"/>
        <v>517</v>
      </c>
    </row>
    <row r="146" spans="1:9" ht="15" customHeight="1" outlineLevel="1">
      <c r="A146" s="39"/>
      <c r="B146" s="31" t="s">
        <v>152</v>
      </c>
      <c r="C146" s="25">
        <v>1773</v>
      </c>
      <c r="D146" s="26">
        <v>1009</v>
      </c>
      <c r="E146" s="27">
        <v>1570</v>
      </c>
      <c r="F146" s="28">
        <v>1396</v>
      </c>
      <c r="G146" s="21">
        <v>1460</v>
      </c>
      <c r="H146" s="21">
        <v>1497</v>
      </c>
      <c r="I146" s="29">
        <f t="shared" si="2"/>
        <v>8705</v>
      </c>
    </row>
    <row r="147" spans="1:9" ht="15" customHeight="1">
      <c r="A147" s="41">
        <v>39</v>
      </c>
      <c r="B147" s="36" t="s">
        <v>153</v>
      </c>
      <c r="C147" s="25">
        <v>38688</v>
      </c>
      <c r="D147" s="26">
        <v>25744</v>
      </c>
      <c r="E147" s="27">
        <v>34347</v>
      </c>
      <c r="F147" s="28">
        <v>32673</v>
      </c>
      <c r="G147" s="21">
        <v>32427</v>
      </c>
      <c r="H147" s="21">
        <v>32296</v>
      </c>
      <c r="I147" s="29">
        <f t="shared" si="2"/>
        <v>196175</v>
      </c>
    </row>
    <row r="148" spans="1:9" ht="15" customHeight="1" outlineLevel="1">
      <c r="A148" s="41"/>
      <c r="B148" s="36" t="s">
        <v>154</v>
      </c>
      <c r="C148" s="25">
        <v>31652</v>
      </c>
      <c r="D148" s="26">
        <v>20436</v>
      </c>
      <c r="E148" s="27">
        <v>27687</v>
      </c>
      <c r="F148" s="28">
        <v>25879</v>
      </c>
      <c r="G148" s="21">
        <v>25680</v>
      </c>
      <c r="H148" s="21">
        <v>25531</v>
      </c>
      <c r="I148" s="29">
        <f t="shared" si="2"/>
        <v>156865</v>
      </c>
    </row>
    <row r="149" spans="1:9" ht="15" customHeight="1" outlineLevel="1">
      <c r="A149" s="41"/>
      <c r="B149" s="36" t="s">
        <v>155</v>
      </c>
      <c r="C149" s="25">
        <v>5200</v>
      </c>
      <c r="D149" s="26">
        <v>3555</v>
      </c>
      <c r="E149" s="27">
        <v>4810</v>
      </c>
      <c r="F149" s="28">
        <v>4956</v>
      </c>
      <c r="G149" s="21">
        <v>5026</v>
      </c>
      <c r="H149" s="21">
        <v>5051</v>
      </c>
      <c r="I149" s="29">
        <f t="shared" si="2"/>
        <v>28598</v>
      </c>
    </row>
    <row r="150" spans="1:9" ht="15" customHeight="1" outlineLevel="1">
      <c r="A150" s="41"/>
      <c r="B150" s="36" t="s">
        <v>156</v>
      </c>
      <c r="C150" s="25">
        <v>1091</v>
      </c>
      <c r="D150" s="26">
        <v>1073</v>
      </c>
      <c r="E150" s="27">
        <v>1114</v>
      </c>
      <c r="F150" s="28">
        <v>1114</v>
      </c>
      <c r="G150" s="21">
        <v>1017</v>
      </c>
      <c r="H150" s="21">
        <v>1015</v>
      </c>
      <c r="I150" s="29">
        <f t="shared" si="2"/>
        <v>6424</v>
      </c>
    </row>
    <row r="151" spans="1:9" ht="15" customHeight="1">
      <c r="A151" s="23">
        <v>40</v>
      </c>
      <c r="B151" s="24" t="s">
        <v>157</v>
      </c>
      <c r="C151" s="25">
        <v>211</v>
      </c>
      <c r="D151" s="26">
        <v>160</v>
      </c>
      <c r="E151" s="27">
        <v>157</v>
      </c>
      <c r="F151" s="28">
        <v>170</v>
      </c>
      <c r="G151" s="21">
        <v>186</v>
      </c>
      <c r="H151" s="21">
        <v>170</v>
      </c>
      <c r="I151" s="29">
        <f t="shared" si="2"/>
        <v>1054</v>
      </c>
    </row>
    <row r="152" spans="1:9" ht="15" customHeight="1" outlineLevel="1">
      <c r="A152" s="41"/>
      <c r="B152" s="36" t="s">
        <v>158</v>
      </c>
      <c r="C152" s="25">
        <v>211</v>
      </c>
      <c r="D152" s="26">
        <v>160</v>
      </c>
      <c r="E152" s="27">
        <v>157</v>
      </c>
      <c r="F152" s="28">
        <v>170</v>
      </c>
      <c r="G152" s="21">
        <v>186</v>
      </c>
      <c r="H152" s="21">
        <v>170</v>
      </c>
      <c r="I152" s="29">
        <f t="shared" si="2"/>
        <v>1054</v>
      </c>
    </row>
    <row r="153" spans="1:9" ht="15" customHeight="1">
      <c r="A153" s="23">
        <v>41</v>
      </c>
      <c r="B153" s="24" t="s">
        <v>159</v>
      </c>
      <c r="C153" s="25">
        <v>14888</v>
      </c>
      <c r="D153" s="26">
        <v>9486</v>
      </c>
      <c r="E153" s="27">
        <v>12226</v>
      </c>
      <c r="F153" s="28">
        <v>9553</v>
      </c>
      <c r="G153" s="21">
        <v>9757</v>
      </c>
      <c r="H153" s="21">
        <v>9973</v>
      </c>
      <c r="I153" s="29">
        <f t="shared" si="2"/>
        <v>65883</v>
      </c>
    </row>
    <row r="154" spans="1:9" ht="15" customHeight="1" outlineLevel="1">
      <c r="A154" s="39"/>
      <c r="B154" s="31" t="s">
        <v>160</v>
      </c>
      <c r="C154" s="25">
        <v>14536</v>
      </c>
      <c r="D154" s="26">
        <v>9207</v>
      </c>
      <c r="E154" s="27">
        <v>11919</v>
      </c>
      <c r="F154" s="28">
        <v>9300</v>
      </c>
      <c r="G154" s="21">
        <v>9526</v>
      </c>
      <c r="H154" s="21">
        <v>9759</v>
      </c>
      <c r="I154" s="29">
        <f t="shared" si="2"/>
        <v>64247</v>
      </c>
    </row>
    <row r="155" spans="1:9" ht="15" customHeight="1">
      <c r="A155" s="23">
        <v>42</v>
      </c>
      <c r="B155" s="24" t="s">
        <v>161</v>
      </c>
      <c r="C155" s="25">
        <v>8167</v>
      </c>
      <c r="D155" s="26">
        <v>2838</v>
      </c>
      <c r="E155" s="27">
        <v>7204</v>
      </c>
      <c r="F155" s="28">
        <v>6097</v>
      </c>
      <c r="G155" s="21">
        <v>2972</v>
      </c>
      <c r="H155" s="21">
        <v>2885</v>
      </c>
      <c r="I155" s="29">
        <f t="shared" si="2"/>
        <v>30163</v>
      </c>
    </row>
    <row r="156" spans="1:9" ht="15" customHeight="1" outlineLevel="1">
      <c r="A156" s="41"/>
      <c r="B156" s="36" t="s">
        <v>162</v>
      </c>
      <c r="C156" s="25">
        <v>538</v>
      </c>
      <c r="D156" s="26">
        <v>394</v>
      </c>
      <c r="E156" s="27">
        <v>300</v>
      </c>
      <c r="F156" s="28">
        <v>257</v>
      </c>
      <c r="G156" s="21">
        <v>287</v>
      </c>
      <c r="H156" s="21">
        <v>202</v>
      </c>
      <c r="I156" s="29">
        <f t="shared" si="2"/>
        <v>1978</v>
      </c>
    </row>
    <row r="157" spans="1:9" ht="15" customHeight="1" outlineLevel="1">
      <c r="A157" s="41"/>
      <c r="B157" s="36" t="s">
        <v>163</v>
      </c>
      <c r="C157" s="25">
        <v>156</v>
      </c>
      <c r="D157" s="26">
        <v>65</v>
      </c>
      <c r="E157" s="27">
        <v>143</v>
      </c>
      <c r="F157" s="28">
        <v>124</v>
      </c>
      <c r="G157" s="21">
        <v>127</v>
      </c>
      <c r="H157" s="21">
        <v>98</v>
      </c>
      <c r="I157" s="29">
        <f t="shared" si="2"/>
        <v>713</v>
      </c>
    </row>
    <row r="158" spans="1:9" ht="15" customHeight="1" outlineLevel="1">
      <c r="A158" s="41"/>
      <c r="B158" s="36" t="s">
        <v>164</v>
      </c>
      <c r="C158" s="25">
        <v>2443</v>
      </c>
      <c r="D158" s="26">
        <v>942</v>
      </c>
      <c r="E158" s="27">
        <v>2414</v>
      </c>
      <c r="F158" s="28">
        <v>2053</v>
      </c>
      <c r="G158" s="21">
        <v>1923</v>
      </c>
      <c r="H158" s="21">
        <v>2063</v>
      </c>
      <c r="I158" s="29">
        <f t="shared" si="2"/>
        <v>11838</v>
      </c>
    </row>
    <row r="159" spans="1:9" ht="15" customHeight="1" outlineLevel="1">
      <c r="A159" s="41"/>
      <c r="B159" s="36" t="s">
        <v>165</v>
      </c>
      <c r="C159" s="25">
        <v>448</v>
      </c>
      <c r="D159" s="26">
        <v>296</v>
      </c>
      <c r="E159" s="27">
        <v>273</v>
      </c>
      <c r="F159" s="28">
        <v>192</v>
      </c>
      <c r="G159" s="21">
        <v>241</v>
      </c>
      <c r="H159" s="21">
        <v>204</v>
      </c>
      <c r="I159" s="29">
        <f t="shared" si="2"/>
        <v>1654</v>
      </c>
    </row>
    <row r="160" spans="1:9" ht="15" customHeight="1" outlineLevel="1">
      <c r="A160" s="41"/>
      <c r="B160" s="36" t="s">
        <v>166</v>
      </c>
      <c r="C160" s="25">
        <v>254</v>
      </c>
      <c r="D160" s="26">
        <v>145</v>
      </c>
      <c r="E160" s="27">
        <v>183</v>
      </c>
      <c r="F160" s="28">
        <v>112</v>
      </c>
      <c r="G160" s="21">
        <v>250</v>
      </c>
      <c r="H160" s="21">
        <v>174</v>
      </c>
      <c r="I160" s="29">
        <f t="shared" si="2"/>
        <v>1118</v>
      </c>
    </row>
    <row r="161" spans="1:9" ht="15" customHeight="1" outlineLevel="1">
      <c r="A161" s="41"/>
      <c r="B161" s="36" t="s">
        <v>167</v>
      </c>
      <c r="C161" s="25">
        <v>4159</v>
      </c>
      <c r="D161" s="26">
        <v>831</v>
      </c>
      <c r="E161" s="27">
        <v>3709</v>
      </c>
      <c r="F161" s="28">
        <v>3187</v>
      </c>
      <c r="G161" s="26" t="s">
        <v>110</v>
      </c>
      <c r="H161" s="26" t="s">
        <v>110</v>
      </c>
      <c r="I161" s="29">
        <f>IF(COUNT(C161:H161)&gt;0,SUM(C161:H161),"")</f>
        <v>11886</v>
      </c>
    </row>
    <row r="162" spans="1:9" ht="15" customHeight="1" outlineLevel="1">
      <c r="A162" s="23">
        <v>43</v>
      </c>
      <c r="B162" s="24" t="s">
        <v>168</v>
      </c>
      <c r="C162" s="26" t="s">
        <v>110</v>
      </c>
      <c r="D162" s="26" t="s">
        <v>110</v>
      </c>
      <c r="E162" s="26" t="s">
        <v>110</v>
      </c>
      <c r="F162" s="26" t="s">
        <v>110</v>
      </c>
      <c r="G162" s="21">
        <v>3859</v>
      </c>
      <c r="H162" s="21">
        <v>3364</v>
      </c>
      <c r="I162" s="29">
        <f t="shared" si="2"/>
        <v>7223</v>
      </c>
    </row>
    <row r="163" spans="1:9" ht="15" customHeight="1" outlineLevel="1">
      <c r="A163" s="39"/>
      <c r="B163" s="31" t="s">
        <v>169</v>
      </c>
      <c r="C163" s="26" t="s">
        <v>110</v>
      </c>
      <c r="D163" s="26" t="s">
        <v>110</v>
      </c>
      <c r="E163" s="26" t="s">
        <v>110</v>
      </c>
      <c r="F163" s="26" t="s">
        <v>110</v>
      </c>
      <c r="G163" s="21">
        <v>3859</v>
      </c>
      <c r="H163" s="21">
        <v>3364</v>
      </c>
      <c r="I163" s="29">
        <f t="shared" si="2"/>
        <v>7223</v>
      </c>
    </row>
    <row r="164" spans="1:9" ht="15" customHeight="1">
      <c r="A164" s="23">
        <v>44</v>
      </c>
      <c r="B164" s="24" t="s">
        <v>170</v>
      </c>
      <c r="C164" s="25">
        <v>1338</v>
      </c>
      <c r="D164" s="26">
        <v>835</v>
      </c>
      <c r="E164" s="27">
        <v>1068</v>
      </c>
      <c r="F164" s="28">
        <v>1333</v>
      </c>
      <c r="G164" s="21">
        <v>1384</v>
      </c>
      <c r="H164" s="21">
        <v>1320</v>
      </c>
      <c r="I164" s="29">
        <f t="shared" si="2"/>
        <v>7278</v>
      </c>
    </row>
    <row r="165" spans="1:9" ht="15" customHeight="1" outlineLevel="1">
      <c r="A165" s="41"/>
      <c r="B165" s="36" t="s">
        <v>171</v>
      </c>
      <c r="C165" s="25">
        <v>904</v>
      </c>
      <c r="D165" s="26">
        <v>495</v>
      </c>
      <c r="E165" s="27">
        <v>678</v>
      </c>
      <c r="F165" s="28">
        <v>938</v>
      </c>
      <c r="G165" s="21">
        <v>963</v>
      </c>
      <c r="H165" s="21">
        <v>942</v>
      </c>
      <c r="I165" s="29">
        <f t="shared" si="2"/>
        <v>4920</v>
      </c>
    </row>
    <row r="166" spans="1:9" ht="15" customHeight="1" outlineLevel="1">
      <c r="A166" s="39"/>
      <c r="B166" s="31" t="s">
        <v>172</v>
      </c>
      <c r="C166" s="25">
        <v>235</v>
      </c>
      <c r="D166" s="26">
        <v>173</v>
      </c>
      <c r="E166" s="27">
        <v>242</v>
      </c>
      <c r="F166" s="28">
        <v>260</v>
      </c>
      <c r="G166" s="21">
        <v>304</v>
      </c>
      <c r="H166" s="21">
        <v>280</v>
      </c>
      <c r="I166" s="29">
        <f t="shared" si="2"/>
        <v>1494</v>
      </c>
    </row>
    <row r="167" spans="1:9" ht="15" customHeight="1">
      <c r="A167" s="41">
        <v>45</v>
      </c>
      <c r="B167" s="36" t="s">
        <v>173</v>
      </c>
      <c r="C167" s="25">
        <v>1174</v>
      </c>
      <c r="D167" s="26">
        <v>921</v>
      </c>
      <c r="E167" s="27">
        <v>989</v>
      </c>
      <c r="F167" s="28">
        <v>811</v>
      </c>
      <c r="G167" s="21">
        <v>1032</v>
      </c>
      <c r="H167" s="21">
        <v>1038</v>
      </c>
      <c r="I167" s="29">
        <f t="shared" si="2"/>
        <v>5965</v>
      </c>
    </row>
    <row r="168" spans="1:9" ht="15" customHeight="1" outlineLevel="1">
      <c r="A168" s="41"/>
      <c r="B168" s="36" t="s">
        <v>174</v>
      </c>
      <c r="C168" s="25">
        <v>173</v>
      </c>
      <c r="D168" s="26">
        <v>113</v>
      </c>
      <c r="E168" s="27">
        <v>74</v>
      </c>
      <c r="F168" s="28">
        <v>54</v>
      </c>
      <c r="G168" s="21">
        <v>59</v>
      </c>
      <c r="H168" s="21">
        <v>57</v>
      </c>
      <c r="I168" s="29">
        <f t="shared" si="2"/>
        <v>530</v>
      </c>
    </row>
    <row r="169" spans="1:9" ht="15" customHeight="1" outlineLevel="1">
      <c r="A169" s="41"/>
      <c r="B169" s="36" t="s">
        <v>175</v>
      </c>
      <c r="C169" s="25">
        <v>971</v>
      </c>
      <c r="D169" s="26">
        <v>775</v>
      </c>
      <c r="E169" s="27">
        <v>889</v>
      </c>
      <c r="F169" s="28">
        <v>738</v>
      </c>
      <c r="G169" s="21">
        <v>955</v>
      </c>
      <c r="H169" s="21">
        <v>966</v>
      </c>
      <c r="I169" s="29">
        <f t="shared" si="2"/>
        <v>5294</v>
      </c>
    </row>
    <row r="170" spans="1:9" ht="15" customHeight="1">
      <c r="A170" s="23">
        <v>46</v>
      </c>
      <c r="B170" s="24" t="s">
        <v>176</v>
      </c>
      <c r="C170" s="25">
        <v>353</v>
      </c>
      <c r="D170" s="26">
        <v>225</v>
      </c>
      <c r="E170" s="27">
        <v>208</v>
      </c>
      <c r="F170" s="28">
        <v>203</v>
      </c>
      <c r="G170" s="21">
        <v>158</v>
      </c>
      <c r="H170" s="21">
        <v>162</v>
      </c>
      <c r="I170" s="29">
        <f t="shared" si="2"/>
        <v>1309</v>
      </c>
    </row>
    <row r="171" spans="1:9" ht="15" customHeight="1" outlineLevel="1">
      <c r="A171" s="39"/>
      <c r="B171" s="31" t="s">
        <v>177</v>
      </c>
      <c r="C171" s="25">
        <v>279</v>
      </c>
      <c r="D171" s="26">
        <v>169</v>
      </c>
      <c r="E171" s="27">
        <v>168</v>
      </c>
      <c r="F171" s="28">
        <v>171</v>
      </c>
      <c r="G171" s="21">
        <v>126</v>
      </c>
      <c r="H171" s="21">
        <v>128</v>
      </c>
      <c r="I171" s="29">
        <f t="shared" si="2"/>
        <v>1041</v>
      </c>
    </row>
    <row r="172" spans="1:9" ht="15" customHeight="1">
      <c r="A172" s="41">
        <v>47</v>
      </c>
      <c r="B172" s="36" t="s">
        <v>178</v>
      </c>
      <c r="C172" s="25">
        <v>293</v>
      </c>
      <c r="D172" s="26">
        <v>0</v>
      </c>
      <c r="E172" s="27">
        <v>325</v>
      </c>
      <c r="F172" s="28">
        <v>294</v>
      </c>
      <c r="G172" s="21">
        <v>285</v>
      </c>
      <c r="H172" s="21">
        <v>301</v>
      </c>
      <c r="I172" s="29">
        <f t="shared" si="2"/>
        <v>1498</v>
      </c>
    </row>
    <row r="173" spans="1:9" ht="15" customHeight="1" outlineLevel="1">
      <c r="A173" s="39"/>
      <c r="B173" s="31" t="s">
        <v>179</v>
      </c>
      <c r="C173" s="25">
        <v>293</v>
      </c>
      <c r="D173" s="26">
        <v>0</v>
      </c>
      <c r="E173" s="27">
        <v>325</v>
      </c>
      <c r="F173" s="28">
        <v>294</v>
      </c>
      <c r="G173" s="21">
        <v>285</v>
      </c>
      <c r="H173" s="21">
        <v>301</v>
      </c>
      <c r="I173" s="29">
        <f t="shared" si="2"/>
        <v>1498</v>
      </c>
    </row>
    <row r="174" spans="1:9" ht="15" customHeight="1">
      <c r="A174" s="23">
        <v>48</v>
      </c>
      <c r="B174" s="24" t="s">
        <v>180</v>
      </c>
      <c r="C174" s="25">
        <v>1473</v>
      </c>
      <c r="D174" s="26">
        <v>621</v>
      </c>
      <c r="E174" s="27">
        <v>1436</v>
      </c>
      <c r="F174" s="28">
        <v>1316</v>
      </c>
      <c r="G174" s="21">
        <v>1095</v>
      </c>
      <c r="H174" s="21">
        <v>1002</v>
      </c>
      <c r="I174" s="29">
        <f t="shared" si="2"/>
        <v>6943</v>
      </c>
    </row>
    <row r="175" spans="1:9" ht="15" customHeight="1" outlineLevel="1">
      <c r="A175" s="41"/>
      <c r="B175" s="36" t="s">
        <v>181</v>
      </c>
      <c r="C175" s="45"/>
      <c r="D175" s="26">
        <v>54</v>
      </c>
      <c r="E175" s="48"/>
      <c r="F175" s="28">
        <v>47</v>
      </c>
      <c r="G175" s="46"/>
      <c r="H175" s="46"/>
      <c r="I175" s="29">
        <f t="shared" si="2"/>
        <v>101</v>
      </c>
    </row>
    <row r="176" spans="1:9" ht="15" customHeight="1" outlineLevel="1">
      <c r="A176" s="41"/>
      <c r="B176" s="36" t="s">
        <v>182</v>
      </c>
      <c r="C176" s="25">
        <v>208</v>
      </c>
      <c r="D176" s="26">
        <v>3</v>
      </c>
      <c r="E176" s="27">
        <v>179</v>
      </c>
      <c r="F176" s="28">
        <v>147</v>
      </c>
      <c r="G176" s="21">
        <v>126</v>
      </c>
      <c r="H176" s="21">
        <v>130</v>
      </c>
      <c r="I176" s="29">
        <f t="shared" si="2"/>
        <v>793</v>
      </c>
    </row>
    <row r="177" spans="1:9" ht="15" customHeight="1" outlineLevel="1">
      <c r="A177" s="41"/>
      <c r="B177" s="36" t="s">
        <v>183</v>
      </c>
      <c r="C177" s="25">
        <v>133</v>
      </c>
      <c r="D177" s="26">
        <v>1</v>
      </c>
      <c r="E177" s="27">
        <v>141</v>
      </c>
      <c r="F177" s="28">
        <v>126</v>
      </c>
      <c r="G177" s="21">
        <v>114</v>
      </c>
      <c r="H177" s="21">
        <v>95</v>
      </c>
      <c r="I177" s="29">
        <f t="shared" si="2"/>
        <v>610</v>
      </c>
    </row>
    <row r="178" spans="1:9" ht="15" customHeight="1" outlineLevel="1">
      <c r="A178" s="41"/>
      <c r="B178" s="36" t="s">
        <v>184</v>
      </c>
      <c r="C178" s="25">
        <v>455</v>
      </c>
      <c r="D178" s="26">
        <v>1</v>
      </c>
      <c r="E178" s="27">
        <v>417</v>
      </c>
      <c r="F178" s="28">
        <v>369</v>
      </c>
      <c r="G178" s="21">
        <v>324</v>
      </c>
      <c r="H178" s="21">
        <v>283</v>
      </c>
      <c r="I178" s="29">
        <f t="shared" si="2"/>
        <v>1849</v>
      </c>
    </row>
    <row r="179" spans="1:9" ht="15" customHeight="1" outlineLevel="1">
      <c r="A179" s="41"/>
      <c r="B179" s="36" t="s">
        <v>185</v>
      </c>
      <c r="C179" s="45"/>
      <c r="D179" s="45"/>
      <c r="E179" s="27">
        <v>36</v>
      </c>
      <c r="F179" s="46"/>
      <c r="G179" s="47"/>
      <c r="H179" s="21">
        <v>25</v>
      </c>
      <c r="I179" s="29">
        <f t="shared" si="2"/>
        <v>61</v>
      </c>
    </row>
    <row r="180" spans="1:9" ht="15" customHeight="1" outlineLevel="1">
      <c r="A180" s="41"/>
      <c r="B180" s="36" t="s">
        <v>186</v>
      </c>
      <c r="C180" s="25">
        <v>332</v>
      </c>
      <c r="D180" s="26">
        <v>242</v>
      </c>
      <c r="E180" s="27">
        <v>306</v>
      </c>
      <c r="F180" s="28">
        <v>291</v>
      </c>
      <c r="G180" s="21">
        <v>225</v>
      </c>
      <c r="H180" s="21">
        <v>210</v>
      </c>
      <c r="I180" s="29">
        <f t="shared" si="2"/>
        <v>1606</v>
      </c>
    </row>
    <row r="181" spans="1:9" ht="15" customHeight="1" outlineLevel="1">
      <c r="A181" s="41"/>
      <c r="B181" s="36" t="s">
        <v>187</v>
      </c>
      <c r="C181" s="45"/>
      <c r="D181" s="45"/>
      <c r="E181" s="48"/>
      <c r="F181" s="46"/>
      <c r="G181" s="46"/>
      <c r="H181" s="46"/>
      <c r="I181" s="29" t="str">
        <f t="shared" si="2"/>
        <v/>
      </c>
    </row>
    <row r="182" spans="1:9" ht="15" customHeight="1" outlineLevel="1">
      <c r="A182" s="39"/>
      <c r="B182" s="31" t="s">
        <v>188</v>
      </c>
      <c r="C182" s="25">
        <v>345</v>
      </c>
      <c r="D182" s="26">
        <v>320</v>
      </c>
      <c r="E182" s="27">
        <v>357</v>
      </c>
      <c r="F182" s="28">
        <v>336</v>
      </c>
      <c r="G182" s="21">
        <v>306</v>
      </c>
      <c r="H182" s="21">
        <v>259</v>
      </c>
      <c r="I182" s="29">
        <f t="shared" si="2"/>
        <v>1923</v>
      </c>
    </row>
    <row r="183" spans="1:9" ht="15" customHeight="1">
      <c r="A183" s="41">
        <v>49</v>
      </c>
      <c r="B183" s="36" t="s">
        <v>189</v>
      </c>
      <c r="C183" s="25">
        <v>1277</v>
      </c>
      <c r="D183" s="26">
        <v>524</v>
      </c>
      <c r="E183" s="27">
        <v>824</v>
      </c>
      <c r="F183" s="28">
        <v>826</v>
      </c>
      <c r="G183" s="21">
        <v>765</v>
      </c>
      <c r="H183" s="21">
        <v>814</v>
      </c>
      <c r="I183" s="29">
        <f t="shared" si="2"/>
        <v>5030</v>
      </c>
    </row>
    <row r="184" spans="1:9" ht="15" customHeight="1" outlineLevel="1">
      <c r="A184" s="41"/>
      <c r="B184" s="36" t="s">
        <v>190</v>
      </c>
      <c r="C184" s="25">
        <v>1277</v>
      </c>
      <c r="D184" s="26">
        <v>524</v>
      </c>
      <c r="E184" s="27">
        <v>824</v>
      </c>
      <c r="F184" s="28">
        <v>826</v>
      </c>
      <c r="G184" s="21">
        <v>765</v>
      </c>
      <c r="H184" s="21">
        <v>814</v>
      </c>
      <c r="I184" s="29">
        <f t="shared" si="2"/>
        <v>5030</v>
      </c>
    </row>
    <row r="185" spans="1:9" ht="15" customHeight="1">
      <c r="A185" s="23">
        <v>50</v>
      </c>
      <c r="B185" s="24" t="s">
        <v>191</v>
      </c>
      <c r="C185" s="25">
        <v>407</v>
      </c>
      <c r="D185" s="26">
        <v>212</v>
      </c>
      <c r="E185" s="27">
        <v>354</v>
      </c>
      <c r="F185" s="28">
        <v>403</v>
      </c>
      <c r="G185" s="21">
        <v>404</v>
      </c>
      <c r="H185" s="21">
        <v>319</v>
      </c>
      <c r="I185" s="29">
        <f t="shared" si="2"/>
        <v>2099</v>
      </c>
    </row>
    <row r="186" spans="1:9" ht="15" customHeight="1" outlineLevel="1">
      <c r="A186" s="41"/>
      <c r="B186" s="36" t="s">
        <v>192</v>
      </c>
      <c r="C186" s="25">
        <v>112</v>
      </c>
      <c r="D186" s="26">
        <v>0</v>
      </c>
      <c r="E186" s="27">
        <v>118</v>
      </c>
      <c r="F186" s="28">
        <v>124</v>
      </c>
      <c r="G186" s="21">
        <v>124</v>
      </c>
      <c r="H186" s="21">
        <v>96</v>
      </c>
      <c r="I186" s="29">
        <f t="shared" si="2"/>
        <v>574</v>
      </c>
    </row>
    <row r="187" spans="1:9" ht="15" customHeight="1" outlineLevel="1">
      <c r="A187" s="41"/>
      <c r="B187" s="31" t="s">
        <v>193</v>
      </c>
      <c r="C187" s="25">
        <v>252</v>
      </c>
      <c r="D187" s="26">
        <v>181</v>
      </c>
      <c r="E187" s="27">
        <v>204</v>
      </c>
      <c r="F187" s="28">
        <v>246</v>
      </c>
      <c r="G187" s="21">
        <v>248</v>
      </c>
      <c r="H187" s="21">
        <v>191</v>
      </c>
      <c r="I187" s="29">
        <f t="shared" si="2"/>
        <v>1322</v>
      </c>
    </row>
    <row r="188" spans="1:9" ht="15" customHeight="1">
      <c r="A188" s="23">
        <v>51</v>
      </c>
      <c r="B188" s="24" t="s">
        <v>194</v>
      </c>
      <c r="C188" s="25">
        <v>887</v>
      </c>
      <c r="D188" s="26">
        <v>671</v>
      </c>
      <c r="E188" s="27">
        <v>654</v>
      </c>
      <c r="F188" s="28">
        <v>608</v>
      </c>
      <c r="G188" s="21">
        <v>683</v>
      </c>
      <c r="H188" s="21">
        <v>648</v>
      </c>
      <c r="I188" s="29">
        <f t="shared" si="2"/>
        <v>4151</v>
      </c>
    </row>
    <row r="189" spans="1:9" ht="15" customHeight="1" outlineLevel="1">
      <c r="A189" s="39"/>
      <c r="B189" s="31" t="s">
        <v>195</v>
      </c>
      <c r="C189" s="25">
        <v>857</v>
      </c>
      <c r="D189" s="26">
        <v>638</v>
      </c>
      <c r="E189" s="27">
        <v>626</v>
      </c>
      <c r="F189" s="28">
        <v>582</v>
      </c>
      <c r="G189" s="21">
        <v>656</v>
      </c>
      <c r="H189" s="21">
        <v>616</v>
      </c>
      <c r="I189" s="29">
        <f t="shared" si="2"/>
        <v>3975</v>
      </c>
    </row>
    <row r="190" spans="1:9" ht="15" customHeight="1">
      <c r="A190" s="41">
        <v>52</v>
      </c>
      <c r="B190" s="36" t="s">
        <v>196</v>
      </c>
      <c r="C190" s="25">
        <v>2792</v>
      </c>
      <c r="D190" s="26">
        <v>2068</v>
      </c>
      <c r="E190" s="27">
        <v>2365</v>
      </c>
      <c r="F190" s="28">
        <v>2334</v>
      </c>
      <c r="G190" s="21">
        <v>2419</v>
      </c>
      <c r="H190" s="21">
        <v>2527</v>
      </c>
      <c r="I190" s="29">
        <f t="shared" si="2"/>
        <v>14505</v>
      </c>
    </row>
    <row r="191" spans="1:9" ht="15" customHeight="1" outlineLevel="1">
      <c r="A191" s="41"/>
      <c r="B191" s="36" t="s">
        <v>197</v>
      </c>
      <c r="C191" s="25">
        <v>2722</v>
      </c>
      <c r="D191" s="26">
        <v>1997</v>
      </c>
      <c r="E191" s="27">
        <v>2294</v>
      </c>
      <c r="F191" s="28">
        <v>2249</v>
      </c>
      <c r="G191" s="21">
        <v>2337</v>
      </c>
      <c r="H191" s="21">
        <v>2451</v>
      </c>
      <c r="I191" s="29">
        <f t="shared" si="2"/>
        <v>14050</v>
      </c>
    </row>
    <row r="192" spans="1:9" ht="15" customHeight="1">
      <c r="A192" s="23">
        <v>53</v>
      </c>
      <c r="B192" s="24" t="s">
        <v>198</v>
      </c>
      <c r="C192" s="25">
        <v>1469</v>
      </c>
      <c r="D192" s="26">
        <v>1142</v>
      </c>
      <c r="E192" s="27">
        <v>1152</v>
      </c>
      <c r="F192" s="28">
        <v>1146</v>
      </c>
      <c r="G192" s="21">
        <v>1132</v>
      </c>
      <c r="H192" s="21">
        <v>1122</v>
      </c>
      <c r="I192" s="29">
        <f t="shared" si="2"/>
        <v>7163</v>
      </c>
    </row>
    <row r="193" spans="1:9" ht="15" customHeight="1" outlineLevel="1">
      <c r="A193" s="39"/>
      <c r="B193" s="31" t="s">
        <v>199</v>
      </c>
      <c r="C193" s="25">
        <v>1357</v>
      </c>
      <c r="D193" s="26">
        <v>1033</v>
      </c>
      <c r="E193" s="27">
        <v>1052</v>
      </c>
      <c r="F193" s="28">
        <v>1038</v>
      </c>
      <c r="G193" s="21">
        <v>1053</v>
      </c>
      <c r="H193" s="21">
        <v>1014</v>
      </c>
      <c r="I193" s="29">
        <f t="shared" si="2"/>
        <v>6547</v>
      </c>
    </row>
    <row r="194" spans="1:9" ht="15" customHeight="1">
      <c r="A194" s="23">
        <v>54</v>
      </c>
      <c r="B194" s="24" t="s">
        <v>200</v>
      </c>
      <c r="C194" s="25"/>
      <c r="D194" s="26">
        <v>95</v>
      </c>
      <c r="E194" s="27"/>
      <c r="F194" s="28">
        <v>104</v>
      </c>
      <c r="G194" s="21"/>
      <c r="H194" s="21">
        <v>129</v>
      </c>
      <c r="I194" s="29">
        <f t="shared" si="2"/>
        <v>328</v>
      </c>
    </row>
    <row r="195" spans="1:9" ht="15" customHeight="1" outlineLevel="1">
      <c r="A195" s="39"/>
      <c r="B195" s="31" t="s">
        <v>201</v>
      </c>
      <c r="C195" s="45"/>
      <c r="D195" s="26">
        <v>95</v>
      </c>
      <c r="E195" s="48"/>
      <c r="F195" s="28">
        <v>104</v>
      </c>
      <c r="G195" s="47"/>
      <c r="H195" s="21">
        <v>129</v>
      </c>
      <c r="I195" s="29">
        <f t="shared" si="2"/>
        <v>328</v>
      </c>
    </row>
    <row r="196" spans="1:9" ht="15" customHeight="1">
      <c r="A196" s="41">
        <v>55</v>
      </c>
      <c r="B196" s="36" t="s">
        <v>202</v>
      </c>
      <c r="C196" s="25">
        <v>3607</v>
      </c>
      <c r="D196" s="26">
        <v>294</v>
      </c>
      <c r="E196" s="27">
        <v>4165</v>
      </c>
      <c r="F196" s="28">
        <v>3809</v>
      </c>
      <c r="G196" s="21">
        <v>3790</v>
      </c>
      <c r="H196" s="21">
        <v>3858</v>
      </c>
      <c r="I196" s="29">
        <f t="shared" si="2"/>
        <v>19523</v>
      </c>
    </row>
    <row r="197" spans="1:9" ht="15" customHeight="1" outlineLevel="1">
      <c r="A197" s="39"/>
      <c r="B197" s="31" t="s">
        <v>203</v>
      </c>
      <c r="C197" s="25">
        <v>3319</v>
      </c>
      <c r="D197" s="26">
        <v>2</v>
      </c>
      <c r="E197" s="27">
        <v>3900</v>
      </c>
      <c r="F197" s="28">
        <v>3525</v>
      </c>
      <c r="G197" s="21">
        <v>3471</v>
      </c>
      <c r="H197" s="21">
        <v>3518</v>
      </c>
      <c r="I197" s="29">
        <f t="shared" si="2"/>
        <v>17735</v>
      </c>
    </row>
    <row r="198" spans="1:9" ht="15" customHeight="1">
      <c r="A198" s="23">
        <v>56</v>
      </c>
      <c r="B198" s="24" t="s">
        <v>204</v>
      </c>
      <c r="C198" s="25">
        <v>1477</v>
      </c>
      <c r="D198" s="26">
        <v>1290</v>
      </c>
      <c r="E198" s="27">
        <v>1418</v>
      </c>
      <c r="F198" s="28">
        <v>1264</v>
      </c>
      <c r="G198" s="21">
        <v>1345</v>
      </c>
      <c r="H198" s="21">
        <v>1219</v>
      </c>
      <c r="I198" s="29">
        <f t="shared" si="2"/>
        <v>8013</v>
      </c>
    </row>
    <row r="199" spans="1:9" ht="15" customHeight="1" outlineLevel="1">
      <c r="A199" s="39"/>
      <c r="B199" s="31" t="s">
        <v>205</v>
      </c>
      <c r="C199" s="25">
        <v>1477</v>
      </c>
      <c r="D199" s="26">
        <v>1290</v>
      </c>
      <c r="E199" s="27">
        <v>1418</v>
      </c>
      <c r="F199" s="28">
        <v>1264</v>
      </c>
      <c r="G199" s="21">
        <v>1345</v>
      </c>
      <c r="H199" s="21">
        <v>1219</v>
      </c>
      <c r="I199" s="29">
        <f t="shared" si="2"/>
        <v>8013</v>
      </c>
    </row>
    <row r="200" spans="1:9" ht="15" customHeight="1">
      <c r="A200" s="23">
        <v>57</v>
      </c>
      <c r="B200" s="24" t="s">
        <v>206</v>
      </c>
      <c r="C200" s="25">
        <v>2396</v>
      </c>
      <c r="D200" s="26">
        <v>2555</v>
      </c>
      <c r="E200" s="27">
        <v>2516</v>
      </c>
      <c r="F200" s="28">
        <v>2126</v>
      </c>
      <c r="G200" s="21">
        <v>2116</v>
      </c>
      <c r="H200" s="21">
        <v>2367</v>
      </c>
      <c r="I200" s="29">
        <f t="shared" ref="I200:I263" si="3">IF(COUNT(C200:H200)&gt;0,SUM(C200:H200),"")</f>
        <v>14076</v>
      </c>
    </row>
    <row r="201" spans="1:9" ht="15" customHeight="1" outlineLevel="1">
      <c r="A201" s="39"/>
      <c r="B201" s="31" t="s">
        <v>207</v>
      </c>
      <c r="C201" s="25">
        <v>2396</v>
      </c>
      <c r="D201" s="26">
        <v>2555</v>
      </c>
      <c r="E201" s="27">
        <v>2516</v>
      </c>
      <c r="F201" s="28">
        <v>2126</v>
      </c>
      <c r="G201" s="21">
        <v>2116</v>
      </c>
      <c r="H201" s="21">
        <v>2367</v>
      </c>
      <c r="I201" s="29">
        <f t="shared" si="3"/>
        <v>14076</v>
      </c>
    </row>
    <row r="202" spans="1:9" ht="15" customHeight="1">
      <c r="A202" s="23">
        <v>58</v>
      </c>
      <c r="B202" s="24" t="s">
        <v>208</v>
      </c>
      <c r="C202" s="25">
        <v>502</v>
      </c>
      <c r="D202" s="26">
        <v>391</v>
      </c>
      <c r="E202" s="27">
        <v>330</v>
      </c>
      <c r="F202" s="28">
        <v>315</v>
      </c>
      <c r="G202" s="21">
        <v>300</v>
      </c>
      <c r="H202" s="21">
        <v>465</v>
      </c>
      <c r="I202" s="29">
        <f t="shared" si="3"/>
        <v>2303</v>
      </c>
    </row>
    <row r="203" spans="1:9" ht="15" customHeight="1" outlineLevel="1">
      <c r="A203" s="41"/>
      <c r="B203" s="36" t="s">
        <v>209</v>
      </c>
      <c r="C203" s="25">
        <v>178</v>
      </c>
      <c r="D203" s="26">
        <v>130</v>
      </c>
      <c r="E203" s="27">
        <v>125</v>
      </c>
      <c r="F203" s="28">
        <v>69</v>
      </c>
      <c r="G203" s="21">
        <v>89</v>
      </c>
      <c r="H203" s="21">
        <v>102</v>
      </c>
      <c r="I203" s="29">
        <f t="shared" si="3"/>
        <v>693</v>
      </c>
    </row>
    <row r="204" spans="1:9" ht="15" customHeight="1" outlineLevel="1">
      <c r="A204" s="41"/>
      <c r="B204" s="36" t="s">
        <v>210</v>
      </c>
      <c r="C204" s="25">
        <v>284</v>
      </c>
      <c r="D204" s="26">
        <v>261</v>
      </c>
      <c r="E204" s="27">
        <v>167</v>
      </c>
      <c r="F204" s="28">
        <v>246</v>
      </c>
      <c r="G204" s="21">
        <v>211</v>
      </c>
      <c r="H204" s="21">
        <v>329</v>
      </c>
      <c r="I204" s="29">
        <f t="shared" si="3"/>
        <v>1498</v>
      </c>
    </row>
    <row r="205" spans="1:9" ht="15" customHeight="1" outlineLevel="1">
      <c r="A205" s="39"/>
      <c r="B205" s="31" t="s">
        <v>211</v>
      </c>
      <c r="C205" s="25">
        <v>40</v>
      </c>
      <c r="D205" s="45"/>
      <c r="E205" s="27">
        <v>38</v>
      </c>
      <c r="F205" s="46"/>
      <c r="G205" s="47"/>
      <c r="H205" s="21">
        <v>34</v>
      </c>
      <c r="I205" s="29">
        <f t="shared" si="3"/>
        <v>112</v>
      </c>
    </row>
    <row r="206" spans="1:9" ht="15" customHeight="1">
      <c r="A206" s="41">
        <v>59</v>
      </c>
      <c r="B206" s="36" t="s">
        <v>212</v>
      </c>
      <c r="C206" s="25">
        <v>333</v>
      </c>
      <c r="D206" s="26">
        <v>232</v>
      </c>
      <c r="E206" s="27">
        <v>210</v>
      </c>
      <c r="F206" s="28">
        <v>161</v>
      </c>
      <c r="G206" s="21">
        <v>247</v>
      </c>
      <c r="H206" s="21">
        <v>222</v>
      </c>
      <c r="I206" s="29">
        <f t="shared" si="3"/>
        <v>1405</v>
      </c>
    </row>
    <row r="207" spans="1:9" ht="15" customHeight="1" outlineLevel="1">
      <c r="A207" s="41"/>
      <c r="B207" s="36" t="s">
        <v>213</v>
      </c>
      <c r="C207" s="25">
        <v>59</v>
      </c>
      <c r="D207" s="26">
        <v>58</v>
      </c>
      <c r="E207" s="27">
        <v>52</v>
      </c>
      <c r="F207" s="28">
        <v>44</v>
      </c>
      <c r="G207" s="21">
        <v>65</v>
      </c>
      <c r="H207" s="21">
        <v>49</v>
      </c>
      <c r="I207" s="29">
        <f t="shared" si="3"/>
        <v>327</v>
      </c>
    </row>
    <row r="208" spans="1:9" ht="15" customHeight="1" outlineLevel="1">
      <c r="A208" s="41"/>
      <c r="B208" s="36" t="s">
        <v>214</v>
      </c>
      <c r="C208" s="25">
        <v>274</v>
      </c>
      <c r="D208" s="26">
        <v>174</v>
      </c>
      <c r="E208" s="27">
        <v>158</v>
      </c>
      <c r="F208" s="28">
        <v>117</v>
      </c>
      <c r="G208" s="21">
        <v>182</v>
      </c>
      <c r="H208" s="21">
        <v>173</v>
      </c>
      <c r="I208" s="29">
        <f t="shared" si="3"/>
        <v>1078</v>
      </c>
    </row>
    <row r="209" spans="1:9" ht="15" customHeight="1">
      <c r="A209" s="23">
        <v>60</v>
      </c>
      <c r="B209" s="24" t="s">
        <v>215</v>
      </c>
      <c r="C209" s="25">
        <v>14655</v>
      </c>
      <c r="D209" s="26">
        <v>11289</v>
      </c>
      <c r="E209" s="27">
        <v>9481</v>
      </c>
      <c r="F209" s="28">
        <v>7551</v>
      </c>
      <c r="G209" s="21">
        <v>10540</v>
      </c>
      <c r="H209" s="21">
        <v>11688</v>
      </c>
      <c r="I209" s="29">
        <f t="shared" si="3"/>
        <v>65204</v>
      </c>
    </row>
    <row r="210" spans="1:9" ht="15" customHeight="1" outlineLevel="1">
      <c r="A210" s="41"/>
      <c r="B210" s="36" t="s">
        <v>216</v>
      </c>
      <c r="C210" s="25">
        <v>201</v>
      </c>
      <c r="D210" s="26">
        <v>4</v>
      </c>
      <c r="E210" s="27">
        <v>257</v>
      </c>
      <c r="F210" s="28">
        <v>195</v>
      </c>
      <c r="G210" s="21">
        <v>202</v>
      </c>
      <c r="H210" s="21">
        <v>195</v>
      </c>
      <c r="I210" s="29">
        <f t="shared" si="3"/>
        <v>1054</v>
      </c>
    </row>
    <row r="211" spans="1:9" ht="15" customHeight="1" outlineLevel="1">
      <c r="A211" s="41"/>
      <c r="B211" s="36" t="s">
        <v>217</v>
      </c>
      <c r="C211" s="25">
        <v>136</v>
      </c>
      <c r="D211" s="45">
        <v>1</v>
      </c>
      <c r="E211" s="27">
        <v>112</v>
      </c>
      <c r="F211" s="46">
        <v>1</v>
      </c>
      <c r="G211" s="21">
        <v>94</v>
      </c>
      <c r="H211" s="47"/>
      <c r="I211" s="29">
        <f t="shared" si="3"/>
        <v>344</v>
      </c>
    </row>
    <row r="212" spans="1:9" ht="15" customHeight="1" outlineLevel="1">
      <c r="A212" s="39"/>
      <c r="B212" s="31" t="s">
        <v>218</v>
      </c>
      <c r="C212" s="25">
        <v>14311</v>
      </c>
      <c r="D212" s="26">
        <v>11279</v>
      </c>
      <c r="E212" s="27">
        <v>9102</v>
      </c>
      <c r="F212" s="28">
        <v>7347</v>
      </c>
      <c r="G212" s="21">
        <v>10239</v>
      </c>
      <c r="H212" s="21">
        <v>11490</v>
      </c>
      <c r="I212" s="29">
        <f t="shared" si="3"/>
        <v>63768</v>
      </c>
    </row>
    <row r="213" spans="1:9" ht="15" customHeight="1">
      <c r="A213" s="41">
        <v>61</v>
      </c>
      <c r="B213" s="36" t="s">
        <v>219</v>
      </c>
      <c r="C213" s="25">
        <v>945</v>
      </c>
      <c r="D213" s="26">
        <v>880</v>
      </c>
      <c r="E213" s="27">
        <v>648</v>
      </c>
      <c r="F213" s="28">
        <v>558</v>
      </c>
      <c r="G213" s="21">
        <v>663</v>
      </c>
      <c r="H213" s="21">
        <v>878</v>
      </c>
      <c r="I213" s="29">
        <f t="shared" si="3"/>
        <v>4572</v>
      </c>
    </row>
    <row r="214" spans="1:9" ht="15" customHeight="1" outlineLevel="1">
      <c r="A214" s="41"/>
      <c r="B214" s="36" t="s">
        <v>220</v>
      </c>
      <c r="C214" s="45">
        <v>1</v>
      </c>
      <c r="D214" s="26">
        <v>24</v>
      </c>
      <c r="E214" s="27" t="s">
        <v>110</v>
      </c>
      <c r="F214" s="27" t="s">
        <v>110</v>
      </c>
      <c r="G214" s="27" t="s">
        <v>110</v>
      </c>
      <c r="H214" s="27" t="s">
        <v>110</v>
      </c>
      <c r="I214" s="29">
        <f t="shared" si="3"/>
        <v>25</v>
      </c>
    </row>
    <row r="215" spans="1:9" ht="15" customHeight="1">
      <c r="A215" s="41"/>
      <c r="B215" s="36" t="s">
        <v>221</v>
      </c>
      <c r="C215" s="25">
        <v>944</v>
      </c>
      <c r="D215" s="26">
        <v>856</v>
      </c>
      <c r="E215" s="27">
        <v>648</v>
      </c>
      <c r="F215" s="28">
        <v>558</v>
      </c>
      <c r="G215" s="21">
        <v>663</v>
      </c>
      <c r="H215" s="21">
        <v>877</v>
      </c>
      <c r="I215" s="29">
        <f t="shared" si="3"/>
        <v>4546</v>
      </c>
    </row>
    <row r="216" spans="1:9" ht="15" customHeight="1">
      <c r="A216" s="23">
        <v>62</v>
      </c>
      <c r="B216" s="24" t="s">
        <v>222</v>
      </c>
      <c r="C216" s="25">
        <v>245</v>
      </c>
      <c r="D216" s="26">
        <v>230</v>
      </c>
      <c r="E216" s="27">
        <v>220</v>
      </c>
      <c r="F216" s="28">
        <v>206</v>
      </c>
      <c r="G216" s="21">
        <v>191</v>
      </c>
      <c r="H216" s="21">
        <v>188</v>
      </c>
      <c r="I216" s="29">
        <f t="shared" si="3"/>
        <v>1280</v>
      </c>
    </row>
    <row r="217" spans="1:9" ht="15" customHeight="1" outlineLevel="1">
      <c r="A217" s="39"/>
      <c r="B217" s="31" t="s">
        <v>223</v>
      </c>
      <c r="C217" s="25">
        <v>245</v>
      </c>
      <c r="D217" s="26">
        <v>230</v>
      </c>
      <c r="E217" s="27">
        <v>220</v>
      </c>
      <c r="F217" s="28">
        <v>206</v>
      </c>
      <c r="G217" s="21">
        <v>191</v>
      </c>
      <c r="H217" s="21">
        <v>188</v>
      </c>
      <c r="I217" s="29">
        <f t="shared" si="3"/>
        <v>1280</v>
      </c>
    </row>
    <row r="218" spans="1:9" ht="15" customHeight="1">
      <c r="A218" s="41">
        <v>63</v>
      </c>
      <c r="B218" s="36" t="s">
        <v>224</v>
      </c>
      <c r="C218" s="25">
        <v>277</v>
      </c>
      <c r="D218" s="26">
        <v>278</v>
      </c>
      <c r="E218" s="27">
        <v>201</v>
      </c>
      <c r="F218" s="28">
        <v>177</v>
      </c>
      <c r="G218" s="21">
        <v>230</v>
      </c>
      <c r="H218" s="21">
        <v>281</v>
      </c>
      <c r="I218" s="29">
        <f t="shared" si="3"/>
        <v>1444</v>
      </c>
    </row>
    <row r="219" spans="1:9" ht="15" customHeight="1" outlineLevel="1">
      <c r="A219" s="41"/>
      <c r="B219" s="36" t="s">
        <v>225</v>
      </c>
      <c r="C219" s="25">
        <v>277</v>
      </c>
      <c r="D219" s="26">
        <v>278</v>
      </c>
      <c r="E219" s="27">
        <v>201</v>
      </c>
      <c r="F219" s="28">
        <v>177</v>
      </c>
      <c r="G219" s="21">
        <v>230</v>
      </c>
      <c r="H219" s="21">
        <v>281</v>
      </c>
      <c r="I219" s="29">
        <f t="shared" si="3"/>
        <v>1444</v>
      </c>
    </row>
    <row r="220" spans="1:9" ht="15" customHeight="1">
      <c r="A220" s="23">
        <v>64</v>
      </c>
      <c r="B220" s="24" t="s">
        <v>226</v>
      </c>
      <c r="C220" s="25">
        <v>690</v>
      </c>
      <c r="D220" s="26">
        <v>562</v>
      </c>
      <c r="E220" s="27">
        <v>512</v>
      </c>
      <c r="F220" s="28">
        <v>456</v>
      </c>
      <c r="G220" s="21">
        <v>619</v>
      </c>
      <c r="H220" s="21">
        <v>609</v>
      </c>
      <c r="I220" s="29">
        <f t="shared" si="3"/>
        <v>3448</v>
      </c>
    </row>
    <row r="221" spans="1:9" ht="15" customHeight="1" outlineLevel="1">
      <c r="A221" s="39"/>
      <c r="B221" s="31" t="s">
        <v>227</v>
      </c>
      <c r="C221" s="25">
        <v>690</v>
      </c>
      <c r="D221" s="26">
        <v>562</v>
      </c>
      <c r="E221" s="27">
        <v>512</v>
      </c>
      <c r="F221" s="28">
        <v>456</v>
      </c>
      <c r="G221" s="21">
        <v>619</v>
      </c>
      <c r="H221" s="21">
        <v>609</v>
      </c>
      <c r="I221" s="29">
        <f t="shared" si="3"/>
        <v>3448</v>
      </c>
    </row>
    <row r="222" spans="1:9" ht="15" customHeight="1">
      <c r="A222" s="41">
        <v>65</v>
      </c>
      <c r="B222" s="36" t="s">
        <v>228</v>
      </c>
      <c r="C222" s="25">
        <v>363</v>
      </c>
      <c r="D222" s="26">
        <v>232</v>
      </c>
      <c r="E222" s="27">
        <v>181</v>
      </c>
      <c r="F222" s="28">
        <v>154</v>
      </c>
      <c r="G222" s="21">
        <v>135</v>
      </c>
      <c r="H222" s="21">
        <v>166</v>
      </c>
      <c r="I222" s="29">
        <f t="shared" si="3"/>
        <v>1231</v>
      </c>
    </row>
    <row r="223" spans="1:9" ht="15" customHeight="1" outlineLevel="1">
      <c r="A223" s="41"/>
      <c r="B223" s="36" t="s">
        <v>229</v>
      </c>
      <c r="C223" s="25">
        <v>363</v>
      </c>
      <c r="D223" s="26">
        <v>232</v>
      </c>
      <c r="E223" s="27">
        <v>181</v>
      </c>
      <c r="F223" s="28">
        <v>154</v>
      </c>
      <c r="G223" s="21">
        <v>135</v>
      </c>
      <c r="H223" s="21">
        <v>166</v>
      </c>
      <c r="I223" s="29">
        <f t="shared" si="3"/>
        <v>1231</v>
      </c>
    </row>
    <row r="224" spans="1:9" ht="15" customHeight="1" outlineLevel="1">
      <c r="A224" s="41"/>
      <c r="B224" s="36" t="s">
        <v>230</v>
      </c>
      <c r="C224" s="45"/>
      <c r="D224" s="45"/>
      <c r="E224" s="48"/>
      <c r="F224" s="46"/>
      <c r="G224" s="47"/>
      <c r="H224" s="47"/>
      <c r="I224" s="29" t="str">
        <f t="shared" si="3"/>
        <v/>
      </c>
    </row>
    <row r="225" spans="1:9" s="44" customFormat="1" ht="15" customHeight="1">
      <c r="A225" s="23">
        <v>66</v>
      </c>
      <c r="B225" s="42" t="s">
        <v>231</v>
      </c>
      <c r="C225" s="25">
        <v>81</v>
      </c>
      <c r="D225" s="26"/>
      <c r="E225" s="27"/>
      <c r="F225" s="43">
        <v>140</v>
      </c>
      <c r="G225" s="21"/>
      <c r="H225" s="21"/>
      <c r="I225" s="29">
        <f t="shared" si="3"/>
        <v>221</v>
      </c>
    </row>
    <row r="226" spans="1:9" ht="15" customHeight="1" outlineLevel="1">
      <c r="A226" s="41"/>
      <c r="B226" s="36" t="s">
        <v>232</v>
      </c>
      <c r="C226" s="25">
        <v>20</v>
      </c>
      <c r="D226" s="45"/>
      <c r="E226" s="48"/>
      <c r="F226" s="28">
        <v>23</v>
      </c>
      <c r="G226" s="47"/>
      <c r="H226" s="47"/>
      <c r="I226" s="29">
        <f t="shared" si="3"/>
        <v>43</v>
      </c>
    </row>
    <row r="227" spans="1:9" ht="15" customHeight="1" outlineLevel="1">
      <c r="A227" s="39"/>
      <c r="B227" s="31" t="s">
        <v>233</v>
      </c>
      <c r="C227" s="25">
        <v>61</v>
      </c>
      <c r="D227" s="45"/>
      <c r="E227" s="48"/>
      <c r="F227" s="28">
        <v>117</v>
      </c>
      <c r="G227" s="47"/>
      <c r="H227" s="47"/>
      <c r="I227" s="29">
        <f t="shared" si="3"/>
        <v>178</v>
      </c>
    </row>
    <row r="228" spans="1:9" ht="15" customHeight="1">
      <c r="A228" s="41">
        <v>67</v>
      </c>
      <c r="B228" s="36" t="s">
        <v>234</v>
      </c>
      <c r="C228" s="25">
        <v>2260</v>
      </c>
      <c r="D228" s="26">
        <v>1642</v>
      </c>
      <c r="E228" s="27">
        <v>2091</v>
      </c>
      <c r="F228" s="28">
        <v>1852</v>
      </c>
      <c r="G228" s="21">
        <v>1941</v>
      </c>
      <c r="H228" s="21">
        <v>2206</v>
      </c>
      <c r="I228" s="29">
        <f t="shared" si="3"/>
        <v>11992</v>
      </c>
    </row>
    <row r="229" spans="1:9" ht="15" customHeight="1" outlineLevel="1">
      <c r="A229" s="41"/>
      <c r="B229" s="36" t="s">
        <v>235</v>
      </c>
      <c r="C229" s="25">
        <v>2106</v>
      </c>
      <c r="D229" s="26">
        <v>1624</v>
      </c>
      <c r="E229" s="27">
        <v>1960</v>
      </c>
      <c r="F229" s="28">
        <v>1852</v>
      </c>
      <c r="G229" s="21">
        <v>1778</v>
      </c>
      <c r="H229" s="21">
        <v>2206</v>
      </c>
      <c r="I229" s="29">
        <f t="shared" si="3"/>
        <v>11526</v>
      </c>
    </row>
    <row r="230" spans="1:9" ht="15" customHeight="1" outlineLevel="1">
      <c r="A230" s="41"/>
      <c r="B230" s="36" t="s">
        <v>236</v>
      </c>
      <c r="C230" s="45">
        <v>1</v>
      </c>
      <c r="D230" s="26">
        <v>17</v>
      </c>
      <c r="E230" s="48"/>
      <c r="F230" s="46"/>
      <c r="G230" s="21">
        <v>40</v>
      </c>
      <c r="H230" s="47"/>
      <c r="I230" s="29">
        <f t="shared" si="3"/>
        <v>58</v>
      </c>
    </row>
    <row r="231" spans="1:9" ht="15" customHeight="1" outlineLevel="1">
      <c r="A231" s="39"/>
      <c r="B231" s="31" t="s">
        <v>237</v>
      </c>
      <c r="C231" s="25">
        <v>153</v>
      </c>
      <c r="D231" s="45">
        <v>1</v>
      </c>
      <c r="E231" s="27">
        <v>131</v>
      </c>
      <c r="F231" s="46"/>
      <c r="G231" s="21">
        <v>123</v>
      </c>
      <c r="H231" s="47"/>
      <c r="I231" s="29">
        <f t="shared" si="3"/>
        <v>408</v>
      </c>
    </row>
    <row r="232" spans="1:9" ht="15" customHeight="1">
      <c r="A232" s="23">
        <v>68</v>
      </c>
      <c r="B232" s="24" t="s">
        <v>238</v>
      </c>
      <c r="C232" s="25">
        <v>500</v>
      </c>
      <c r="D232" s="26">
        <v>292</v>
      </c>
      <c r="E232" s="27">
        <v>375</v>
      </c>
      <c r="F232" s="28">
        <v>393</v>
      </c>
      <c r="G232" s="21">
        <v>303</v>
      </c>
      <c r="H232" s="21">
        <v>375</v>
      </c>
      <c r="I232" s="29">
        <f t="shared" si="3"/>
        <v>2238</v>
      </c>
    </row>
    <row r="233" spans="1:9" ht="15" customHeight="1" outlineLevel="1">
      <c r="A233" s="41"/>
      <c r="B233" s="36" t="s">
        <v>239</v>
      </c>
      <c r="C233" s="25">
        <v>447</v>
      </c>
      <c r="D233" s="26">
        <v>292</v>
      </c>
      <c r="E233" s="27">
        <v>375</v>
      </c>
      <c r="F233" s="28">
        <v>355</v>
      </c>
      <c r="G233" s="21">
        <v>301</v>
      </c>
      <c r="H233" s="21">
        <v>375</v>
      </c>
      <c r="I233" s="29">
        <f t="shared" si="3"/>
        <v>2145</v>
      </c>
    </row>
    <row r="234" spans="1:9" ht="15" customHeight="1" outlineLevel="1">
      <c r="A234" s="39"/>
      <c r="B234" s="31" t="s">
        <v>240</v>
      </c>
      <c r="C234" s="25">
        <v>53</v>
      </c>
      <c r="D234" s="45"/>
      <c r="E234" s="48"/>
      <c r="F234" s="28">
        <v>38</v>
      </c>
      <c r="G234" s="47">
        <v>2</v>
      </c>
      <c r="H234" s="47"/>
      <c r="I234" s="29">
        <f t="shared" si="3"/>
        <v>93</v>
      </c>
    </row>
    <row r="235" spans="1:9" ht="15" customHeight="1">
      <c r="A235" s="41">
        <v>69</v>
      </c>
      <c r="B235" s="36" t="s">
        <v>241</v>
      </c>
      <c r="C235" s="25">
        <v>1282</v>
      </c>
      <c r="D235" s="26">
        <v>1376</v>
      </c>
      <c r="E235" s="27">
        <v>1168</v>
      </c>
      <c r="F235" s="28">
        <v>1109</v>
      </c>
      <c r="G235" s="21">
        <v>1314</v>
      </c>
      <c r="H235" s="21">
        <v>1490</v>
      </c>
      <c r="I235" s="29">
        <f t="shared" si="3"/>
        <v>7739</v>
      </c>
    </row>
    <row r="236" spans="1:9" ht="15" customHeight="1" outlineLevel="1">
      <c r="A236" s="41"/>
      <c r="B236" s="36" t="s">
        <v>242</v>
      </c>
      <c r="C236" s="25">
        <v>221</v>
      </c>
      <c r="D236" s="26">
        <v>265</v>
      </c>
      <c r="E236" s="27">
        <v>256</v>
      </c>
      <c r="F236" s="28">
        <v>220</v>
      </c>
      <c r="G236" s="21">
        <v>369</v>
      </c>
      <c r="H236" s="21">
        <v>443</v>
      </c>
      <c r="I236" s="29">
        <f t="shared" si="3"/>
        <v>1774</v>
      </c>
    </row>
    <row r="237" spans="1:9" ht="15" customHeight="1" outlineLevel="1">
      <c r="A237" s="41"/>
      <c r="B237" s="36" t="s">
        <v>243</v>
      </c>
      <c r="C237" s="25">
        <v>256</v>
      </c>
      <c r="D237" s="26">
        <v>343</v>
      </c>
      <c r="E237" s="27">
        <v>274</v>
      </c>
      <c r="F237" s="28">
        <v>251</v>
      </c>
      <c r="G237" s="21">
        <v>282</v>
      </c>
      <c r="H237" s="21">
        <v>271</v>
      </c>
      <c r="I237" s="29">
        <f t="shared" si="3"/>
        <v>1677</v>
      </c>
    </row>
    <row r="238" spans="1:9" ht="15" customHeight="1" outlineLevel="1">
      <c r="A238" s="41"/>
      <c r="B238" s="36" t="s">
        <v>244</v>
      </c>
      <c r="C238" s="25">
        <v>170</v>
      </c>
      <c r="D238" s="26">
        <v>176</v>
      </c>
      <c r="E238" s="27">
        <v>136</v>
      </c>
      <c r="F238" s="28">
        <v>112</v>
      </c>
      <c r="G238" s="21">
        <v>154</v>
      </c>
      <c r="H238" s="21">
        <v>142</v>
      </c>
      <c r="I238" s="29">
        <f t="shared" si="3"/>
        <v>890</v>
      </c>
    </row>
    <row r="239" spans="1:9" ht="15" customHeight="1" outlineLevel="1">
      <c r="A239" s="41"/>
      <c r="B239" s="36" t="s">
        <v>245</v>
      </c>
      <c r="C239" s="25">
        <v>635</v>
      </c>
      <c r="D239" s="26">
        <v>592</v>
      </c>
      <c r="E239" s="27">
        <v>502</v>
      </c>
      <c r="F239" s="28">
        <v>526</v>
      </c>
      <c r="G239" s="21">
        <v>509</v>
      </c>
      <c r="H239" s="21">
        <v>634</v>
      </c>
      <c r="I239" s="29">
        <f t="shared" si="3"/>
        <v>3398</v>
      </c>
    </row>
    <row r="240" spans="1:9" ht="15" customHeight="1">
      <c r="A240" s="23">
        <v>70</v>
      </c>
      <c r="B240" s="24" t="s">
        <v>246</v>
      </c>
      <c r="C240" s="25">
        <v>147</v>
      </c>
      <c r="D240" s="26">
        <v>122</v>
      </c>
      <c r="E240" s="27">
        <v>112</v>
      </c>
      <c r="F240" s="28">
        <v>112</v>
      </c>
      <c r="G240" s="21">
        <v>85</v>
      </c>
      <c r="H240" s="21">
        <v>79</v>
      </c>
      <c r="I240" s="29">
        <f t="shared" si="3"/>
        <v>657</v>
      </c>
    </row>
    <row r="241" spans="1:9" ht="15" customHeight="1" outlineLevel="1">
      <c r="A241" s="39"/>
      <c r="B241" s="31" t="s">
        <v>247</v>
      </c>
      <c r="C241" s="25">
        <v>147</v>
      </c>
      <c r="D241" s="26">
        <v>122</v>
      </c>
      <c r="E241" s="27">
        <v>112</v>
      </c>
      <c r="F241" s="28">
        <v>112</v>
      </c>
      <c r="G241" s="21">
        <v>85</v>
      </c>
      <c r="H241" s="21">
        <v>79</v>
      </c>
      <c r="I241" s="29">
        <f t="shared" si="3"/>
        <v>657</v>
      </c>
    </row>
    <row r="242" spans="1:9" ht="15" customHeight="1">
      <c r="A242" s="41">
        <v>71</v>
      </c>
      <c r="B242" s="36" t="s">
        <v>248</v>
      </c>
      <c r="C242" s="25">
        <v>1445</v>
      </c>
      <c r="D242" s="26">
        <v>906</v>
      </c>
      <c r="E242" s="27">
        <v>1146</v>
      </c>
      <c r="F242" s="28">
        <v>1000</v>
      </c>
      <c r="G242" s="21">
        <v>1034</v>
      </c>
      <c r="H242" s="21">
        <v>1062</v>
      </c>
      <c r="I242" s="29">
        <f t="shared" si="3"/>
        <v>6593</v>
      </c>
    </row>
    <row r="243" spans="1:9" ht="15" customHeight="1" outlineLevel="1">
      <c r="A243" s="41"/>
      <c r="B243" s="36" t="s">
        <v>249</v>
      </c>
      <c r="C243" s="25">
        <v>1445</v>
      </c>
      <c r="D243" s="26">
        <v>906</v>
      </c>
      <c r="E243" s="27">
        <v>1146</v>
      </c>
      <c r="F243" s="28">
        <v>1000</v>
      </c>
      <c r="G243" s="21">
        <v>1034</v>
      </c>
      <c r="H243" s="21">
        <v>1062</v>
      </c>
      <c r="I243" s="29">
        <f t="shared" si="3"/>
        <v>6593</v>
      </c>
    </row>
    <row r="244" spans="1:9" ht="15" customHeight="1">
      <c r="A244" s="23">
        <v>72</v>
      </c>
      <c r="B244" s="24" t="s">
        <v>250</v>
      </c>
      <c r="C244" s="25">
        <v>1337</v>
      </c>
      <c r="D244" s="26">
        <v>1404</v>
      </c>
      <c r="E244" s="27">
        <v>1124</v>
      </c>
      <c r="F244" s="28">
        <v>1094</v>
      </c>
      <c r="G244" s="21">
        <v>1099</v>
      </c>
      <c r="H244" s="21">
        <v>1220</v>
      </c>
      <c r="I244" s="29">
        <f t="shared" si="3"/>
        <v>7278</v>
      </c>
    </row>
    <row r="245" spans="1:9" ht="15" customHeight="1" outlineLevel="1">
      <c r="A245" s="39"/>
      <c r="B245" s="31" t="s">
        <v>251</v>
      </c>
      <c r="C245" s="25">
        <v>1337</v>
      </c>
      <c r="D245" s="26">
        <v>1404</v>
      </c>
      <c r="E245" s="27">
        <v>1124</v>
      </c>
      <c r="F245" s="28">
        <v>1094</v>
      </c>
      <c r="G245" s="21">
        <v>1099</v>
      </c>
      <c r="H245" s="21">
        <v>1220</v>
      </c>
      <c r="I245" s="29">
        <f t="shared" si="3"/>
        <v>7278</v>
      </c>
    </row>
    <row r="246" spans="1:9" ht="15" customHeight="1">
      <c r="A246" s="23">
        <v>73</v>
      </c>
      <c r="B246" s="24" t="s">
        <v>252</v>
      </c>
      <c r="C246" s="25">
        <v>19372</v>
      </c>
      <c r="D246" s="26">
        <v>13682</v>
      </c>
      <c r="E246" s="27">
        <v>15589</v>
      </c>
      <c r="F246" s="28">
        <v>15239</v>
      </c>
      <c r="G246" s="21">
        <v>16169</v>
      </c>
      <c r="H246" s="21">
        <v>18072</v>
      </c>
      <c r="I246" s="29">
        <f t="shared" si="3"/>
        <v>98123</v>
      </c>
    </row>
    <row r="247" spans="1:9" ht="15" customHeight="1" outlineLevel="1">
      <c r="A247" s="41"/>
      <c r="B247" s="36" t="s">
        <v>253</v>
      </c>
      <c r="C247" s="25">
        <v>1152</v>
      </c>
      <c r="D247" s="26">
        <v>1122</v>
      </c>
      <c r="E247" s="27">
        <v>841</v>
      </c>
      <c r="F247" s="28">
        <v>893</v>
      </c>
      <c r="G247" s="21">
        <v>999</v>
      </c>
      <c r="H247" s="21">
        <v>1015</v>
      </c>
      <c r="I247" s="29">
        <f t="shared" si="3"/>
        <v>6022</v>
      </c>
    </row>
    <row r="248" spans="1:9" ht="15" customHeight="1" outlineLevel="1">
      <c r="A248" s="41"/>
      <c r="B248" s="36" t="s">
        <v>254</v>
      </c>
      <c r="C248" s="25">
        <v>16458</v>
      </c>
      <c r="D248" s="26">
        <v>11199</v>
      </c>
      <c r="E248" s="27">
        <v>12878</v>
      </c>
      <c r="F248" s="28">
        <v>12581</v>
      </c>
      <c r="G248" s="21">
        <v>13314</v>
      </c>
      <c r="H248" s="21">
        <v>14923</v>
      </c>
      <c r="I248" s="29">
        <f t="shared" si="3"/>
        <v>81353</v>
      </c>
    </row>
    <row r="249" spans="1:9" ht="15" customHeight="1" outlineLevel="1">
      <c r="A249" s="41"/>
      <c r="B249" s="36" t="s">
        <v>255</v>
      </c>
      <c r="C249" s="25">
        <v>750</v>
      </c>
      <c r="D249" s="26">
        <v>385</v>
      </c>
      <c r="E249" s="27">
        <v>593</v>
      </c>
      <c r="F249" s="28">
        <v>492</v>
      </c>
      <c r="G249" s="21">
        <v>515</v>
      </c>
      <c r="H249" s="21">
        <v>637</v>
      </c>
      <c r="I249" s="29">
        <f t="shared" si="3"/>
        <v>3372</v>
      </c>
    </row>
    <row r="250" spans="1:9" ht="15" customHeight="1" outlineLevel="1">
      <c r="A250" s="41"/>
      <c r="B250" s="36" t="s">
        <v>256</v>
      </c>
      <c r="C250" s="25">
        <v>709</v>
      </c>
      <c r="D250" s="26">
        <v>715</v>
      </c>
      <c r="E250" s="27">
        <v>617</v>
      </c>
      <c r="F250" s="28">
        <v>607</v>
      </c>
      <c r="G250" s="21">
        <v>657</v>
      </c>
      <c r="H250" s="21">
        <v>786</v>
      </c>
      <c r="I250" s="29">
        <f t="shared" si="3"/>
        <v>4091</v>
      </c>
    </row>
    <row r="251" spans="1:9" ht="15" customHeight="1" outlineLevel="1">
      <c r="A251" s="39"/>
      <c r="B251" s="52" t="s">
        <v>257</v>
      </c>
      <c r="C251" s="26" t="s">
        <v>110</v>
      </c>
      <c r="D251" s="26" t="s">
        <v>110</v>
      </c>
      <c r="E251" s="27">
        <v>338</v>
      </c>
      <c r="F251" s="28">
        <v>395</v>
      </c>
      <c r="G251" s="21">
        <v>390</v>
      </c>
      <c r="H251" s="21">
        <v>397</v>
      </c>
      <c r="I251" s="29">
        <f t="shared" si="3"/>
        <v>1520</v>
      </c>
    </row>
    <row r="252" spans="1:9" ht="15" customHeight="1">
      <c r="A252" s="41">
        <v>74</v>
      </c>
      <c r="B252" s="36" t="s">
        <v>258</v>
      </c>
      <c r="C252" s="25">
        <v>606</v>
      </c>
      <c r="D252" s="26">
        <v>399</v>
      </c>
      <c r="E252" s="27">
        <v>512</v>
      </c>
      <c r="F252" s="28">
        <v>476</v>
      </c>
      <c r="G252" s="21">
        <v>573</v>
      </c>
      <c r="H252" s="21">
        <v>634</v>
      </c>
      <c r="I252" s="29">
        <f t="shared" si="3"/>
        <v>3200</v>
      </c>
    </row>
    <row r="253" spans="1:9" ht="15" customHeight="1" outlineLevel="1">
      <c r="A253" s="41"/>
      <c r="B253" s="36" t="s">
        <v>259</v>
      </c>
      <c r="C253" s="25">
        <v>559</v>
      </c>
      <c r="D253" s="26">
        <v>399</v>
      </c>
      <c r="E253" s="27">
        <v>460</v>
      </c>
      <c r="F253" s="28">
        <v>476</v>
      </c>
      <c r="G253" s="21">
        <v>544</v>
      </c>
      <c r="H253" s="21">
        <v>626</v>
      </c>
      <c r="I253" s="29">
        <f t="shared" si="3"/>
        <v>3064</v>
      </c>
    </row>
    <row r="254" spans="1:9" ht="15" customHeight="1" outlineLevel="1">
      <c r="A254" s="41"/>
      <c r="B254" s="36" t="s">
        <v>260</v>
      </c>
      <c r="C254" s="25">
        <v>17</v>
      </c>
      <c r="D254" s="45"/>
      <c r="E254" s="27">
        <v>10</v>
      </c>
      <c r="F254" s="46"/>
      <c r="G254" s="47"/>
      <c r="H254" s="21">
        <v>8</v>
      </c>
      <c r="I254" s="29">
        <f t="shared" si="3"/>
        <v>35</v>
      </c>
    </row>
    <row r="255" spans="1:9" ht="15" customHeight="1" outlineLevel="1">
      <c r="A255" s="39"/>
      <c r="B255" s="31" t="s">
        <v>261</v>
      </c>
      <c r="C255" s="25">
        <v>30</v>
      </c>
      <c r="D255" s="45"/>
      <c r="E255" s="27">
        <v>42</v>
      </c>
      <c r="F255" s="46"/>
      <c r="G255" s="21">
        <v>29</v>
      </c>
      <c r="H255" s="47"/>
      <c r="I255" s="29">
        <f t="shared" si="3"/>
        <v>101</v>
      </c>
    </row>
    <row r="256" spans="1:9" ht="15" customHeight="1">
      <c r="A256" s="23">
        <v>75</v>
      </c>
      <c r="B256" s="24" t="s">
        <v>262</v>
      </c>
      <c r="C256" s="25">
        <v>520</v>
      </c>
      <c r="D256" s="26">
        <v>419</v>
      </c>
      <c r="E256" s="27">
        <v>482</v>
      </c>
      <c r="F256" s="28">
        <v>389</v>
      </c>
      <c r="G256" s="21">
        <v>413</v>
      </c>
      <c r="H256" s="21">
        <v>408</v>
      </c>
      <c r="I256" s="29">
        <f t="shared" si="3"/>
        <v>2631</v>
      </c>
    </row>
    <row r="257" spans="1:9" ht="15" customHeight="1" outlineLevel="1">
      <c r="A257" s="41"/>
      <c r="B257" s="36" t="s">
        <v>263</v>
      </c>
      <c r="C257" s="25">
        <v>234</v>
      </c>
      <c r="D257" s="26">
        <v>173</v>
      </c>
      <c r="E257" s="27">
        <v>183</v>
      </c>
      <c r="F257" s="28">
        <v>108</v>
      </c>
      <c r="G257" s="21">
        <v>189</v>
      </c>
      <c r="H257" s="21">
        <v>133</v>
      </c>
      <c r="I257" s="29">
        <f t="shared" si="3"/>
        <v>1020</v>
      </c>
    </row>
    <row r="258" spans="1:9" ht="15" customHeight="1" outlineLevel="1">
      <c r="A258" s="41"/>
      <c r="B258" s="36" t="s">
        <v>264</v>
      </c>
      <c r="C258" s="25">
        <v>285</v>
      </c>
      <c r="D258" s="26">
        <v>197</v>
      </c>
      <c r="E258" s="27">
        <v>299</v>
      </c>
      <c r="F258" s="28">
        <v>241</v>
      </c>
      <c r="G258" s="21">
        <v>224</v>
      </c>
      <c r="H258" s="21">
        <v>247</v>
      </c>
      <c r="I258" s="29">
        <f t="shared" si="3"/>
        <v>1493</v>
      </c>
    </row>
    <row r="259" spans="1:9" ht="15" customHeight="1" outlineLevel="1">
      <c r="A259" s="39"/>
      <c r="B259" s="31" t="s">
        <v>265</v>
      </c>
      <c r="C259" s="45">
        <v>1</v>
      </c>
      <c r="D259" s="26">
        <v>49</v>
      </c>
      <c r="E259" s="27">
        <v>0</v>
      </c>
      <c r="F259" s="28">
        <v>40</v>
      </c>
      <c r="G259" s="47"/>
      <c r="H259" s="21">
        <v>28</v>
      </c>
      <c r="I259" s="29">
        <f t="shared" si="3"/>
        <v>118</v>
      </c>
    </row>
    <row r="260" spans="1:9" ht="15" customHeight="1">
      <c r="A260" s="23">
        <v>76</v>
      </c>
      <c r="B260" s="24" t="s">
        <v>266</v>
      </c>
      <c r="C260" s="25">
        <v>4223</v>
      </c>
      <c r="D260" s="26">
        <v>4353</v>
      </c>
      <c r="E260" s="27">
        <v>3611</v>
      </c>
      <c r="F260" s="28">
        <v>3680</v>
      </c>
      <c r="G260" s="21">
        <v>3771</v>
      </c>
      <c r="H260" s="21">
        <v>4819</v>
      </c>
      <c r="I260" s="29">
        <f t="shared" si="3"/>
        <v>24457</v>
      </c>
    </row>
    <row r="261" spans="1:9" ht="15" customHeight="1" outlineLevel="1">
      <c r="A261" s="39"/>
      <c r="B261" s="31" t="s">
        <v>267</v>
      </c>
      <c r="C261" s="25">
        <v>4151</v>
      </c>
      <c r="D261" s="26">
        <v>4290</v>
      </c>
      <c r="E261" s="27">
        <v>3554</v>
      </c>
      <c r="F261" s="28">
        <v>3618</v>
      </c>
      <c r="G261" s="21">
        <v>3716</v>
      </c>
      <c r="H261" s="21">
        <v>4775</v>
      </c>
      <c r="I261" s="29">
        <f t="shared" si="3"/>
        <v>24104</v>
      </c>
    </row>
    <row r="262" spans="1:9" ht="15" customHeight="1">
      <c r="A262" s="41">
        <v>77</v>
      </c>
      <c r="B262" s="36" t="s">
        <v>268</v>
      </c>
      <c r="C262" s="25">
        <v>370</v>
      </c>
      <c r="D262" s="26">
        <v>321</v>
      </c>
      <c r="E262" s="27">
        <v>313</v>
      </c>
      <c r="F262" s="28">
        <v>302</v>
      </c>
      <c r="G262" s="21">
        <v>277</v>
      </c>
      <c r="H262" s="21">
        <v>273</v>
      </c>
      <c r="I262" s="29">
        <f t="shared" si="3"/>
        <v>1856</v>
      </c>
    </row>
    <row r="263" spans="1:9" ht="15" customHeight="1" outlineLevel="1">
      <c r="A263" s="41"/>
      <c r="B263" s="36" t="s">
        <v>269</v>
      </c>
      <c r="C263" s="25">
        <v>243</v>
      </c>
      <c r="D263" s="26">
        <v>203</v>
      </c>
      <c r="E263" s="27">
        <v>198</v>
      </c>
      <c r="F263" s="28">
        <v>206</v>
      </c>
      <c r="G263" s="21">
        <v>178</v>
      </c>
      <c r="H263" s="21">
        <v>163</v>
      </c>
      <c r="I263" s="29">
        <f t="shared" si="3"/>
        <v>1191</v>
      </c>
    </row>
    <row r="264" spans="1:9" ht="15" customHeight="1" outlineLevel="1">
      <c r="A264" s="41"/>
      <c r="B264" s="36" t="s">
        <v>270</v>
      </c>
      <c r="C264" s="25">
        <v>127</v>
      </c>
      <c r="D264" s="26">
        <v>118</v>
      </c>
      <c r="E264" s="27">
        <v>115</v>
      </c>
      <c r="F264" s="28">
        <v>96</v>
      </c>
      <c r="G264" s="21">
        <v>99</v>
      </c>
      <c r="H264" s="21">
        <v>110</v>
      </c>
      <c r="I264" s="29">
        <f t="shared" ref="I264:I327" si="4">IF(COUNT(C264:H264)&gt;0,SUM(C264:H264),"")</f>
        <v>665</v>
      </c>
    </row>
    <row r="265" spans="1:9" ht="15" customHeight="1">
      <c r="A265" s="23">
        <v>78</v>
      </c>
      <c r="B265" s="24" t="s">
        <v>271</v>
      </c>
      <c r="C265" s="25">
        <v>108</v>
      </c>
      <c r="D265" s="26">
        <v>20</v>
      </c>
      <c r="E265" s="27">
        <v>243</v>
      </c>
      <c r="F265" s="28"/>
      <c r="G265" s="21">
        <v>173</v>
      </c>
      <c r="H265" s="21"/>
      <c r="I265" s="29">
        <f t="shared" si="4"/>
        <v>544</v>
      </c>
    </row>
    <row r="266" spans="1:9" ht="15" customHeight="1" outlineLevel="1">
      <c r="A266" s="41"/>
      <c r="B266" s="36" t="s">
        <v>272</v>
      </c>
      <c r="C266" s="25">
        <v>108</v>
      </c>
      <c r="D266" s="45"/>
      <c r="E266" s="27">
        <v>147</v>
      </c>
      <c r="F266" s="46"/>
      <c r="G266" s="21">
        <v>83</v>
      </c>
      <c r="H266" s="47"/>
      <c r="I266" s="29">
        <f t="shared" si="4"/>
        <v>338</v>
      </c>
    </row>
    <row r="267" spans="1:9" ht="15" customHeight="1" outlineLevel="1">
      <c r="A267" s="41"/>
      <c r="B267" s="36" t="s">
        <v>273</v>
      </c>
      <c r="C267" s="45"/>
      <c r="D267" s="26">
        <v>20</v>
      </c>
      <c r="E267" s="48"/>
      <c r="F267" s="46"/>
      <c r="G267" s="21">
        <v>33</v>
      </c>
      <c r="H267" s="47"/>
      <c r="I267" s="29">
        <f t="shared" si="4"/>
        <v>53</v>
      </c>
    </row>
    <row r="268" spans="1:9" ht="15" customHeight="1" outlineLevel="1">
      <c r="A268" s="39"/>
      <c r="B268" s="31" t="s">
        <v>274</v>
      </c>
      <c r="C268" s="45"/>
      <c r="D268" s="26">
        <v>0</v>
      </c>
      <c r="E268" s="27">
        <v>96</v>
      </c>
      <c r="F268" s="46"/>
      <c r="G268" s="21">
        <v>57</v>
      </c>
      <c r="H268" s="47"/>
      <c r="I268" s="29">
        <f t="shared" si="4"/>
        <v>153</v>
      </c>
    </row>
    <row r="269" spans="1:9" ht="15" customHeight="1">
      <c r="A269" s="41">
        <v>79</v>
      </c>
      <c r="B269" s="36" t="s">
        <v>275</v>
      </c>
      <c r="C269" s="25">
        <v>2488</v>
      </c>
      <c r="D269" s="26">
        <v>2103</v>
      </c>
      <c r="E269" s="27">
        <v>1900</v>
      </c>
      <c r="F269" s="28">
        <v>1637</v>
      </c>
      <c r="G269" s="21">
        <v>1781</v>
      </c>
      <c r="H269" s="21">
        <v>1904</v>
      </c>
      <c r="I269" s="29">
        <f t="shared" si="4"/>
        <v>11813</v>
      </c>
    </row>
    <row r="270" spans="1:9" ht="15" customHeight="1" outlineLevel="1">
      <c r="A270" s="41"/>
      <c r="B270" s="36" t="s">
        <v>276</v>
      </c>
      <c r="C270" s="25">
        <v>2488</v>
      </c>
      <c r="D270" s="26">
        <v>2103</v>
      </c>
      <c r="E270" s="27">
        <v>1900</v>
      </c>
      <c r="F270" s="28">
        <v>1637</v>
      </c>
      <c r="G270" s="21">
        <v>1781</v>
      </c>
      <c r="H270" s="21">
        <v>1904</v>
      </c>
      <c r="I270" s="29">
        <f t="shared" si="4"/>
        <v>11813</v>
      </c>
    </row>
    <row r="271" spans="1:9" ht="15" customHeight="1">
      <c r="A271" s="23">
        <v>80</v>
      </c>
      <c r="B271" s="24" t="s">
        <v>277</v>
      </c>
      <c r="C271" s="25">
        <v>1549</v>
      </c>
      <c r="D271" s="26">
        <v>1060</v>
      </c>
      <c r="E271" s="27">
        <v>1064</v>
      </c>
      <c r="F271" s="28">
        <v>688</v>
      </c>
      <c r="G271" s="21">
        <v>944</v>
      </c>
      <c r="H271" s="21">
        <v>889</v>
      </c>
      <c r="I271" s="29">
        <f t="shared" si="4"/>
        <v>6194</v>
      </c>
    </row>
    <row r="272" spans="1:9" ht="15" customHeight="1" outlineLevel="1">
      <c r="A272" s="53"/>
      <c r="B272" s="31" t="s">
        <v>278</v>
      </c>
      <c r="C272" s="25">
        <v>1549</v>
      </c>
      <c r="D272" s="26">
        <v>1060</v>
      </c>
      <c r="E272" s="27">
        <v>1064</v>
      </c>
      <c r="F272" s="28">
        <v>688</v>
      </c>
      <c r="G272" s="21">
        <v>944</v>
      </c>
      <c r="H272" s="21">
        <v>889</v>
      </c>
      <c r="I272" s="29">
        <f t="shared" si="4"/>
        <v>6194</v>
      </c>
    </row>
    <row r="273" spans="1:9" s="44" customFormat="1" ht="15" customHeight="1">
      <c r="A273" s="41">
        <v>81</v>
      </c>
      <c r="B273" s="54" t="s">
        <v>279</v>
      </c>
      <c r="C273" s="25"/>
      <c r="D273" s="26">
        <v>101</v>
      </c>
      <c r="E273" s="27"/>
      <c r="F273" s="43">
        <v>239</v>
      </c>
      <c r="G273" s="21"/>
      <c r="H273" s="21">
        <v>157</v>
      </c>
      <c r="I273" s="29">
        <f t="shared" si="4"/>
        <v>497</v>
      </c>
    </row>
    <row r="274" spans="1:9" ht="15" customHeight="1" outlineLevel="1">
      <c r="A274" s="41"/>
      <c r="B274" s="36" t="s">
        <v>280</v>
      </c>
      <c r="C274" s="45"/>
      <c r="D274" s="26">
        <v>101</v>
      </c>
      <c r="E274" s="48"/>
      <c r="F274" s="28">
        <v>239</v>
      </c>
      <c r="G274" s="47"/>
      <c r="H274" s="21">
        <v>157</v>
      </c>
      <c r="I274" s="29">
        <f t="shared" si="4"/>
        <v>497</v>
      </c>
    </row>
    <row r="275" spans="1:9" ht="15" customHeight="1">
      <c r="A275" s="23">
        <v>82</v>
      </c>
      <c r="B275" s="24" t="s">
        <v>281</v>
      </c>
      <c r="C275" s="25">
        <v>150</v>
      </c>
      <c r="D275" s="26">
        <v>0</v>
      </c>
      <c r="E275" s="27">
        <v>154</v>
      </c>
      <c r="F275" s="28">
        <v>131</v>
      </c>
      <c r="G275" s="21">
        <v>126</v>
      </c>
      <c r="H275" s="21">
        <v>117</v>
      </c>
      <c r="I275" s="29">
        <f t="shared" si="4"/>
        <v>678</v>
      </c>
    </row>
    <row r="276" spans="1:9" ht="15" customHeight="1" outlineLevel="1">
      <c r="A276" s="39"/>
      <c r="B276" s="31" t="s">
        <v>282</v>
      </c>
      <c r="C276" s="25">
        <v>150</v>
      </c>
      <c r="D276" s="26">
        <v>0</v>
      </c>
      <c r="E276" s="27">
        <v>154</v>
      </c>
      <c r="F276" s="28">
        <v>131</v>
      </c>
      <c r="G276" s="21">
        <v>126</v>
      </c>
      <c r="H276" s="21">
        <v>117</v>
      </c>
      <c r="I276" s="29">
        <f t="shared" si="4"/>
        <v>678</v>
      </c>
    </row>
    <row r="277" spans="1:9" ht="15" customHeight="1">
      <c r="A277" s="41">
        <v>83</v>
      </c>
      <c r="B277" s="36" t="s">
        <v>283</v>
      </c>
      <c r="C277" s="25">
        <v>555</v>
      </c>
      <c r="D277" s="26">
        <v>444</v>
      </c>
      <c r="E277" s="27">
        <v>502</v>
      </c>
      <c r="F277" s="28">
        <v>396</v>
      </c>
      <c r="G277" s="21">
        <v>363</v>
      </c>
      <c r="H277" s="21">
        <v>339</v>
      </c>
      <c r="I277" s="29">
        <f t="shared" si="4"/>
        <v>2599</v>
      </c>
    </row>
    <row r="278" spans="1:9" ht="15" customHeight="1" outlineLevel="1">
      <c r="A278" s="41"/>
      <c r="B278" s="36" t="s">
        <v>284</v>
      </c>
      <c r="C278" s="25">
        <v>555</v>
      </c>
      <c r="D278" s="26">
        <v>444</v>
      </c>
      <c r="E278" s="27">
        <v>502</v>
      </c>
      <c r="F278" s="28">
        <v>396</v>
      </c>
      <c r="G278" s="21">
        <v>363</v>
      </c>
      <c r="H278" s="21">
        <v>339</v>
      </c>
      <c r="I278" s="29">
        <f t="shared" si="4"/>
        <v>2599</v>
      </c>
    </row>
    <row r="279" spans="1:9" ht="15" customHeight="1">
      <c r="A279" s="23">
        <v>84</v>
      </c>
      <c r="B279" s="24" t="s">
        <v>285</v>
      </c>
      <c r="C279" s="25">
        <v>8870</v>
      </c>
      <c r="D279" s="26">
        <v>7997</v>
      </c>
      <c r="E279" s="27">
        <v>7734</v>
      </c>
      <c r="F279" s="28">
        <v>6717</v>
      </c>
      <c r="G279" s="21">
        <v>6726</v>
      </c>
      <c r="H279" s="21">
        <v>7019</v>
      </c>
      <c r="I279" s="29">
        <f t="shared" si="4"/>
        <v>45063</v>
      </c>
    </row>
    <row r="280" spans="1:9" ht="15" customHeight="1" outlineLevel="1">
      <c r="A280" s="39"/>
      <c r="B280" s="31" t="s">
        <v>286</v>
      </c>
      <c r="C280" s="25">
        <v>8870</v>
      </c>
      <c r="D280" s="26">
        <v>7997</v>
      </c>
      <c r="E280" s="27">
        <v>7734</v>
      </c>
      <c r="F280" s="28">
        <v>6717</v>
      </c>
      <c r="G280" s="21">
        <v>6726</v>
      </c>
      <c r="H280" s="21">
        <v>7019</v>
      </c>
      <c r="I280" s="29">
        <f t="shared" si="4"/>
        <v>45063</v>
      </c>
    </row>
    <row r="281" spans="1:9" ht="15" customHeight="1">
      <c r="A281" s="41">
        <v>85</v>
      </c>
      <c r="B281" s="36" t="s">
        <v>287</v>
      </c>
      <c r="C281" s="25">
        <v>53</v>
      </c>
      <c r="D281" s="26">
        <v>0</v>
      </c>
      <c r="E281" s="27">
        <v>68</v>
      </c>
      <c r="F281" s="28"/>
      <c r="G281" s="21">
        <v>44</v>
      </c>
      <c r="H281" s="21"/>
      <c r="I281" s="29">
        <f t="shared" si="4"/>
        <v>165</v>
      </c>
    </row>
    <row r="282" spans="1:9" ht="15" customHeight="1" outlineLevel="1">
      <c r="A282" s="41"/>
      <c r="B282" s="36" t="s">
        <v>288</v>
      </c>
      <c r="C282" s="25">
        <v>53</v>
      </c>
      <c r="D282" s="26">
        <v>0</v>
      </c>
      <c r="E282" s="27">
        <v>68</v>
      </c>
      <c r="F282" s="46"/>
      <c r="G282" s="21">
        <v>44</v>
      </c>
      <c r="H282" s="47"/>
      <c r="I282" s="29">
        <f t="shared" si="4"/>
        <v>165</v>
      </c>
    </row>
    <row r="283" spans="1:9" ht="15" customHeight="1">
      <c r="A283" s="23">
        <v>86</v>
      </c>
      <c r="B283" s="24" t="s">
        <v>289</v>
      </c>
      <c r="C283" s="25">
        <v>654</v>
      </c>
      <c r="D283" s="26">
        <v>642</v>
      </c>
      <c r="E283" s="27">
        <v>475</v>
      </c>
      <c r="F283" s="28">
        <v>530</v>
      </c>
      <c r="G283" s="21">
        <v>401</v>
      </c>
      <c r="H283" s="21">
        <v>470</v>
      </c>
      <c r="I283" s="29">
        <f t="shared" si="4"/>
        <v>3172</v>
      </c>
    </row>
    <row r="284" spans="1:9" ht="15" customHeight="1" outlineLevel="1">
      <c r="A284" s="39"/>
      <c r="B284" s="31" t="s">
        <v>290</v>
      </c>
      <c r="C284" s="25">
        <v>654</v>
      </c>
      <c r="D284" s="26">
        <v>642</v>
      </c>
      <c r="E284" s="27">
        <v>475</v>
      </c>
      <c r="F284" s="28">
        <v>530</v>
      </c>
      <c r="G284" s="21">
        <v>401</v>
      </c>
      <c r="H284" s="21">
        <v>470</v>
      </c>
      <c r="I284" s="29">
        <f t="shared" si="4"/>
        <v>3172</v>
      </c>
    </row>
    <row r="285" spans="1:9" ht="15" customHeight="1">
      <c r="A285" s="41">
        <v>87</v>
      </c>
      <c r="B285" s="36" t="s">
        <v>291</v>
      </c>
      <c r="C285" s="25">
        <v>18232</v>
      </c>
      <c r="D285" s="26">
        <v>16408</v>
      </c>
      <c r="E285" s="27">
        <v>18146</v>
      </c>
      <c r="F285" s="28">
        <v>17685</v>
      </c>
      <c r="G285" s="21">
        <v>18942</v>
      </c>
      <c r="H285" s="21">
        <v>23387</v>
      </c>
      <c r="I285" s="29">
        <f t="shared" si="4"/>
        <v>112800</v>
      </c>
    </row>
    <row r="286" spans="1:9" ht="15" customHeight="1" outlineLevel="1">
      <c r="A286" s="41"/>
      <c r="B286" s="36" t="s">
        <v>292</v>
      </c>
      <c r="C286" s="25">
        <v>18232</v>
      </c>
      <c r="D286" s="26">
        <v>16408</v>
      </c>
      <c r="E286" s="27">
        <v>18146</v>
      </c>
      <c r="F286" s="28">
        <v>17685</v>
      </c>
      <c r="G286" s="21">
        <v>18942</v>
      </c>
      <c r="H286" s="21">
        <v>23387</v>
      </c>
      <c r="I286" s="29">
        <f t="shared" si="4"/>
        <v>112800</v>
      </c>
    </row>
    <row r="287" spans="1:9" ht="15" customHeight="1">
      <c r="A287" s="23">
        <v>88</v>
      </c>
      <c r="B287" s="24" t="s">
        <v>293</v>
      </c>
      <c r="C287" s="25">
        <v>3049</v>
      </c>
      <c r="D287" s="26">
        <v>2296</v>
      </c>
      <c r="E287" s="27">
        <v>3067</v>
      </c>
      <c r="F287" s="28">
        <v>2717</v>
      </c>
      <c r="G287" s="21">
        <v>3040</v>
      </c>
      <c r="H287" s="21">
        <v>3550</v>
      </c>
      <c r="I287" s="29">
        <f t="shared" si="4"/>
        <v>17719</v>
      </c>
    </row>
    <row r="288" spans="1:9" ht="15" customHeight="1" outlineLevel="1">
      <c r="A288" s="39"/>
      <c r="B288" s="31" t="s">
        <v>294</v>
      </c>
      <c r="C288" s="25">
        <v>3049</v>
      </c>
      <c r="D288" s="26">
        <v>2296</v>
      </c>
      <c r="E288" s="27">
        <v>3067</v>
      </c>
      <c r="F288" s="28">
        <v>2717</v>
      </c>
      <c r="G288" s="21">
        <v>3040</v>
      </c>
      <c r="H288" s="21">
        <v>3550</v>
      </c>
      <c r="I288" s="29">
        <f t="shared" si="4"/>
        <v>17719</v>
      </c>
    </row>
    <row r="289" spans="1:9" ht="15" customHeight="1">
      <c r="A289" s="41">
        <v>89</v>
      </c>
      <c r="B289" s="36" t="s">
        <v>295</v>
      </c>
      <c r="C289" s="25">
        <v>460</v>
      </c>
      <c r="D289" s="26">
        <v>114</v>
      </c>
      <c r="E289" s="27">
        <v>497</v>
      </c>
      <c r="F289" s="28">
        <v>456</v>
      </c>
      <c r="G289" s="21">
        <v>460</v>
      </c>
      <c r="H289" s="21">
        <v>532</v>
      </c>
      <c r="I289" s="29">
        <f t="shared" si="4"/>
        <v>2519</v>
      </c>
    </row>
    <row r="290" spans="1:9" ht="15" customHeight="1" outlineLevel="1">
      <c r="A290" s="41"/>
      <c r="B290" s="36" t="s">
        <v>296</v>
      </c>
      <c r="C290" s="25">
        <v>460</v>
      </c>
      <c r="D290" s="26">
        <v>114</v>
      </c>
      <c r="E290" s="27">
        <v>497</v>
      </c>
      <c r="F290" s="28">
        <v>456</v>
      </c>
      <c r="G290" s="21">
        <v>460</v>
      </c>
      <c r="H290" s="21">
        <v>532</v>
      </c>
      <c r="I290" s="29">
        <f t="shared" si="4"/>
        <v>2519</v>
      </c>
    </row>
    <row r="291" spans="1:9" ht="15" customHeight="1">
      <c r="A291" s="23">
        <v>90</v>
      </c>
      <c r="B291" s="24" t="s">
        <v>297</v>
      </c>
      <c r="C291" s="25">
        <v>309</v>
      </c>
      <c r="D291" s="26">
        <v>77</v>
      </c>
      <c r="E291" s="27">
        <v>161</v>
      </c>
      <c r="F291" s="28">
        <v>149</v>
      </c>
      <c r="G291" s="21">
        <v>208</v>
      </c>
      <c r="H291" s="21">
        <v>149</v>
      </c>
      <c r="I291" s="29">
        <f t="shared" si="4"/>
        <v>1053</v>
      </c>
    </row>
    <row r="292" spans="1:9" ht="15" customHeight="1" outlineLevel="1">
      <c r="A292" s="41"/>
      <c r="B292" s="31" t="s">
        <v>298</v>
      </c>
      <c r="C292" s="25">
        <v>309</v>
      </c>
      <c r="D292" s="26">
        <v>77</v>
      </c>
      <c r="E292" s="27">
        <v>161</v>
      </c>
      <c r="F292" s="28">
        <v>149</v>
      </c>
      <c r="G292" s="21">
        <v>208</v>
      </c>
      <c r="H292" s="21">
        <v>149</v>
      </c>
      <c r="I292" s="29">
        <f t="shared" si="4"/>
        <v>1053</v>
      </c>
    </row>
    <row r="293" spans="1:9" ht="15" customHeight="1">
      <c r="A293" s="23">
        <v>91</v>
      </c>
      <c r="B293" s="36" t="s">
        <v>299</v>
      </c>
      <c r="C293" s="25"/>
      <c r="D293" s="26">
        <v>106</v>
      </c>
      <c r="E293" s="27"/>
      <c r="F293" s="28"/>
      <c r="G293" s="21">
        <v>165</v>
      </c>
      <c r="H293" s="21"/>
      <c r="I293" s="29">
        <f t="shared" si="4"/>
        <v>271</v>
      </c>
    </row>
    <row r="294" spans="1:9" ht="15" customHeight="1" outlineLevel="1">
      <c r="A294" s="41"/>
      <c r="B294" s="36" t="s">
        <v>300</v>
      </c>
      <c r="C294" s="45"/>
      <c r="D294" s="26">
        <v>106</v>
      </c>
      <c r="E294" s="48"/>
      <c r="F294" s="46"/>
      <c r="G294" s="21">
        <v>165</v>
      </c>
      <c r="H294" s="47"/>
      <c r="I294" s="29">
        <f t="shared" si="4"/>
        <v>271</v>
      </c>
    </row>
    <row r="295" spans="1:9" ht="15" customHeight="1">
      <c r="A295" s="23">
        <v>92</v>
      </c>
      <c r="B295" s="24" t="s">
        <v>301</v>
      </c>
      <c r="C295" s="25">
        <v>828</v>
      </c>
      <c r="D295" s="26">
        <v>590</v>
      </c>
      <c r="E295" s="27">
        <v>789</v>
      </c>
      <c r="F295" s="28">
        <v>731</v>
      </c>
      <c r="G295" s="21">
        <v>780</v>
      </c>
      <c r="H295" s="21">
        <v>882</v>
      </c>
      <c r="I295" s="29">
        <f t="shared" si="4"/>
        <v>4600</v>
      </c>
    </row>
    <row r="296" spans="1:9" ht="15" customHeight="1" outlineLevel="1">
      <c r="A296" s="39"/>
      <c r="B296" s="31" t="s">
        <v>302</v>
      </c>
      <c r="C296" s="25">
        <v>828</v>
      </c>
      <c r="D296" s="26">
        <v>590</v>
      </c>
      <c r="E296" s="27">
        <v>789</v>
      </c>
      <c r="F296" s="28">
        <v>731</v>
      </c>
      <c r="G296" s="21">
        <v>780</v>
      </c>
      <c r="H296" s="21">
        <v>882</v>
      </c>
      <c r="I296" s="29">
        <f t="shared" si="4"/>
        <v>4600</v>
      </c>
    </row>
    <row r="297" spans="1:9" ht="15" customHeight="1">
      <c r="A297" s="41">
        <v>93</v>
      </c>
      <c r="B297" s="36" t="s">
        <v>303</v>
      </c>
      <c r="C297" s="25">
        <v>113</v>
      </c>
      <c r="D297" s="26">
        <v>6</v>
      </c>
      <c r="E297" s="27">
        <v>111</v>
      </c>
      <c r="F297" s="28">
        <v>82</v>
      </c>
      <c r="G297" s="21">
        <v>56</v>
      </c>
      <c r="H297" s="21">
        <v>39</v>
      </c>
      <c r="I297" s="29">
        <f t="shared" si="4"/>
        <v>407</v>
      </c>
    </row>
    <row r="298" spans="1:9" ht="15" customHeight="1" outlineLevel="1">
      <c r="A298" s="41"/>
      <c r="B298" s="36" t="s">
        <v>304</v>
      </c>
      <c r="C298" s="25">
        <v>113</v>
      </c>
      <c r="D298" s="26">
        <v>6</v>
      </c>
      <c r="E298" s="27">
        <v>111</v>
      </c>
      <c r="F298" s="28">
        <v>82</v>
      </c>
      <c r="G298" s="21">
        <v>56</v>
      </c>
      <c r="H298" s="21">
        <v>39</v>
      </c>
      <c r="I298" s="29">
        <f t="shared" si="4"/>
        <v>407</v>
      </c>
    </row>
    <row r="299" spans="1:9" ht="15" customHeight="1">
      <c r="A299" s="23">
        <v>94</v>
      </c>
      <c r="B299" s="24" t="s">
        <v>305</v>
      </c>
      <c r="C299" s="25">
        <v>5330</v>
      </c>
      <c r="D299" s="26">
        <v>5772</v>
      </c>
      <c r="E299" s="27">
        <v>5584</v>
      </c>
      <c r="F299" s="28">
        <v>5205</v>
      </c>
      <c r="G299" s="21">
        <v>5394</v>
      </c>
      <c r="H299" s="21">
        <v>5779</v>
      </c>
      <c r="I299" s="29">
        <f t="shared" si="4"/>
        <v>33064</v>
      </c>
    </row>
    <row r="300" spans="1:9" ht="15" customHeight="1" outlineLevel="1">
      <c r="A300" s="41"/>
      <c r="B300" s="36" t="s">
        <v>306</v>
      </c>
      <c r="C300" s="25">
        <v>4936</v>
      </c>
      <c r="D300" s="26">
        <v>5155</v>
      </c>
      <c r="E300" s="27">
        <v>4987</v>
      </c>
      <c r="F300" s="28">
        <v>4643</v>
      </c>
      <c r="G300" s="21">
        <v>4879</v>
      </c>
      <c r="H300" s="21">
        <v>5020</v>
      </c>
      <c r="I300" s="29">
        <f t="shared" si="4"/>
        <v>29620</v>
      </c>
    </row>
    <row r="301" spans="1:9" ht="15" customHeight="1" outlineLevel="1">
      <c r="A301" s="39"/>
      <c r="B301" s="31" t="s">
        <v>307</v>
      </c>
      <c r="C301" s="25">
        <v>394</v>
      </c>
      <c r="D301" s="26">
        <v>617</v>
      </c>
      <c r="E301" s="27">
        <v>597</v>
      </c>
      <c r="F301" s="28">
        <v>562</v>
      </c>
      <c r="G301" s="21">
        <v>515</v>
      </c>
      <c r="H301" s="21">
        <v>759</v>
      </c>
      <c r="I301" s="29">
        <f t="shared" si="4"/>
        <v>3444</v>
      </c>
    </row>
    <row r="302" spans="1:9" ht="15" customHeight="1">
      <c r="A302" s="23">
        <v>95</v>
      </c>
      <c r="B302" s="24" t="s">
        <v>308</v>
      </c>
      <c r="C302" s="25">
        <v>244</v>
      </c>
      <c r="D302" s="26">
        <v>176</v>
      </c>
      <c r="E302" s="27">
        <v>189</v>
      </c>
      <c r="F302" s="28">
        <v>181</v>
      </c>
      <c r="G302" s="21">
        <v>177</v>
      </c>
      <c r="H302" s="21">
        <v>139</v>
      </c>
      <c r="I302" s="29">
        <f t="shared" si="4"/>
        <v>1106</v>
      </c>
    </row>
    <row r="303" spans="1:9" ht="15" customHeight="1" outlineLevel="1">
      <c r="A303" s="39"/>
      <c r="B303" s="31" t="s">
        <v>309</v>
      </c>
      <c r="C303" s="25">
        <v>244</v>
      </c>
      <c r="D303" s="26">
        <v>176</v>
      </c>
      <c r="E303" s="27">
        <v>189</v>
      </c>
      <c r="F303" s="28">
        <v>181</v>
      </c>
      <c r="G303" s="21">
        <v>177</v>
      </c>
      <c r="H303" s="21">
        <v>139</v>
      </c>
      <c r="I303" s="29">
        <f t="shared" si="4"/>
        <v>1106</v>
      </c>
    </row>
    <row r="304" spans="1:9" ht="15" customHeight="1">
      <c r="A304" s="23">
        <v>96</v>
      </c>
      <c r="B304" s="24" t="s">
        <v>310</v>
      </c>
      <c r="C304" s="25">
        <v>8327</v>
      </c>
      <c r="D304" s="26">
        <v>8377</v>
      </c>
      <c r="E304" s="27">
        <v>7131</v>
      </c>
      <c r="F304" s="28">
        <v>7040</v>
      </c>
      <c r="G304" s="21">
        <v>7705</v>
      </c>
      <c r="H304" s="21">
        <v>9799</v>
      </c>
      <c r="I304" s="29">
        <f t="shared" si="4"/>
        <v>48379</v>
      </c>
    </row>
    <row r="305" spans="1:9" ht="15" customHeight="1" outlineLevel="1">
      <c r="A305" s="39"/>
      <c r="B305" s="31" t="s">
        <v>311</v>
      </c>
      <c r="C305" s="25">
        <v>8327</v>
      </c>
      <c r="D305" s="26">
        <v>8377</v>
      </c>
      <c r="E305" s="27">
        <v>7131</v>
      </c>
      <c r="F305" s="28">
        <v>7040</v>
      </c>
      <c r="G305" s="21">
        <v>7705</v>
      </c>
      <c r="H305" s="21">
        <v>9799</v>
      </c>
      <c r="I305" s="29">
        <f t="shared" si="4"/>
        <v>48379</v>
      </c>
    </row>
    <row r="306" spans="1:9" ht="15" customHeight="1">
      <c r="A306" s="41">
        <v>97</v>
      </c>
      <c r="B306" s="36" t="s">
        <v>312</v>
      </c>
      <c r="C306" s="25">
        <v>9219</v>
      </c>
      <c r="D306" s="26">
        <v>8738</v>
      </c>
      <c r="E306" s="27">
        <v>7616</v>
      </c>
      <c r="F306" s="28">
        <v>6981</v>
      </c>
      <c r="G306" s="21">
        <v>8008</v>
      </c>
      <c r="H306" s="21">
        <v>8739</v>
      </c>
      <c r="I306" s="29">
        <f t="shared" si="4"/>
        <v>49301</v>
      </c>
    </row>
    <row r="307" spans="1:9" ht="15" customHeight="1" outlineLevel="1">
      <c r="A307" s="41"/>
      <c r="B307" s="36" t="s">
        <v>313</v>
      </c>
      <c r="C307" s="25">
        <v>508</v>
      </c>
      <c r="D307" s="26">
        <v>483</v>
      </c>
      <c r="E307" s="27">
        <v>397</v>
      </c>
      <c r="F307" s="28">
        <v>363</v>
      </c>
      <c r="G307" s="21">
        <v>329</v>
      </c>
      <c r="H307" s="21">
        <v>286</v>
      </c>
      <c r="I307" s="29">
        <f t="shared" si="4"/>
        <v>2366</v>
      </c>
    </row>
    <row r="308" spans="1:9" ht="15" customHeight="1" outlineLevel="1">
      <c r="A308" s="39"/>
      <c r="B308" s="31" t="s">
        <v>314</v>
      </c>
      <c r="C308" s="25">
        <v>8711</v>
      </c>
      <c r="D308" s="26">
        <v>8255</v>
      </c>
      <c r="E308" s="27">
        <v>7219</v>
      </c>
      <c r="F308" s="28">
        <v>6618</v>
      </c>
      <c r="G308" s="21">
        <v>7679</v>
      </c>
      <c r="H308" s="21">
        <v>8453</v>
      </c>
      <c r="I308" s="29">
        <f t="shared" si="4"/>
        <v>46935</v>
      </c>
    </row>
    <row r="309" spans="1:9" ht="15" customHeight="1">
      <c r="A309" s="41">
        <v>98</v>
      </c>
      <c r="B309" s="36" t="s">
        <v>315</v>
      </c>
      <c r="C309" s="25">
        <v>950</v>
      </c>
      <c r="D309" s="26">
        <v>1020</v>
      </c>
      <c r="E309" s="27">
        <v>905</v>
      </c>
      <c r="F309" s="28">
        <v>906</v>
      </c>
      <c r="G309" s="21">
        <v>852</v>
      </c>
      <c r="H309" s="21">
        <v>996</v>
      </c>
      <c r="I309" s="29">
        <f t="shared" si="4"/>
        <v>5629</v>
      </c>
    </row>
    <row r="310" spans="1:9" ht="15" customHeight="1" outlineLevel="1">
      <c r="A310" s="39"/>
      <c r="B310" s="31" t="s">
        <v>316</v>
      </c>
      <c r="C310" s="25">
        <v>950</v>
      </c>
      <c r="D310" s="26">
        <v>1020</v>
      </c>
      <c r="E310" s="27">
        <v>905</v>
      </c>
      <c r="F310" s="28">
        <v>906</v>
      </c>
      <c r="G310" s="21">
        <v>852</v>
      </c>
      <c r="H310" s="21">
        <v>996</v>
      </c>
      <c r="I310" s="29">
        <f t="shared" si="4"/>
        <v>5629</v>
      </c>
    </row>
    <row r="311" spans="1:9" ht="15" customHeight="1">
      <c r="A311" s="41">
        <v>99</v>
      </c>
      <c r="B311" s="36" t="s">
        <v>317</v>
      </c>
      <c r="C311" s="25">
        <v>5769</v>
      </c>
      <c r="D311" s="26">
        <v>2760</v>
      </c>
      <c r="E311" s="27">
        <v>5528</v>
      </c>
      <c r="F311" s="28">
        <v>5174</v>
      </c>
      <c r="G311" s="21">
        <v>5152</v>
      </c>
      <c r="H311" s="21">
        <v>5736</v>
      </c>
      <c r="I311" s="29">
        <f t="shared" si="4"/>
        <v>30119</v>
      </c>
    </row>
    <row r="312" spans="1:9" ht="15" customHeight="1" outlineLevel="1">
      <c r="A312" s="41"/>
      <c r="B312" s="36" t="s">
        <v>318</v>
      </c>
      <c r="C312" s="25">
        <v>89</v>
      </c>
      <c r="D312" s="26">
        <v>67</v>
      </c>
      <c r="E312" s="48">
        <v>1</v>
      </c>
      <c r="F312" s="28">
        <v>145</v>
      </c>
      <c r="G312" s="47">
        <v>2</v>
      </c>
      <c r="H312" s="21">
        <v>100</v>
      </c>
      <c r="I312" s="29">
        <f t="shared" si="4"/>
        <v>404</v>
      </c>
    </row>
    <row r="313" spans="1:9" ht="15" customHeight="1" outlineLevel="1">
      <c r="A313" s="41"/>
      <c r="B313" s="36" t="s">
        <v>319</v>
      </c>
      <c r="C313" s="25">
        <v>1213</v>
      </c>
      <c r="D313" s="26">
        <v>9</v>
      </c>
      <c r="E313" s="27">
        <v>1359</v>
      </c>
      <c r="F313" s="28">
        <v>1169</v>
      </c>
      <c r="G313" s="21">
        <v>1029</v>
      </c>
      <c r="H313" s="21">
        <v>1081</v>
      </c>
      <c r="I313" s="29">
        <f t="shared" si="4"/>
        <v>5860</v>
      </c>
    </row>
    <row r="314" spans="1:9" ht="15" customHeight="1" outlineLevel="1">
      <c r="A314" s="41"/>
      <c r="B314" s="36" t="s">
        <v>320</v>
      </c>
      <c r="C314" s="25">
        <v>129</v>
      </c>
      <c r="D314" s="26">
        <v>4</v>
      </c>
      <c r="E314" s="27">
        <v>134</v>
      </c>
      <c r="F314" s="28">
        <v>119</v>
      </c>
      <c r="G314" s="21">
        <v>105</v>
      </c>
      <c r="H314" s="21">
        <v>166</v>
      </c>
      <c r="I314" s="29">
        <f t="shared" si="4"/>
        <v>657</v>
      </c>
    </row>
    <row r="315" spans="1:9" ht="15" customHeight="1" outlineLevel="1">
      <c r="A315" s="41"/>
      <c r="B315" s="36" t="s">
        <v>321</v>
      </c>
      <c r="C315" s="45">
        <v>3</v>
      </c>
      <c r="D315" s="26">
        <v>58</v>
      </c>
      <c r="E315" s="48">
        <v>1</v>
      </c>
      <c r="F315" s="28">
        <v>49</v>
      </c>
      <c r="G315" s="47"/>
      <c r="H315" s="21">
        <v>78</v>
      </c>
      <c r="I315" s="29">
        <f t="shared" si="4"/>
        <v>189</v>
      </c>
    </row>
    <row r="316" spans="1:9" ht="15" customHeight="1" outlineLevel="1">
      <c r="A316" s="41"/>
      <c r="B316" s="36" t="s">
        <v>322</v>
      </c>
      <c r="C316" s="25">
        <v>430</v>
      </c>
      <c r="D316" s="26">
        <v>391</v>
      </c>
      <c r="E316" s="27">
        <v>396</v>
      </c>
      <c r="F316" s="28">
        <v>388</v>
      </c>
      <c r="G316" s="21">
        <v>379</v>
      </c>
      <c r="H316" s="21">
        <v>380</v>
      </c>
      <c r="I316" s="29">
        <f t="shared" si="4"/>
        <v>2364</v>
      </c>
    </row>
    <row r="317" spans="1:9" ht="15" customHeight="1" outlineLevel="1">
      <c r="A317" s="41"/>
      <c r="B317" s="36" t="s">
        <v>323</v>
      </c>
      <c r="C317" s="25">
        <v>96</v>
      </c>
      <c r="D317" s="45">
        <v>1</v>
      </c>
      <c r="E317" s="27">
        <v>67</v>
      </c>
      <c r="F317" s="46"/>
      <c r="G317" s="21">
        <v>84</v>
      </c>
      <c r="H317" s="47">
        <v>1</v>
      </c>
      <c r="I317" s="29">
        <f t="shared" si="4"/>
        <v>249</v>
      </c>
    </row>
    <row r="318" spans="1:9" ht="15" customHeight="1" outlineLevel="1">
      <c r="A318" s="41"/>
      <c r="B318" s="36" t="s">
        <v>324</v>
      </c>
      <c r="C318" s="25">
        <v>2907</v>
      </c>
      <c r="D318" s="26">
        <v>2057</v>
      </c>
      <c r="E318" s="27">
        <v>2782</v>
      </c>
      <c r="F318" s="28">
        <v>2691</v>
      </c>
      <c r="G318" s="21">
        <v>2967</v>
      </c>
      <c r="H318" s="21">
        <v>3372</v>
      </c>
      <c r="I318" s="29">
        <f t="shared" si="4"/>
        <v>16776</v>
      </c>
    </row>
    <row r="319" spans="1:9" ht="15" customHeight="1" outlineLevel="1">
      <c r="A319" s="41"/>
      <c r="B319" s="55" t="s">
        <v>325</v>
      </c>
      <c r="C319" s="25">
        <v>230</v>
      </c>
      <c r="D319" s="26">
        <v>163</v>
      </c>
      <c r="E319" s="27">
        <v>249</v>
      </c>
      <c r="F319" s="28">
        <v>190</v>
      </c>
      <c r="G319" s="21">
        <v>219</v>
      </c>
      <c r="H319" s="21">
        <v>189</v>
      </c>
      <c r="I319" s="29">
        <f t="shared" si="4"/>
        <v>1240</v>
      </c>
    </row>
    <row r="320" spans="1:9" ht="15" customHeight="1" outlineLevel="1">
      <c r="A320" s="41"/>
      <c r="B320" s="55" t="s">
        <v>326</v>
      </c>
      <c r="C320" s="25">
        <v>471</v>
      </c>
      <c r="D320" s="26">
        <v>4</v>
      </c>
      <c r="E320" s="27">
        <v>378</v>
      </c>
      <c r="F320" s="28">
        <v>254</v>
      </c>
      <c r="G320" s="21">
        <v>226</v>
      </c>
      <c r="H320" s="21">
        <v>213</v>
      </c>
      <c r="I320" s="29">
        <f t="shared" si="4"/>
        <v>1546</v>
      </c>
    </row>
    <row r="321" spans="1:9" ht="15" customHeight="1" outlineLevel="1">
      <c r="A321" s="41"/>
      <c r="B321" s="36" t="s">
        <v>327</v>
      </c>
      <c r="C321" s="25">
        <v>201</v>
      </c>
      <c r="D321" s="26">
        <v>6</v>
      </c>
      <c r="E321" s="27">
        <v>161</v>
      </c>
      <c r="F321" s="28">
        <v>169</v>
      </c>
      <c r="G321" s="21">
        <v>141</v>
      </c>
      <c r="H321" s="21">
        <v>156</v>
      </c>
      <c r="I321" s="29">
        <f t="shared" si="4"/>
        <v>834</v>
      </c>
    </row>
    <row r="322" spans="1:9" ht="15" customHeight="1">
      <c r="A322" s="23">
        <v>100</v>
      </c>
      <c r="B322" s="24" t="s">
        <v>328</v>
      </c>
      <c r="C322" s="25">
        <v>449</v>
      </c>
      <c r="D322" s="26">
        <v>485</v>
      </c>
      <c r="E322" s="27">
        <v>509</v>
      </c>
      <c r="F322" s="28">
        <v>503</v>
      </c>
      <c r="G322" s="21">
        <v>445</v>
      </c>
      <c r="H322" s="21">
        <v>486</v>
      </c>
      <c r="I322" s="29">
        <f t="shared" si="4"/>
        <v>2877</v>
      </c>
    </row>
    <row r="323" spans="1:9" ht="15" customHeight="1" outlineLevel="1">
      <c r="A323" s="39"/>
      <c r="B323" s="31" t="s">
        <v>329</v>
      </c>
      <c r="C323" s="25">
        <v>449</v>
      </c>
      <c r="D323" s="26">
        <v>485</v>
      </c>
      <c r="E323" s="27">
        <v>509</v>
      </c>
      <c r="F323" s="28">
        <v>503</v>
      </c>
      <c r="G323" s="21">
        <v>445</v>
      </c>
      <c r="H323" s="21">
        <v>486</v>
      </c>
      <c r="I323" s="29">
        <f t="shared" si="4"/>
        <v>2877</v>
      </c>
    </row>
    <row r="324" spans="1:9" ht="15" customHeight="1">
      <c r="A324" s="56">
        <v>101</v>
      </c>
      <c r="B324" s="57" t="s">
        <v>330</v>
      </c>
      <c r="C324" s="25">
        <v>5087</v>
      </c>
      <c r="D324" s="26">
        <v>3109</v>
      </c>
      <c r="E324" s="27">
        <v>4906</v>
      </c>
      <c r="F324" s="28">
        <v>4449</v>
      </c>
      <c r="G324" s="21">
        <v>4624</v>
      </c>
      <c r="H324" s="21">
        <v>5295</v>
      </c>
      <c r="I324" s="29">
        <f t="shared" si="4"/>
        <v>27470</v>
      </c>
    </row>
    <row r="325" spans="1:9" ht="15" customHeight="1" outlineLevel="1">
      <c r="A325" s="41"/>
      <c r="B325" s="36" t="s">
        <v>331</v>
      </c>
      <c r="C325" s="25">
        <v>504</v>
      </c>
      <c r="D325" s="26">
        <v>234</v>
      </c>
      <c r="E325" s="27">
        <v>469</v>
      </c>
      <c r="F325" s="28">
        <v>489</v>
      </c>
      <c r="G325" s="21">
        <v>490</v>
      </c>
      <c r="H325" s="21">
        <v>552</v>
      </c>
      <c r="I325" s="29">
        <f t="shared" si="4"/>
        <v>2738</v>
      </c>
    </row>
    <row r="326" spans="1:9" ht="15" customHeight="1" outlineLevel="1">
      <c r="A326" s="41"/>
      <c r="B326" s="36" t="s">
        <v>332</v>
      </c>
      <c r="C326" s="25">
        <v>98</v>
      </c>
      <c r="D326" s="26">
        <v>112</v>
      </c>
      <c r="E326" s="27">
        <v>139</v>
      </c>
      <c r="F326" s="28">
        <v>112</v>
      </c>
      <c r="G326" s="21">
        <v>103</v>
      </c>
      <c r="H326" s="21">
        <v>142</v>
      </c>
      <c r="I326" s="29">
        <f t="shared" si="4"/>
        <v>706</v>
      </c>
    </row>
    <row r="327" spans="1:9" ht="15" customHeight="1" outlineLevel="1">
      <c r="A327" s="41"/>
      <c r="B327" s="36" t="s">
        <v>333</v>
      </c>
      <c r="C327" s="25">
        <v>66</v>
      </c>
      <c r="D327" s="26">
        <v>2</v>
      </c>
      <c r="E327" s="27">
        <v>53</v>
      </c>
      <c r="F327" s="46"/>
      <c r="G327" s="21">
        <v>42</v>
      </c>
      <c r="H327" s="47"/>
      <c r="I327" s="29">
        <f t="shared" si="4"/>
        <v>163</v>
      </c>
    </row>
    <row r="328" spans="1:9" ht="15" customHeight="1" outlineLevel="1">
      <c r="A328" s="41"/>
      <c r="B328" s="36" t="s">
        <v>334</v>
      </c>
      <c r="C328" s="25">
        <v>973</v>
      </c>
      <c r="D328" s="26">
        <v>390</v>
      </c>
      <c r="E328" s="27">
        <v>1091</v>
      </c>
      <c r="F328" s="28">
        <v>1052</v>
      </c>
      <c r="G328" s="21">
        <v>969</v>
      </c>
      <c r="H328" s="21">
        <v>1177</v>
      </c>
      <c r="I328" s="29">
        <f t="shared" ref="I328:I391" si="5">IF(COUNT(C328:H328)&gt;0,SUM(C328:H328),"")</f>
        <v>5652</v>
      </c>
    </row>
    <row r="329" spans="1:9" ht="15" customHeight="1" outlineLevel="1">
      <c r="A329" s="41"/>
      <c r="B329" s="36" t="s">
        <v>335</v>
      </c>
      <c r="C329" s="25">
        <v>2575</v>
      </c>
      <c r="D329" s="26">
        <v>1970</v>
      </c>
      <c r="E329" s="27">
        <v>2499</v>
      </c>
      <c r="F329" s="28">
        <v>2265</v>
      </c>
      <c r="G329" s="21">
        <v>2378</v>
      </c>
      <c r="H329" s="21">
        <v>2858</v>
      </c>
      <c r="I329" s="29">
        <f t="shared" si="5"/>
        <v>14545</v>
      </c>
    </row>
    <row r="330" spans="1:9" ht="15" customHeight="1" outlineLevel="1">
      <c r="A330" s="41"/>
      <c r="B330" s="36" t="s">
        <v>336</v>
      </c>
      <c r="C330" s="25">
        <v>585</v>
      </c>
      <c r="D330" s="26">
        <v>393</v>
      </c>
      <c r="E330" s="27">
        <v>438</v>
      </c>
      <c r="F330" s="28">
        <v>361</v>
      </c>
      <c r="G330" s="21">
        <v>480</v>
      </c>
      <c r="H330" s="21">
        <v>442</v>
      </c>
      <c r="I330" s="29">
        <f t="shared" si="5"/>
        <v>2699</v>
      </c>
    </row>
    <row r="331" spans="1:9" ht="15" customHeight="1" outlineLevel="1">
      <c r="A331" s="39"/>
      <c r="B331" s="31" t="s">
        <v>337</v>
      </c>
      <c r="C331" s="25">
        <v>286</v>
      </c>
      <c r="D331" s="26">
        <v>8</v>
      </c>
      <c r="E331" s="27">
        <v>217</v>
      </c>
      <c r="F331" s="28">
        <v>170</v>
      </c>
      <c r="G331" s="21">
        <v>162</v>
      </c>
      <c r="H331" s="21">
        <v>124</v>
      </c>
      <c r="I331" s="29">
        <f t="shared" si="5"/>
        <v>967</v>
      </c>
    </row>
    <row r="332" spans="1:9" ht="15" customHeight="1">
      <c r="A332" s="23">
        <v>102</v>
      </c>
      <c r="B332" s="24" t="s">
        <v>338</v>
      </c>
      <c r="C332" s="25">
        <v>1179</v>
      </c>
      <c r="D332" s="26">
        <v>682</v>
      </c>
      <c r="E332" s="27">
        <v>1473</v>
      </c>
      <c r="F332" s="28">
        <v>1351</v>
      </c>
      <c r="G332" s="21">
        <v>1438</v>
      </c>
      <c r="H332" s="21">
        <v>1660</v>
      </c>
      <c r="I332" s="29">
        <f t="shared" si="5"/>
        <v>7783</v>
      </c>
    </row>
    <row r="333" spans="1:9" ht="15" customHeight="1" outlineLevel="1">
      <c r="A333" s="41"/>
      <c r="B333" s="36" t="s">
        <v>339</v>
      </c>
      <c r="C333" s="25">
        <v>1030</v>
      </c>
      <c r="D333" s="26">
        <v>682</v>
      </c>
      <c r="E333" s="27">
        <v>1335</v>
      </c>
      <c r="F333" s="28">
        <v>1256</v>
      </c>
      <c r="G333" s="21">
        <v>1318</v>
      </c>
      <c r="H333" s="21">
        <v>1530</v>
      </c>
      <c r="I333" s="29">
        <f t="shared" si="5"/>
        <v>7151</v>
      </c>
    </row>
    <row r="334" spans="1:9" ht="15" customHeight="1" outlineLevel="1">
      <c r="A334" s="39"/>
      <c r="B334" s="31" t="s">
        <v>340</v>
      </c>
      <c r="C334" s="25">
        <v>149</v>
      </c>
      <c r="D334" s="26">
        <v>0</v>
      </c>
      <c r="E334" s="27">
        <v>138</v>
      </c>
      <c r="F334" s="28">
        <v>95</v>
      </c>
      <c r="G334" s="21">
        <v>120</v>
      </c>
      <c r="H334" s="21">
        <v>130</v>
      </c>
      <c r="I334" s="29">
        <f t="shared" si="5"/>
        <v>632</v>
      </c>
    </row>
    <row r="335" spans="1:9" ht="15" customHeight="1">
      <c r="A335" s="41">
        <v>103</v>
      </c>
      <c r="B335" s="36" t="s">
        <v>341</v>
      </c>
      <c r="C335" s="25">
        <v>133</v>
      </c>
      <c r="D335" s="26">
        <v>126</v>
      </c>
      <c r="E335" s="27">
        <v>139</v>
      </c>
      <c r="F335" s="28">
        <v>102</v>
      </c>
      <c r="G335" s="21">
        <v>88</v>
      </c>
      <c r="H335" s="21">
        <v>114</v>
      </c>
      <c r="I335" s="29">
        <f t="shared" si="5"/>
        <v>702</v>
      </c>
    </row>
    <row r="336" spans="1:9" ht="15" customHeight="1" outlineLevel="1">
      <c r="A336" s="41"/>
      <c r="B336" s="36" t="s">
        <v>342</v>
      </c>
      <c r="C336" s="25">
        <v>133</v>
      </c>
      <c r="D336" s="26">
        <v>126</v>
      </c>
      <c r="E336" s="27">
        <v>139</v>
      </c>
      <c r="F336" s="28">
        <v>102</v>
      </c>
      <c r="G336" s="21">
        <v>88</v>
      </c>
      <c r="H336" s="21">
        <v>114</v>
      </c>
      <c r="I336" s="29">
        <f t="shared" si="5"/>
        <v>702</v>
      </c>
    </row>
    <row r="337" spans="1:9" ht="15" customHeight="1">
      <c r="A337" s="23">
        <v>104</v>
      </c>
      <c r="B337" s="24" t="s">
        <v>343</v>
      </c>
      <c r="C337" s="25">
        <v>681</v>
      </c>
      <c r="D337" s="26">
        <v>251</v>
      </c>
      <c r="E337" s="27">
        <v>754</v>
      </c>
      <c r="F337" s="28">
        <v>719</v>
      </c>
      <c r="G337" s="21">
        <v>670</v>
      </c>
      <c r="H337" s="21">
        <v>779</v>
      </c>
      <c r="I337" s="29">
        <f t="shared" si="5"/>
        <v>3854</v>
      </c>
    </row>
    <row r="338" spans="1:9" ht="15" customHeight="1" outlineLevel="1">
      <c r="A338" s="39"/>
      <c r="B338" s="31" t="s">
        <v>344</v>
      </c>
      <c r="C338" s="25">
        <v>681</v>
      </c>
      <c r="D338" s="26">
        <v>251</v>
      </c>
      <c r="E338" s="27">
        <v>754</v>
      </c>
      <c r="F338" s="28">
        <v>719</v>
      </c>
      <c r="G338" s="21">
        <v>670</v>
      </c>
      <c r="H338" s="21">
        <v>779</v>
      </c>
      <c r="I338" s="29">
        <f t="shared" si="5"/>
        <v>3854</v>
      </c>
    </row>
    <row r="339" spans="1:9" ht="15" customHeight="1">
      <c r="A339" s="41">
        <v>105</v>
      </c>
      <c r="B339" s="36" t="s">
        <v>345</v>
      </c>
      <c r="C339" s="25">
        <v>271</v>
      </c>
      <c r="D339" s="26">
        <v>303</v>
      </c>
      <c r="E339" s="27">
        <v>268</v>
      </c>
      <c r="F339" s="28">
        <v>247</v>
      </c>
      <c r="G339" s="21">
        <v>259</v>
      </c>
      <c r="H339" s="21">
        <v>253</v>
      </c>
      <c r="I339" s="29">
        <f t="shared" si="5"/>
        <v>1601</v>
      </c>
    </row>
    <row r="340" spans="1:9" ht="15" customHeight="1" outlineLevel="1">
      <c r="A340" s="41"/>
      <c r="B340" s="36" t="s">
        <v>346</v>
      </c>
      <c r="C340" s="25">
        <v>271</v>
      </c>
      <c r="D340" s="26">
        <v>303</v>
      </c>
      <c r="E340" s="27">
        <v>268</v>
      </c>
      <c r="F340" s="28">
        <v>247</v>
      </c>
      <c r="G340" s="21">
        <v>259</v>
      </c>
      <c r="H340" s="21">
        <v>253</v>
      </c>
      <c r="I340" s="29">
        <f t="shared" si="5"/>
        <v>1601</v>
      </c>
    </row>
    <row r="341" spans="1:9" ht="15" customHeight="1">
      <c r="A341" s="23">
        <v>106</v>
      </c>
      <c r="B341" s="24" t="s">
        <v>347</v>
      </c>
      <c r="C341" s="25">
        <v>87</v>
      </c>
      <c r="D341" s="26">
        <v>67</v>
      </c>
      <c r="E341" s="27">
        <v>91</v>
      </c>
      <c r="F341" s="28">
        <v>182</v>
      </c>
      <c r="G341" s="21">
        <v>147</v>
      </c>
      <c r="H341" s="21">
        <v>235</v>
      </c>
      <c r="I341" s="29">
        <f t="shared" si="5"/>
        <v>809</v>
      </c>
    </row>
    <row r="342" spans="1:9" ht="15" customHeight="1" outlineLevel="1">
      <c r="A342" s="39"/>
      <c r="B342" s="31" t="s">
        <v>348</v>
      </c>
      <c r="C342" s="25">
        <v>87</v>
      </c>
      <c r="D342" s="26">
        <v>67</v>
      </c>
      <c r="E342" s="27">
        <v>91</v>
      </c>
      <c r="F342" s="28">
        <v>182</v>
      </c>
      <c r="G342" s="21">
        <v>147</v>
      </c>
      <c r="H342" s="21">
        <v>235</v>
      </c>
      <c r="I342" s="29">
        <f t="shared" si="5"/>
        <v>809</v>
      </c>
    </row>
    <row r="343" spans="1:9" ht="15" customHeight="1">
      <c r="A343" s="41">
        <v>107</v>
      </c>
      <c r="B343" s="36" t="s">
        <v>349</v>
      </c>
      <c r="C343" s="25">
        <v>354</v>
      </c>
      <c r="D343" s="26">
        <v>302</v>
      </c>
      <c r="E343" s="27">
        <v>305</v>
      </c>
      <c r="F343" s="28">
        <v>303</v>
      </c>
      <c r="G343" s="21">
        <v>272</v>
      </c>
      <c r="H343" s="21">
        <v>312</v>
      </c>
      <c r="I343" s="29">
        <f t="shared" si="5"/>
        <v>1848</v>
      </c>
    </row>
    <row r="344" spans="1:9" ht="15" customHeight="1" outlineLevel="1">
      <c r="A344" s="39"/>
      <c r="B344" s="31" t="s">
        <v>350</v>
      </c>
      <c r="C344" s="25">
        <v>354</v>
      </c>
      <c r="D344" s="26">
        <v>302</v>
      </c>
      <c r="E344" s="27">
        <v>305</v>
      </c>
      <c r="F344" s="28">
        <v>303</v>
      </c>
      <c r="G344" s="21">
        <v>272</v>
      </c>
      <c r="H344" s="21">
        <v>312</v>
      </c>
      <c r="I344" s="29">
        <f t="shared" si="5"/>
        <v>1848</v>
      </c>
    </row>
    <row r="345" spans="1:9" ht="15" customHeight="1">
      <c r="A345" s="23">
        <v>108</v>
      </c>
      <c r="B345" s="24" t="s">
        <v>351</v>
      </c>
      <c r="C345" s="25">
        <v>31</v>
      </c>
      <c r="D345" s="26">
        <v>29</v>
      </c>
      <c r="E345" s="27">
        <v>82</v>
      </c>
      <c r="F345" s="28">
        <v>35</v>
      </c>
      <c r="G345" s="21">
        <v>18</v>
      </c>
      <c r="H345" s="21">
        <v>97</v>
      </c>
      <c r="I345" s="29">
        <f t="shared" si="5"/>
        <v>292</v>
      </c>
    </row>
    <row r="346" spans="1:9" ht="15" customHeight="1" outlineLevel="1">
      <c r="A346" s="39"/>
      <c r="B346" s="31" t="s">
        <v>352</v>
      </c>
      <c r="C346" s="25">
        <v>31</v>
      </c>
      <c r="D346" s="26">
        <v>29</v>
      </c>
      <c r="E346" s="27">
        <v>82</v>
      </c>
      <c r="F346" s="28">
        <v>35</v>
      </c>
      <c r="G346" s="21">
        <v>18</v>
      </c>
      <c r="H346" s="21">
        <v>97</v>
      </c>
      <c r="I346" s="29">
        <f t="shared" si="5"/>
        <v>292</v>
      </c>
    </row>
    <row r="347" spans="1:9" ht="15" customHeight="1">
      <c r="A347" s="41">
        <v>109</v>
      </c>
      <c r="B347" s="36" t="s">
        <v>353</v>
      </c>
      <c r="C347" s="25">
        <v>479</v>
      </c>
      <c r="D347" s="26">
        <v>485</v>
      </c>
      <c r="E347" s="27">
        <v>436</v>
      </c>
      <c r="F347" s="28">
        <v>354</v>
      </c>
      <c r="G347" s="21">
        <v>347</v>
      </c>
      <c r="H347" s="21">
        <v>343</v>
      </c>
      <c r="I347" s="29">
        <f t="shared" si="5"/>
        <v>2444</v>
      </c>
    </row>
    <row r="348" spans="1:9" ht="15" customHeight="1" outlineLevel="1">
      <c r="A348" s="41"/>
      <c r="B348" s="55" t="s">
        <v>354</v>
      </c>
      <c r="C348" s="25">
        <v>89</v>
      </c>
      <c r="D348" s="26">
        <v>65</v>
      </c>
      <c r="E348" s="27">
        <v>55</v>
      </c>
      <c r="F348" s="28">
        <v>59</v>
      </c>
      <c r="G348" s="21">
        <v>31</v>
      </c>
      <c r="H348" s="21">
        <v>45</v>
      </c>
      <c r="I348" s="29">
        <f t="shared" si="5"/>
        <v>344</v>
      </c>
    </row>
    <row r="349" spans="1:9" ht="15" customHeight="1" outlineLevel="1">
      <c r="A349" s="39"/>
      <c r="B349" s="31" t="s">
        <v>355</v>
      </c>
      <c r="C349" s="25">
        <v>390</v>
      </c>
      <c r="D349" s="26">
        <v>420</v>
      </c>
      <c r="E349" s="27">
        <v>381</v>
      </c>
      <c r="F349" s="28">
        <v>295</v>
      </c>
      <c r="G349" s="21">
        <v>316</v>
      </c>
      <c r="H349" s="21">
        <v>298</v>
      </c>
      <c r="I349" s="29">
        <f t="shared" si="5"/>
        <v>2100</v>
      </c>
    </row>
    <row r="350" spans="1:9" ht="15" customHeight="1">
      <c r="A350" s="41">
        <v>110</v>
      </c>
      <c r="B350" s="36" t="s">
        <v>356</v>
      </c>
      <c r="C350" s="25">
        <v>5819</v>
      </c>
      <c r="D350" s="26">
        <v>5276</v>
      </c>
      <c r="E350" s="27">
        <v>4700</v>
      </c>
      <c r="F350" s="28">
        <v>4612</v>
      </c>
      <c r="G350" s="21">
        <v>4427</v>
      </c>
      <c r="H350" s="21">
        <v>4686</v>
      </c>
      <c r="I350" s="29">
        <f t="shared" si="5"/>
        <v>29520</v>
      </c>
    </row>
    <row r="351" spans="1:9" ht="15" customHeight="1" outlineLevel="1">
      <c r="A351" s="41"/>
      <c r="B351" s="36" t="s">
        <v>357</v>
      </c>
      <c r="C351" s="25">
        <v>484</v>
      </c>
      <c r="D351" s="26">
        <v>461</v>
      </c>
      <c r="E351" s="27">
        <v>327</v>
      </c>
      <c r="F351" s="28">
        <v>336</v>
      </c>
      <c r="G351" s="21">
        <v>230</v>
      </c>
      <c r="H351" s="21">
        <v>237</v>
      </c>
      <c r="I351" s="29">
        <f t="shared" si="5"/>
        <v>2075</v>
      </c>
    </row>
    <row r="352" spans="1:9" ht="15" customHeight="1" outlineLevel="1">
      <c r="A352" s="41"/>
      <c r="B352" s="36" t="s">
        <v>358</v>
      </c>
      <c r="C352" s="25">
        <v>5335</v>
      </c>
      <c r="D352" s="26">
        <v>4815</v>
      </c>
      <c r="E352" s="27">
        <v>4325</v>
      </c>
      <c r="F352" s="28">
        <v>4276</v>
      </c>
      <c r="G352" s="21">
        <v>4197</v>
      </c>
      <c r="H352" s="21">
        <v>4380</v>
      </c>
      <c r="I352" s="29">
        <f t="shared" si="5"/>
        <v>27328</v>
      </c>
    </row>
    <row r="353" spans="1:9" ht="15" customHeight="1" outlineLevel="1">
      <c r="A353" s="39"/>
      <c r="B353" s="31" t="s">
        <v>359</v>
      </c>
      <c r="C353" s="45"/>
      <c r="D353" s="45"/>
      <c r="E353" s="27">
        <v>48</v>
      </c>
      <c r="F353" s="46"/>
      <c r="G353" s="47"/>
      <c r="H353" s="21">
        <v>69</v>
      </c>
      <c r="I353" s="29">
        <f t="shared" si="5"/>
        <v>117</v>
      </c>
    </row>
    <row r="354" spans="1:9" ht="15" customHeight="1">
      <c r="A354" s="41">
        <v>111</v>
      </c>
      <c r="B354" s="36" t="s">
        <v>360</v>
      </c>
      <c r="C354" s="25">
        <v>514</v>
      </c>
      <c r="D354" s="26">
        <v>495</v>
      </c>
      <c r="E354" s="27">
        <v>482</v>
      </c>
      <c r="F354" s="28">
        <v>468</v>
      </c>
      <c r="G354" s="21">
        <v>445</v>
      </c>
      <c r="H354" s="21">
        <v>451</v>
      </c>
      <c r="I354" s="29">
        <f t="shared" si="5"/>
        <v>2855</v>
      </c>
    </row>
    <row r="355" spans="1:9" ht="15" customHeight="1" outlineLevel="1">
      <c r="A355" s="41"/>
      <c r="B355" s="36" t="s">
        <v>361</v>
      </c>
      <c r="C355" s="25">
        <v>514</v>
      </c>
      <c r="D355" s="26">
        <v>495</v>
      </c>
      <c r="E355" s="27">
        <v>482</v>
      </c>
      <c r="F355" s="28">
        <v>468</v>
      </c>
      <c r="G355" s="21">
        <v>445</v>
      </c>
      <c r="H355" s="21">
        <v>451</v>
      </c>
      <c r="I355" s="29">
        <f t="shared" si="5"/>
        <v>2855</v>
      </c>
    </row>
    <row r="356" spans="1:9" ht="15" customHeight="1">
      <c r="A356" s="23">
        <v>112</v>
      </c>
      <c r="B356" s="24" t="s">
        <v>362</v>
      </c>
      <c r="C356" s="25">
        <v>563</v>
      </c>
      <c r="D356" s="26">
        <v>370</v>
      </c>
      <c r="E356" s="27">
        <v>785</v>
      </c>
      <c r="F356" s="28">
        <v>691</v>
      </c>
      <c r="G356" s="21">
        <v>593</v>
      </c>
      <c r="H356" s="21">
        <v>550</v>
      </c>
      <c r="I356" s="29">
        <f t="shared" si="5"/>
        <v>3552</v>
      </c>
    </row>
    <row r="357" spans="1:9" ht="15" customHeight="1" outlineLevel="1">
      <c r="A357" s="39"/>
      <c r="B357" s="31" t="s">
        <v>363</v>
      </c>
      <c r="C357" s="25">
        <v>563</v>
      </c>
      <c r="D357" s="26">
        <v>370</v>
      </c>
      <c r="E357" s="27">
        <v>785</v>
      </c>
      <c r="F357" s="28">
        <v>691</v>
      </c>
      <c r="G357" s="21">
        <v>593</v>
      </c>
      <c r="H357" s="21">
        <v>550</v>
      </c>
      <c r="I357" s="29">
        <f t="shared" si="5"/>
        <v>3552</v>
      </c>
    </row>
    <row r="358" spans="1:9" ht="15" customHeight="1">
      <c r="A358" s="41">
        <v>113</v>
      </c>
      <c r="B358" s="36" t="s">
        <v>364</v>
      </c>
      <c r="C358" s="25">
        <v>777</v>
      </c>
      <c r="D358" s="26">
        <v>483</v>
      </c>
      <c r="E358" s="27">
        <v>518</v>
      </c>
      <c r="F358" s="28">
        <v>554</v>
      </c>
      <c r="G358" s="21">
        <v>577</v>
      </c>
      <c r="H358" s="21">
        <v>494</v>
      </c>
      <c r="I358" s="29">
        <f t="shared" si="5"/>
        <v>3403</v>
      </c>
    </row>
    <row r="359" spans="1:9" ht="15" customHeight="1" outlineLevel="1">
      <c r="A359" s="41"/>
      <c r="B359" s="36" t="s">
        <v>365</v>
      </c>
      <c r="C359" s="25">
        <v>170</v>
      </c>
      <c r="D359" s="26">
        <v>89</v>
      </c>
      <c r="E359" s="27">
        <v>111</v>
      </c>
      <c r="F359" s="28">
        <v>112</v>
      </c>
      <c r="G359" s="21">
        <v>94</v>
      </c>
      <c r="H359" s="21">
        <v>97</v>
      </c>
      <c r="I359" s="29">
        <f t="shared" si="5"/>
        <v>673</v>
      </c>
    </row>
    <row r="360" spans="1:9" ht="15" customHeight="1" outlineLevel="1">
      <c r="A360" s="41"/>
      <c r="B360" s="36" t="s">
        <v>366</v>
      </c>
      <c r="C360" s="25">
        <v>607</v>
      </c>
      <c r="D360" s="26">
        <v>394</v>
      </c>
      <c r="E360" s="27">
        <v>407</v>
      </c>
      <c r="F360" s="28">
        <v>442</v>
      </c>
      <c r="G360" s="21">
        <v>483</v>
      </c>
      <c r="H360" s="21">
        <v>397</v>
      </c>
      <c r="I360" s="29">
        <f t="shared" si="5"/>
        <v>2730</v>
      </c>
    </row>
    <row r="361" spans="1:9" ht="15" customHeight="1">
      <c r="A361" s="23">
        <v>114</v>
      </c>
      <c r="B361" s="24" t="s">
        <v>367</v>
      </c>
      <c r="C361" s="25">
        <v>350</v>
      </c>
      <c r="D361" s="26">
        <v>212</v>
      </c>
      <c r="E361" s="27">
        <v>362</v>
      </c>
      <c r="F361" s="28">
        <v>341</v>
      </c>
      <c r="G361" s="21">
        <v>296</v>
      </c>
      <c r="H361" s="21">
        <v>307</v>
      </c>
      <c r="I361" s="29">
        <f t="shared" si="5"/>
        <v>1868</v>
      </c>
    </row>
    <row r="362" spans="1:9" ht="15" customHeight="1" outlineLevel="1">
      <c r="A362" s="39"/>
      <c r="B362" s="31" t="s">
        <v>368</v>
      </c>
      <c r="C362" s="25">
        <v>350</v>
      </c>
      <c r="D362" s="26">
        <v>212</v>
      </c>
      <c r="E362" s="27">
        <v>362</v>
      </c>
      <c r="F362" s="28">
        <v>341</v>
      </c>
      <c r="G362" s="21">
        <v>296</v>
      </c>
      <c r="H362" s="21">
        <v>307</v>
      </c>
      <c r="I362" s="29">
        <f t="shared" si="5"/>
        <v>1868</v>
      </c>
    </row>
    <row r="363" spans="1:9" s="44" customFormat="1" ht="15" customHeight="1">
      <c r="A363" s="23">
        <v>115</v>
      </c>
      <c r="B363" s="42" t="s">
        <v>369</v>
      </c>
      <c r="C363" s="25">
        <v>50</v>
      </c>
      <c r="D363" s="26"/>
      <c r="E363" s="27">
        <v>141</v>
      </c>
      <c r="F363" s="43"/>
      <c r="G363" s="21"/>
      <c r="H363" s="21">
        <v>102</v>
      </c>
      <c r="I363" s="29">
        <f t="shared" si="5"/>
        <v>293</v>
      </c>
    </row>
    <row r="364" spans="1:9" s="44" customFormat="1" ht="15" customHeight="1">
      <c r="A364" s="41"/>
      <c r="B364" s="36" t="s">
        <v>370</v>
      </c>
      <c r="C364" s="45"/>
      <c r="D364" s="45"/>
      <c r="E364" s="27">
        <v>141</v>
      </c>
      <c r="F364" s="46"/>
      <c r="G364" s="47"/>
      <c r="H364" s="21">
        <v>102</v>
      </c>
      <c r="I364" s="29">
        <f t="shared" si="5"/>
        <v>243</v>
      </c>
    </row>
    <row r="365" spans="1:9" ht="15" customHeight="1" outlineLevel="1">
      <c r="A365" s="41"/>
      <c r="B365" s="36" t="s">
        <v>371</v>
      </c>
      <c r="C365" s="26">
        <v>50</v>
      </c>
      <c r="D365" s="26" t="s">
        <v>110</v>
      </c>
      <c r="E365" s="26" t="s">
        <v>110</v>
      </c>
      <c r="F365" s="26" t="s">
        <v>110</v>
      </c>
      <c r="G365" s="26" t="s">
        <v>110</v>
      </c>
      <c r="H365" s="26" t="s">
        <v>110</v>
      </c>
      <c r="I365" s="29">
        <f t="shared" si="5"/>
        <v>50</v>
      </c>
    </row>
    <row r="366" spans="1:9" ht="15" customHeight="1">
      <c r="A366" s="23">
        <v>116</v>
      </c>
      <c r="B366" s="24" t="s">
        <v>372</v>
      </c>
      <c r="C366" s="25">
        <v>136</v>
      </c>
      <c r="D366" s="26">
        <v>93</v>
      </c>
      <c r="E366" s="27">
        <v>139</v>
      </c>
      <c r="F366" s="28">
        <v>153</v>
      </c>
      <c r="G366" s="21">
        <v>228</v>
      </c>
      <c r="H366" s="21">
        <v>123</v>
      </c>
      <c r="I366" s="29">
        <f t="shared" si="5"/>
        <v>872</v>
      </c>
    </row>
    <row r="367" spans="1:9" ht="15" customHeight="1" outlineLevel="1">
      <c r="A367" s="41"/>
      <c r="B367" s="36" t="s">
        <v>373</v>
      </c>
      <c r="C367" s="25">
        <v>31</v>
      </c>
      <c r="D367" s="26">
        <v>0</v>
      </c>
      <c r="E367" s="48"/>
      <c r="F367" s="28">
        <v>26</v>
      </c>
      <c r="G367" s="21">
        <v>32</v>
      </c>
      <c r="H367" s="21">
        <v>16</v>
      </c>
      <c r="I367" s="29">
        <f t="shared" si="5"/>
        <v>105</v>
      </c>
    </row>
    <row r="368" spans="1:9" ht="15" customHeight="1" outlineLevel="1">
      <c r="A368" s="39"/>
      <c r="B368" s="31" t="s">
        <v>374</v>
      </c>
      <c r="C368" s="25">
        <v>105</v>
      </c>
      <c r="D368" s="26">
        <v>93</v>
      </c>
      <c r="E368" s="27">
        <v>139</v>
      </c>
      <c r="F368" s="28">
        <v>127</v>
      </c>
      <c r="G368" s="21">
        <v>196</v>
      </c>
      <c r="H368" s="21">
        <v>107</v>
      </c>
      <c r="I368" s="29">
        <f t="shared" si="5"/>
        <v>767</v>
      </c>
    </row>
    <row r="369" spans="1:9" ht="15" customHeight="1">
      <c r="A369" s="41">
        <v>117</v>
      </c>
      <c r="B369" s="36" t="s">
        <v>375</v>
      </c>
      <c r="C369" s="25">
        <v>1175</v>
      </c>
      <c r="D369" s="26">
        <v>421</v>
      </c>
      <c r="E369" s="27">
        <v>1080</v>
      </c>
      <c r="F369" s="28">
        <v>1024</v>
      </c>
      <c r="G369" s="21">
        <v>1019</v>
      </c>
      <c r="H369" s="21">
        <v>1130</v>
      </c>
      <c r="I369" s="29">
        <f t="shared" si="5"/>
        <v>5849</v>
      </c>
    </row>
    <row r="370" spans="1:9" ht="15" customHeight="1" outlineLevel="1">
      <c r="A370" s="41"/>
      <c r="B370" s="36" t="s">
        <v>376</v>
      </c>
      <c r="C370" s="25">
        <v>79</v>
      </c>
      <c r="D370" s="45">
        <v>1</v>
      </c>
      <c r="E370" s="27">
        <v>55</v>
      </c>
      <c r="F370" s="46">
        <v>1</v>
      </c>
      <c r="G370" s="21">
        <v>68</v>
      </c>
      <c r="H370" s="47"/>
      <c r="I370" s="29">
        <f t="shared" si="5"/>
        <v>204</v>
      </c>
    </row>
    <row r="371" spans="1:9" ht="15" customHeight="1" outlineLevel="1">
      <c r="A371" s="39"/>
      <c r="B371" s="31" t="s">
        <v>377</v>
      </c>
      <c r="C371" s="25">
        <v>1096</v>
      </c>
      <c r="D371" s="26">
        <v>420</v>
      </c>
      <c r="E371" s="27">
        <v>1025</v>
      </c>
      <c r="F371" s="28">
        <v>1023</v>
      </c>
      <c r="G371" s="21">
        <v>951</v>
      </c>
      <c r="H371" s="21">
        <v>1130</v>
      </c>
      <c r="I371" s="29">
        <f t="shared" si="5"/>
        <v>5645</v>
      </c>
    </row>
    <row r="372" spans="1:9" ht="15" customHeight="1">
      <c r="A372" s="41">
        <v>118</v>
      </c>
      <c r="B372" s="36" t="s">
        <v>378</v>
      </c>
      <c r="C372" s="25">
        <v>15457</v>
      </c>
      <c r="D372" s="26">
        <v>9222</v>
      </c>
      <c r="E372" s="27">
        <v>14517</v>
      </c>
      <c r="F372" s="28">
        <v>13537</v>
      </c>
      <c r="G372" s="21">
        <v>14378</v>
      </c>
      <c r="H372" s="21">
        <v>15444</v>
      </c>
      <c r="I372" s="29">
        <f t="shared" si="5"/>
        <v>82555</v>
      </c>
    </row>
    <row r="373" spans="1:9" ht="15" customHeight="1" outlineLevel="1">
      <c r="A373" s="41"/>
      <c r="B373" s="36" t="s">
        <v>379</v>
      </c>
      <c r="C373" s="45"/>
      <c r="D373" s="26">
        <v>1</v>
      </c>
      <c r="E373" s="27">
        <v>81</v>
      </c>
      <c r="F373" s="46"/>
      <c r="G373" s="21">
        <v>69</v>
      </c>
      <c r="H373" s="47"/>
      <c r="I373" s="29">
        <f t="shared" si="5"/>
        <v>151</v>
      </c>
    </row>
    <row r="374" spans="1:9" ht="15" customHeight="1" outlineLevel="1">
      <c r="A374" s="41"/>
      <c r="B374" s="36" t="s">
        <v>380</v>
      </c>
      <c r="C374" s="25">
        <v>5384</v>
      </c>
      <c r="D374" s="26">
        <v>2193</v>
      </c>
      <c r="E374" s="27">
        <v>5658</v>
      </c>
      <c r="F374" s="28">
        <v>5384</v>
      </c>
      <c r="G374" s="21">
        <v>5470</v>
      </c>
      <c r="H374" s="21">
        <v>5729</v>
      </c>
      <c r="I374" s="29">
        <f t="shared" si="5"/>
        <v>29818</v>
      </c>
    </row>
    <row r="375" spans="1:9" ht="15" customHeight="1" outlineLevel="1">
      <c r="A375" s="41"/>
      <c r="B375" s="36" t="s">
        <v>381</v>
      </c>
      <c r="C375" s="25">
        <v>5894</v>
      </c>
      <c r="D375" s="26">
        <v>3565</v>
      </c>
      <c r="E375" s="27">
        <v>5178</v>
      </c>
      <c r="F375" s="28">
        <v>4616</v>
      </c>
      <c r="G375" s="21">
        <v>5141</v>
      </c>
      <c r="H375" s="21">
        <v>5631</v>
      </c>
      <c r="I375" s="29">
        <f t="shared" si="5"/>
        <v>30025</v>
      </c>
    </row>
    <row r="376" spans="1:9" ht="15" customHeight="1" outlineLevel="1">
      <c r="A376" s="41"/>
      <c r="B376" s="36" t="s">
        <v>382</v>
      </c>
      <c r="C376" s="25">
        <v>959</v>
      </c>
      <c r="D376" s="26">
        <v>1020</v>
      </c>
      <c r="E376" s="27">
        <v>1015</v>
      </c>
      <c r="F376" s="28">
        <v>1030</v>
      </c>
      <c r="G376" s="21">
        <v>1097</v>
      </c>
      <c r="H376" s="21">
        <v>1162</v>
      </c>
      <c r="I376" s="29">
        <f t="shared" si="5"/>
        <v>6283</v>
      </c>
    </row>
    <row r="377" spans="1:9" ht="15" customHeight="1" outlineLevel="1">
      <c r="A377" s="39"/>
      <c r="B377" s="31" t="s">
        <v>383</v>
      </c>
      <c r="C377" s="25">
        <v>3220</v>
      </c>
      <c r="D377" s="26">
        <v>2443</v>
      </c>
      <c r="E377" s="27">
        <v>2585</v>
      </c>
      <c r="F377" s="28">
        <v>2507</v>
      </c>
      <c r="G377" s="21">
        <v>2601</v>
      </c>
      <c r="H377" s="21">
        <v>2922</v>
      </c>
      <c r="I377" s="29">
        <f t="shared" si="5"/>
        <v>16278</v>
      </c>
    </row>
    <row r="378" spans="1:9" ht="15" customHeight="1">
      <c r="A378" s="41">
        <v>119</v>
      </c>
      <c r="B378" s="36" t="s">
        <v>384</v>
      </c>
      <c r="C378" s="25">
        <v>551</v>
      </c>
      <c r="D378" s="26">
        <v>0</v>
      </c>
      <c r="E378" s="27">
        <v>785</v>
      </c>
      <c r="F378" s="28">
        <v>650</v>
      </c>
      <c r="G378" s="21">
        <v>660</v>
      </c>
      <c r="H378" s="21">
        <v>580</v>
      </c>
      <c r="I378" s="29">
        <f t="shared" si="5"/>
        <v>3226</v>
      </c>
    </row>
    <row r="379" spans="1:9" ht="15" customHeight="1" outlineLevel="1">
      <c r="A379" s="41"/>
      <c r="B379" s="36" t="s">
        <v>385</v>
      </c>
      <c r="C379" s="25">
        <v>487</v>
      </c>
      <c r="D379" s="26">
        <v>0</v>
      </c>
      <c r="E379" s="27">
        <v>705</v>
      </c>
      <c r="F379" s="28">
        <v>572</v>
      </c>
      <c r="G379" s="21">
        <v>560</v>
      </c>
      <c r="H379" s="21">
        <v>513</v>
      </c>
      <c r="I379" s="29">
        <f t="shared" si="5"/>
        <v>2837</v>
      </c>
    </row>
    <row r="380" spans="1:9" ht="15" customHeight="1" outlineLevel="1">
      <c r="A380" s="41"/>
      <c r="B380" s="36" t="s">
        <v>386</v>
      </c>
      <c r="C380" s="25">
        <v>64</v>
      </c>
      <c r="D380" s="26">
        <v>0</v>
      </c>
      <c r="E380" s="27">
        <v>80</v>
      </c>
      <c r="F380" s="28">
        <v>78</v>
      </c>
      <c r="G380" s="21">
        <v>100</v>
      </c>
      <c r="H380" s="21">
        <v>67</v>
      </c>
      <c r="I380" s="29">
        <f t="shared" si="5"/>
        <v>389</v>
      </c>
    </row>
    <row r="381" spans="1:9" ht="15" customHeight="1">
      <c r="A381" s="23">
        <v>120</v>
      </c>
      <c r="B381" s="24" t="s">
        <v>387</v>
      </c>
      <c r="C381" s="25">
        <v>76</v>
      </c>
      <c r="D381" s="26">
        <v>0</v>
      </c>
      <c r="E381" s="27">
        <v>78</v>
      </c>
      <c r="F381" s="28">
        <v>79</v>
      </c>
      <c r="G381" s="21">
        <v>85</v>
      </c>
      <c r="H381" s="21">
        <v>97</v>
      </c>
      <c r="I381" s="29">
        <f t="shared" si="5"/>
        <v>415</v>
      </c>
    </row>
    <row r="382" spans="1:9" ht="15" customHeight="1" outlineLevel="1">
      <c r="A382" s="39"/>
      <c r="B382" s="31" t="s">
        <v>388</v>
      </c>
      <c r="C382" s="25">
        <v>76</v>
      </c>
      <c r="D382" s="26">
        <v>0</v>
      </c>
      <c r="E382" s="27">
        <v>78</v>
      </c>
      <c r="F382" s="28">
        <v>79</v>
      </c>
      <c r="G382" s="21">
        <v>85</v>
      </c>
      <c r="H382" s="21">
        <v>97</v>
      </c>
      <c r="I382" s="29">
        <f t="shared" si="5"/>
        <v>415</v>
      </c>
    </row>
    <row r="383" spans="1:9" ht="15" customHeight="1">
      <c r="A383" s="23">
        <v>121</v>
      </c>
      <c r="B383" s="24" t="s">
        <v>389</v>
      </c>
      <c r="C383" s="25">
        <v>248</v>
      </c>
      <c r="D383" s="26">
        <v>276</v>
      </c>
      <c r="E383" s="27">
        <v>220</v>
      </c>
      <c r="F383" s="28">
        <v>151</v>
      </c>
      <c r="G383" s="21">
        <v>159</v>
      </c>
      <c r="H383" s="21">
        <v>92</v>
      </c>
      <c r="I383" s="29">
        <f t="shared" si="5"/>
        <v>1146</v>
      </c>
    </row>
    <row r="384" spans="1:9" ht="15" customHeight="1" outlineLevel="1">
      <c r="A384" s="41"/>
      <c r="B384" s="36" t="s">
        <v>390</v>
      </c>
      <c r="C384" s="45"/>
      <c r="D384" s="26">
        <v>65</v>
      </c>
      <c r="E384" s="48"/>
      <c r="F384" s="46"/>
      <c r="G384" s="21">
        <v>18</v>
      </c>
      <c r="H384" s="47"/>
      <c r="I384" s="29">
        <f t="shared" si="5"/>
        <v>83</v>
      </c>
    </row>
    <row r="385" spans="1:9" ht="15" customHeight="1" outlineLevel="1">
      <c r="A385" s="41"/>
      <c r="B385" s="36" t="s">
        <v>391</v>
      </c>
      <c r="C385" s="45"/>
      <c r="D385" s="45"/>
      <c r="E385" s="48"/>
      <c r="F385" s="46"/>
      <c r="G385" s="47"/>
      <c r="H385" s="47"/>
      <c r="I385" s="29" t="str">
        <f t="shared" si="5"/>
        <v/>
      </c>
    </row>
    <row r="386" spans="1:9" ht="15" customHeight="1" outlineLevel="1">
      <c r="A386" s="39"/>
      <c r="B386" s="31" t="s">
        <v>392</v>
      </c>
      <c r="C386" s="25">
        <v>248</v>
      </c>
      <c r="D386" s="26">
        <v>211</v>
      </c>
      <c r="E386" s="27">
        <v>220</v>
      </c>
      <c r="F386" s="28">
        <v>151</v>
      </c>
      <c r="G386" s="21">
        <v>141</v>
      </c>
      <c r="H386" s="21">
        <v>92</v>
      </c>
      <c r="I386" s="29">
        <f t="shared" si="5"/>
        <v>1063</v>
      </c>
    </row>
    <row r="387" spans="1:9" ht="15" customHeight="1">
      <c r="A387" s="23">
        <v>122</v>
      </c>
      <c r="B387" s="24" t="s">
        <v>393</v>
      </c>
      <c r="C387" s="25">
        <v>59</v>
      </c>
      <c r="D387" s="26">
        <v>42</v>
      </c>
      <c r="E387" s="27">
        <v>60</v>
      </c>
      <c r="F387" s="28">
        <v>47</v>
      </c>
      <c r="G387" s="21">
        <v>56</v>
      </c>
      <c r="H387" s="21" t="s">
        <v>429</v>
      </c>
      <c r="I387" s="29">
        <f t="shared" si="5"/>
        <v>264</v>
      </c>
    </row>
    <row r="388" spans="1:9" ht="15" customHeight="1" outlineLevel="1">
      <c r="A388" s="41"/>
      <c r="B388" s="36" t="s">
        <v>394</v>
      </c>
      <c r="C388" s="45">
        <v>1</v>
      </c>
      <c r="D388" s="26">
        <v>41</v>
      </c>
      <c r="E388" s="48"/>
      <c r="F388" s="28">
        <v>47</v>
      </c>
      <c r="G388" s="47">
        <v>2</v>
      </c>
      <c r="H388" s="47"/>
      <c r="I388" s="29">
        <f t="shared" si="5"/>
        <v>91</v>
      </c>
    </row>
    <row r="389" spans="1:9" ht="15" customHeight="1" outlineLevel="1">
      <c r="A389" s="58"/>
      <c r="B389" s="59" t="s">
        <v>395</v>
      </c>
      <c r="C389" s="25">
        <v>58</v>
      </c>
      <c r="D389" s="45">
        <v>1</v>
      </c>
      <c r="E389" s="27">
        <v>60</v>
      </c>
      <c r="F389" s="46"/>
      <c r="G389" s="21">
        <v>54</v>
      </c>
      <c r="H389" s="47"/>
      <c r="I389" s="29">
        <f t="shared" si="5"/>
        <v>173</v>
      </c>
    </row>
    <row r="390" spans="1:9" ht="15" customHeight="1">
      <c r="A390" s="60">
        <v>123</v>
      </c>
      <c r="B390" s="5" t="s">
        <v>396</v>
      </c>
      <c r="C390" s="25">
        <v>1185</v>
      </c>
      <c r="D390" s="26">
        <v>547</v>
      </c>
      <c r="E390" s="27">
        <v>1533</v>
      </c>
      <c r="F390" s="28">
        <v>1203</v>
      </c>
      <c r="G390" s="21">
        <v>1219</v>
      </c>
      <c r="H390" s="21">
        <v>1329</v>
      </c>
      <c r="I390" s="29">
        <f t="shared" si="5"/>
        <v>7016</v>
      </c>
    </row>
    <row r="391" spans="1:9" ht="15" customHeight="1" outlineLevel="1">
      <c r="A391" s="60"/>
      <c r="B391" s="5" t="s">
        <v>397</v>
      </c>
      <c r="C391" s="25">
        <v>1185</v>
      </c>
      <c r="D391" s="26">
        <v>547</v>
      </c>
      <c r="E391" s="27">
        <v>1533</v>
      </c>
      <c r="F391" s="28">
        <v>1203</v>
      </c>
      <c r="G391" s="21">
        <v>1219</v>
      </c>
      <c r="H391" s="21">
        <v>1329</v>
      </c>
      <c r="I391" s="29">
        <f t="shared" si="5"/>
        <v>7016</v>
      </c>
    </row>
    <row r="392" spans="1:9" ht="15" customHeight="1">
      <c r="A392" s="61">
        <v>124</v>
      </c>
      <c r="B392" s="62" t="s">
        <v>398</v>
      </c>
      <c r="C392" s="25">
        <v>7525</v>
      </c>
      <c r="D392" s="26">
        <v>7632</v>
      </c>
      <c r="E392" s="27">
        <v>7183</v>
      </c>
      <c r="F392" s="28">
        <v>7095</v>
      </c>
      <c r="G392" s="21">
        <v>8373</v>
      </c>
      <c r="H392" s="21">
        <v>10274</v>
      </c>
      <c r="I392" s="29">
        <f t="shared" ref="I392:I413" si="6">IF(COUNT(C392:H392)&gt;0,SUM(C392:H392),"")</f>
        <v>48082</v>
      </c>
    </row>
    <row r="393" spans="1:9" ht="15" customHeight="1" outlineLevel="1">
      <c r="A393" s="58"/>
      <c r="B393" s="59" t="s">
        <v>399</v>
      </c>
      <c r="C393" s="25">
        <v>7525</v>
      </c>
      <c r="D393" s="26">
        <v>7632</v>
      </c>
      <c r="E393" s="27">
        <v>7183</v>
      </c>
      <c r="F393" s="28">
        <v>7095</v>
      </c>
      <c r="G393" s="21">
        <v>8373</v>
      </c>
      <c r="H393" s="21">
        <v>10274</v>
      </c>
      <c r="I393" s="29">
        <f t="shared" si="6"/>
        <v>48082</v>
      </c>
    </row>
    <row r="394" spans="1:9" ht="15" customHeight="1">
      <c r="A394" s="60">
        <v>125</v>
      </c>
      <c r="B394" s="5" t="s">
        <v>400</v>
      </c>
      <c r="C394" s="25">
        <v>156</v>
      </c>
      <c r="D394" s="26">
        <v>110</v>
      </c>
      <c r="E394" s="27">
        <v>159</v>
      </c>
      <c r="F394" s="28">
        <v>102</v>
      </c>
      <c r="G394" s="21">
        <v>169</v>
      </c>
      <c r="H394" s="21">
        <v>94</v>
      </c>
      <c r="I394" s="29">
        <f t="shared" si="6"/>
        <v>790</v>
      </c>
    </row>
    <row r="395" spans="1:9" ht="15" customHeight="1" outlineLevel="1">
      <c r="A395" s="60"/>
      <c r="B395" s="5" t="s">
        <v>401</v>
      </c>
      <c r="C395" s="25">
        <v>156</v>
      </c>
      <c r="D395" s="26">
        <v>110</v>
      </c>
      <c r="E395" s="27">
        <v>159</v>
      </c>
      <c r="F395" s="28">
        <v>102</v>
      </c>
      <c r="G395" s="21">
        <v>169</v>
      </c>
      <c r="H395" s="21">
        <v>94</v>
      </c>
      <c r="I395" s="29">
        <f t="shared" si="6"/>
        <v>790</v>
      </c>
    </row>
    <row r="396" spans="1:9" ht="15" customHeight="1">
      <c r="A396" s="61">
        <v>126</v>
      </c>
      <c r="B396" s="62" t="s">
        <v>402</v>
      </c>
      <c r="C396" s="25">
        <v>867</v>
      </c>
      <c r="D396" s="26">
        <v>619</v>
      </c>
      <c r="E396" s="27">
        <v>740</v>
      </c>
      <c r="F396" s="28">
        <v>651</v>
      </c>
      <c r="G396" s="21">
        <v>638</v>
      </c>
      <c r="H396" s="21">
        <v>506</v>
      </c>
      <c r="I396" s="29">
        <f t="shared" si="6"/>
        <v>4021</v>
      </c>
    </row>
    <row r="397" spans="1:9" ht="15" customHeight="1" outlineLevel="1">
      <c r="A397" s="60"/>
      <c r="B397" s="55" t="s">
        <v>403</v>
      </c>
      <c r="C397" s="25">
        <v>222</v>
      </c>
      <c r="D397" s="26">
        <v>117</v>
      </c>
      <c r="E397" s="27">
        <v>172</v>
      </c>
      <c r="F397" s="28">
        <v>119</v>
      </c>
      <c r="G397" s="21">
        <v>154</v>
      </c>
      <c r="H397" s="21">
        <v>115</v>
      </c>
      <c r="I397" s="29">
        <f t="shared" si="6"/>
        <v>899</v>
      </c>
    </row>
    <row r="398" spans="1:9" ht="15" customHeight="1" outlineLevel="1">
      <c r="A398" s="60"/>
      <c r="B398" s="55" t="s">
        <v>404</v>
      </c>
      <c r="C398" s="25">
        <v>26</v>
      </c>
      <c r="D398" s="26">
        <v>17</v>
      </c>
      <c r="E398" s="27">
        <v>19</v>
      </c>
      <c r="F398" s="28">
        <v>18</v>
      </c>
      <c r="G398" s="21">
        <v>9</v>
      </c>
      <c r="H398" s="21">
        <v>19</v>
      </c>
      <c r="I398" s="29">
        <f t="shared" si="6"/>
        <v>108</v>
      </c>
    </row>
    <row r="399" spans="1:9" ht="15" customHeight="1" outlineLevel="1">
      <c r="A399" s="60"/>
      <c r="B399" s="55" t="s">
        <v>405</v>
      </c>
      <c r="C399" s="25">
        <v>130</v>
      </c>
      <c r="D399" s="26">
        <v>105</v>
      </c>
      <c r="E399" s="27">
        <v>121</v>
      </c>
      <c r="F399" s="28">
        <v>101</v>
      </c>
      <c r="G399" s="21">
        <v>99</v>
      </c>
      <c r="H399" s="21">
        <v>58</v>
      </c>
      <c r="I399" s="29">
        <f t="shared" si="6"/>
        <v>614</v>
      </c>
    </row>
    <row r="400" spans="1:9" ht="15" customHeight="1" outlineLevel="1">
      <c r="A400" s="60"/>
      <c r="B400" s="55" t="s">
        <v>406</v>
      </c>
      <c r="C400" s="25">
        <v>92</v>
      </c>
      <c r="D400" s="26">
        <v>44</v>
      </c>
      <c r="E400" s="27">
        <v>49</v>
      </c>
      <c r="F400" s="28">
        <v>54</v>
      </c>
      <c r="G400" s="21">
        <v>66</v>
      </c>
      <c r="H400" s="21">
        <v>29</v>
      </c>
      <c r="I400" s="29">
        <f t="shared" si="6"/>
        <v>334</v>
      </c>
    </row>
    <row r="401" spans="1:9" ht="15" customHeight="1" outlineLevel="1">
      <c r="A401" s="60"/>
      <c r="B401" s="55" t="s">
        <v>407</v>
      </c>
      <c r="C401" s="25">
        <v>17</v>
      </c>
      <c r="D401" s="26">
        <v>12</v>
      </c>
      <c r="E401" s="27">
        <v>12</v>
      </c>
      <c r="F401" s="28">
        <v>10</v>
      </c>
      <c r="G401" s="21">
        <v>7</v>
      </c>
      <c r="H401" s="21">
        <v>7</v>
      </c>
      <c r="I401" s="29">
        <f>IF(COUNT(C401:H401)&gt;0,SUM(C401:H401),"")</f>
        <v>65</v>
      </c>
    </row>
    <row r="402" spans="1:9" ht="15" customHeight="1" outlineLevel="1">
      <c r="A402" s="58"/>
      <c r="B402" s="59" t="s">
        <v>408</v>
      </c>
      <c r="C402" s="25">
        <v>380</v>
      </c>
      <c r="D402" s="26">
        <v>324</v>
      </c>
      <c r="E402" s="27">
        <v>367</v>
      </c>
      <c r="F402" s="28">
        <v>349</v>
      </c>
      <c r="G402" s="21">
        <v>303</v>
      </c>
      <c r="H402" s="21">
        <v>278</v>
      </c>
      <c r="I402" s="29">
        <f t="shared" si="6"/>
        <v>2001</v>
      </c>
    </row>
    <row r="403" spans="1:9" ht="15" customHeight="1">
      <c r="A403" s="60">
        <v>127</v>
      </c>
      <c r="B403" s="5" t="s">
        <v>409</v>
      </c>
      <c r="C403" s="25">
        <v>6237</v>
      </c>
      <c r="D403" s="26">
        <v>7493</v>
      </c>
      <c r="E403" s="27">
        <v>6744</v>
      </c>
      <c r="F403" s="28">
        <v>7216</v>
      </c>
      <c r="G403" s="21">
        <v>7864</v>
      </c>
      <c r="H403" s="21">
        <v>9509</v>
      </c>
      <c r="I403" s="29">
        <f t="shared" si="6"/>
        <v>45063</v>
      </c>
    </row>
    <row r="404" spans="1:9" ht="15" customHeight="1" outlineLevel="1">
      <c r="A404" s="60"/>
      <c r="B404" s="5" t="s">
        <v>410</v>
      </c>
      <c r="C404" s="25">
        <v>6237</v>
      </c>
      <c r="D404" s="26">
        <v>7493</v>
      </c>
      <c r="E404" s="27">
        <v>6744</v>
      </c>
      <c r="F404" s="28">
        <v>7216</v>
      </c>
      <c r="G404" s="21">
        <v>7864</v>
      </c>
      <c r="H404" s="21">
        <v>9509</v>
      </c>
      <c r="I404" s="29">
        <f t="shared" si="6"/>
        <v>45063</v>
      </c>
    </row>
    <row r="405" spans="1:9" ht="15" customHeight="1">
      <c r="A405" s="61">
        <v>128</v>
      </c>
      <c r="B405" s="62" t="s">
        <v>411</v>
      </c>
      <c r="C405" s="25">
        <v>198</v>
      </c>
      <c r="D405" s="26">
        <v>123</v>
      </c>
      <c r="E405" s="27">
        <v>146</v>
      </c>
      <c r="F405" s="28">
        <v>178</v>
      </c>
      <c r="G405" s="21">
        <v>158</v>
      </c>
      <c r="H405" s="21">
        <v>133</v>
      </c>
      <c r="I405" s="29">
        <f t="shared" si="6"/>
        <v>936</v>
      </c>
    </row>
    <row r="406" spans="1:9" ht="15" customHeight="1" outlineLevel="1">
      <c r="A406" s="58"/>
      <c r="B406" s="59" t="s">
        <v>412</v>
      </c>
      <c r="C406" s="25">
        <v>198</v>
      </c>
      <c r="D406" s="26">
        <v>123</v>
      </c>
      <c r="E406" s="27">
        <v>146</v>
      </c>
      <c r="F406" s="28">
        <v>178</v>
      </c>
      <c r="G406" s="21">
        <v>158</v>
      </c>
      <c r="H406" s="21">
        <v>133</v>
      </c>
      <c r="I406" s="29">
        <f t="shared" si="6"/>
        <v>936</v>
      </c>
    </row>
    <row r="407" spans="1:9" ht="15" customHeight="1">
      <c r="A407" s="60">
        <v>129</v>
      </c>
      <c r="B407" s="5" t="s">
        <v>413</v>
      </c>
      <c r="C407" s="25">
        <v>585</v>
      </c>
      <c r="D407" s="26">
        <v>0</v>
      </c>
      <c r="E407" s="27">
        <v>553</v>
      </c>
      <c r="F407" s="28">
        <v>555</v>
      </c>
      <c r="G407" s="21">
        <v>545</v>
      </c>
      <c r="H407" s="21">
        <v>535</v>
      </c>
      <c r="I407" s="29">
        <f t="shared" si="6"/>
        <v>2773</v>
      </c>
    </row>
    <row r="408" spans="1:9" ht="15" customHeight="1" outlineLevel="1">
      <c r="A408" s="60"/>
      <c r="B408" s="5" t="s">
        <v>414</v>
      </c>
      <c r="C408" s="25">
        <v>585</v>
      </c>
      <c r="D408" s="26">
        <v>0</v>
      </c>
      <c r="E408" s="27">
        <v>553</v>
      </c>
      <c r="F408" s="28">
        <v>555</v>
      </c>
      <c r="G408" s="21">
        <v>545</v>
      </c>
      <c r="H408" s="21">
        <v>535</v>
      </c>
      <c r="I408" s="29">
        <f t="shared" si="6"/>
        <v>2773</v>
      </c>
    </row>
    <row r="409" spans="1:9" ht="15" customHeight="1" outlineLevel="1">
      <c r="A409" s="60"/>
      <c r="B409" s="5" t="s">
        <v>415</v>
      </c>
      <c r="C409" s="45"/>
      <c r="D409" s="45"/>
      <c r="E409" s="48"/>
      <c r="F409" s="46"/>
      <c r="G409" s="46"/>
      <c r="H409" s="46"/>
      <c r="I409" s="29" t="str">
        <f t="shared" si="6"/>
        <v/>
      </c>
    </row>
    <row r="410" spans="1:9" ht="15" customHeight="1">
      <c r="A410" s="61">
        <v>130</v>
      </c>
      <c r="B410" s="62" t="s">
        <v>416</v>
      </c>
      <c r="C410" s="25">
        <v>332</v>
      </c>
      <c r="D410" s="26">
        <v>118</v>
      </c>
      <c r="E410" s="27">
        <v>451</v>
      </c>
      <c r="F410" s="28">
        <v>255</v>
      </c>
      <c r="G410" s="21">
        <v>358</v>
      </c>
      <c r="H410" s="21">
        <v>269</v>
      </c>
      <c r="I410" s="29">
        <f t="shared" si="6"/>
        <v>1783</v>
      </c>
    </row>
    <row r="411" spans="1:9" ht="15" customHeight="1" outlineLevel="1">
      <c r="A411" s="58"/>
      <c r="B411" s="59" t="s">
        <v>417</v>
      </c>
      <c r="C411" s="25">
        <v>332</v>
      </c>
      <c r="D411" s="26">
        <v>118</v>
      </c>
      <c r="E411" s="27">
        <v>451</v>
      </c>
      <c r="F411" s="28">
        <v>255</v>
      </c>
      <c r="G411" s="21">
        <v>358</v>
      </c>
      <c r="H411" s="21">
        <v>269</v>
      </c>
      <c r="I411" s="29">
        <f t="shared" si="6"/>
        <v>1783</v>
      </c>
    </row>
    <row r="412" spans="1:9" ht="15" customHeight="1">
      <c r="A412" s="60">
        <v>131</v>
      </c>
      <c r="B412" s="5" t="s">
        <v>418</v>
      </c>
      <c r="C412" s="25">
        <v>2064</v>
      </c>
      <c r="D412" s="26">
        <v>1094</v>
      </c>
      <c r="E412" s="27">
        <v>1922</v>
      </c>
      <c r="F412" s="28">
        <v>1760</v>
      </c>
      <c r="G412" s="21">
        <v>1887</v>
      </c>
      <c r="H412" s="21">
        <v>1923</v>
      </c>
      <c r="I412" s="29">
        <f>IF(COUNT(C412:H412)&gt;0,SUM(C412:H412),"")</f>
        <v>10650</v>
      </c>
    </row>
    <row r="413" spans="1:9" ht="15" customHeight="1" outlineLevel="1">
      <c r="A413" s="60"/>
      <c r="B413" s="5" t="s">
        <v>419</v>
      </c>
      <c r="C413" s="25">
        <v>2064</v>
      </c>
      <c r="D413" s="26">
        <v>1094</v>
      </c>
      <c r="E413" s="27">
        <v>1922</v>
      </c>
      <c r="F413" s="28">
        <v>1760</v>
      </c>
      <c r="G413" s="21">
        <v>1887</v>
      </c>
      <c r="H413" s="21">
        <v>1923</v>
      </c>
      <c r="I413" s="29">
        <f t="shared" si="6"/>
        <v>10650</v>
      </c>
    </row>
    <row r="414" spans="1:9" ht="15" customHeight="1">
      <c r="A414" s="61"/>
      <c r="B414" s="62"/>
      <c r="C414" s="63"/>
      <c r="D414" s="64"/>
      <c r="E414" s="65"/>
      <c r="F414" s="64"/>
      <c r="G414" s="64"/>
      <c r="H414" s="64"/>
      <c r="I414" s="66"/>
    </row>
    <row r="415" spans="1:9" ht="10.5">
      <c r="A415" s="18" t="s">
        <v>420</v>
      </c>
      <c r="B415" s="19"/>
      <c r="C415" s="67">
        <v>871452</v>
      </c>
      <c r="D415" s="67">
        <v>716200</v>
      </c>
      <c r="E415" s="68">
        <v>972394</v>
      </c>
      <c r="F415" s="69">
        <v>869519</v>
      </c>
      <c r="G415" s="69">
        <f>SUM(G7:G413)/2+'[1]年度計（第8表）'!D410/2</f>
        <v>809672</v>
      </c>
      <c r="H415" s="69">
        <v>720130</v>
      </c>
      <c r="I415" s="70">
        <f>IF(COUNT(C415:H415)&gt;0,SUM(C415:H415),"")</f>
        <v>4959367</v>
      </c>
    </row>
    <row r="416" spans="1:9" ht="15" customHeight="1">
      <c r="B416" s="5" t="s">
        <v>421</v>
      </c>
      <c r="C416" s="5"/>
      <c r="D416" s="5"/>
      <c r="E416" s="5"/>
      <c r="F416" s="5"/>
      <c r="G416" s="7"/>
      <c r="H416" s="7"/>
      <c r="I416" s="7"/>
    </row>
    <row r="417" spans="2:9" ht="15" customHeight="1">
      <c r="B417" s="5" t="s">
        <v>422</v>
      </c>
      <c r="C417" s="5"/>
      <c r="D417" s="5"/>
      <c r="E417" s="5"/>
      <c r="F417" s="5"/>
      <c r="G417" s="7"/>
      <c r="H417" s="7"/>
      <c r="I417" s="7"/>
    </row>
    <row r="418" spans="2:9" ht="15" customHeight="1">
      <c r="B418" s="5" t="s">
        <v>423</v>
      </c>
      <c r="C418" s="5"/>
      <c r="D418" s="5"/>
      <c r="E418" s="5"/>
      <c r="F418" s="5"/>
      <c r="G418" s="7"/>
      <c r="H418" s="7"/>
      <c r="I418" s="7"/>
    </row>
    <row r="419" spans="2:9" ht="15" customHeight="1">
      <c r="B419" s="5" t="s">
        <v>424</v>
      </c>
      <c r="C419" s="5"/>
      <c r="D419" s="5"/>
      <c r="E419" s="5"/>
      <c r="F419" s="5"/>
      <c r="G419" s="7"/>
      <c r="H419" s="7"/>
      <c r="I419" s="7"/>
    </row>
    <row r="420" spans="2:9" ht="15" customHeight="1">
      <c r="B420" s="5" t="s">
        <v>425</v>
      </c>
      <c r="C420" s="5"/>
      <c r="D420" s="5"/>
      <c r="E420" s="5"/>
      <c r="F420" s="5"/>
      <c r="G420" s="7"/>
      <c r="H420" s="7"/>
      <c r="I420" s="7"/>
    </row>
    <row r="421" spans="2:9" s="71" customFormat="1" ht="15" customHeight="1">
      <c r="B421" s="44" t="s">
        <v>430</v>
      </c>
    </row>
    <row r="422" spans="2:9" ht="15" customHeight="1">
      <c r="B422" s="71"/>
      <c r="C422" s="72"/>
      <c r="D422" s="5" t="s">
        <v>426</v>
      </c>
      <c r="E422" s="5"/>
      <c r="F422" s="5"/>
      <c r="G422" s="7"/>
      <c r="H422" s="7"/>
      <c r="I422" s="7"/>
    </row>
    <row r="423" spans="2:9" ht="15" customHeight="1">
      <c r="C423" s="73" t="s">
        <v>427</v>
      </c>
      <c r="D423" s="5" t="s">
        <v>428</v>
      </c>
      <c r="E423" s="5"/>
      <c r="F423" s="5"/>
      <c r="G423" s="7"/>
      <c r="H423" s="7"/>
      <c r="I423" s="7"/>
    </row>
    <row r="424" spans="2:9" ht="15" customHeight="1">
      <c r="C424" s="5"/>
      <c r="D424" s="5"/>
      <c r="E424" s="5"/>
      <c r="F424" s="5"/>
      <c r="G424" s="7"/>
      <c r="H424" s="7"/>
      <c r="I424" s="7"/>
    </row>
  </sheetData>
  <autoFilter ref="A3:I423" xr:uid="{CF01C711-35DE-4254-A336-A182CE68D871}"/>
  <mergeCells count="3">
    <mergeCell ref="A5:B5"/>
    <mergeCell ref="A6:B6"/>
    <mergeCell ref="A415:B415"/>
  </mergeCells>
  <phoneticPr fontId="2"/>
  <printOptions horizontalCentered="1" gridLinesSet="0"/>
  <pageMargins left="0.59055118110236227" right="0.59055118110236227" top="0.78740157480314965" bottom="0.59055118110236227" header="0.51181102362204722" footer="0.11811023622047245"/>
  <pageSetup paperSize="9" scale="88" fitToHeight="0" orientation="portrait" r:id="rId1"/>
  <headerFooter scaleWithDoc="0" alignWithMargins="0">
    <oddHeader>&amp;R&amp;8第10表　職種別　受検申請者数の推移（全等級計、令和元年度～令和６年度）</oddHeader>
  </headerFooter>
  <rowBreaks count="7" manualBreakCount="7">
    <brk id="60" max="16383" man="1"/>
    <brk id="116" max="16383" man="1"/>
    <brk id="173" max="16383" man="1"/>
    <brk id="231" max="8" man="1"/>
    <brk id="288" max="8" man="1"/>
    <brk id="344" max="8" man="1"/>
    <brk id="402" max="8"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01E4F9-49D1-4C37-B5D2-7F42CDD2EAE5}">
  <ds:schemaRefs>
    <ds:schemaRef ds:uri="http://schemas.microsoft.com/office/2006/documentManagement/types"/>
    <ds:schemaRef ds:uri="http://www.w3.org/XML/1998/namespace"/>
    <ds:schemaRef ds:uri="3d44c8ac-039a-4195-8d49-abd72f071ad9"/>
    <ds:schemaRef ds:uri="http://purl.org/dc/terms/"/>
    <ds:schemaRef ds:uri="http://purl.org/dc/dcmitype/"/>
    <ds:schemaRef ds:uri="http://schemas.microsoft.com/office/infopath/2007/PartnerControls"/>
    <ds:schemaRef ds:uri="http://purl.org/dc/elements/1.1/"/>
    <ds:schemaRef ds:uri="http://schemas.openxmlformats.org/package/2006/metadata/core-properties"/>
    <ds:schemaRef ds:uri="263dbbe5-076b-4606-a03b-9598f5f2f35a"/>
    <ds:schemaRef ds:uri="http://schemas.microsoft.com/office/2006/metadata/properties"/>
  </ds:schemaRefs>
</ds:datastoreItem>
</file>

<file path=customXml/itemProps2.xml><?xml version="1.0" encoding="utf-8"?>
<ds:datastoreItem xmlns:ds="http://schemas.openxmlformats.org/officeDocument/2006/customXml" ds:itemID="{AFCE23A7-2B99-4127-B23A-8709401CEA4E}">
  <ds:schemaRefs>
    <ds:schemaRef ds:uri="http://schemas.microsoft.com/sharepoint/v3/contenttype/forms"/>
  </ds:schemaRefs>
</ds:datastoreItem>
</file>

<file path=customXml/itemProps3.xml><?xml version="1.0" encoding="utf-8"?>
<ds:datastoreItem xmlns:ds="http://schemas.openxmlformats.org/officeDocument/2006/customXml" ds:itemID="{B597F269-D3A2-436B-ADBA-C185B1A44E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○第10表（全等級申請）</vt:lpstr>
      <vt:lpstr>'○第10表（全等級申請）'!Print_Area</vt:lpstr>
      <vt:lpstr>'○第10表（全等級申請）'!Print_Titles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藤田 結衣(fujita-yui.wg5)</dc:creator>
  <cp:keywords/>
  <dc:description/>
  <cp:lastModifiedBy>藤田 結衣(fujita-yui.wg5)</cp:lastModifiedBy>
  <cp:revision/>
  <dcterms:created xsi:type="dcterms:W3CDTF">2025-05-30T07:25:10Z</dcterms:created>
  <dcterms:modified xsi:type="dcterms:W3CDTF">2026-03-30T14:00:06Z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