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28" documentId="8_{F1AED3EF-1DAB-4A9B-B594-9F14EC98AC44}" xr6:coauthVersionLast="47" xr6:coauthVersionMax="47" xr10:uidLastSave="{8ADA3C81-C7AE-4615-B8B1-2314CA73D0FB}"/>
  <bookViews>
    <workbookView xWindow="6255" yWindow="-15540" windowWidth="21600" windowHeight="12645" xr2:uid="{3C23C395-7E2F-4331-B5E4-87B173BE119C}"/>
  </bookViews>
  <sheets>
    <sheet name="○第14表（随２申請）" sheetId="3" r:id="rId1"/>
  </sheets>
  <definedNames>
    <definedName name="_xlnm._FilterDatabase" localSheetId="0" hidden="1">'○第14表（随２申請）'!$A$4:$WVT$147</definedName>
    <definedName name="_xlnm.Print_Area" localSheetId="0">'○第14表（随２申請）'!$A$1:$I$157</definedName>
    <definedName name="_xlnm.Print_Titles" localSheetId="0">'○第14表（随２申請）'!$3:$4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9" i="3" l="1"/>
  <c r="F149" i="3"/>
  <c r="E149" i="3"/>
  <c r="D149" i="3"/>
  <c r="C149" i="3"/>
  <c r="I147" i="3"/>
  <c r="I146" i="3"/>
  <c r="I145" i="3"/>
  <c r="I144" i="3"/>
  <c r="I143" i="3"/>
  <c r="I142" i="3"/>
  <c r="I141" i="3"/>
  <c r="I140" i="3"/>
  <c r="I139" i="3"/>
  <c r="I138" i="3"/>
  <c r="I137" i="3"/>
  <c r="I136" i="3"/>
  <c r="I135" i="3"/>
  <c r="I134" i="3"/>
  <c r="I133" i="3"/>
  <c r="I132" i="3"/>
  <c r="I131" i="3"/>
  <c r="I130" i="3"/>
  <c r="I129" i="3"/>
  <c r="I128" i="3"/>
  <c r="I127" i="3"/>
  <c r="I126" i="3"/>
  <c r="I125" i="3"/>
  <c r="I124" i="3"/>
  <c r="I123" i="3"/>
  <c r="I122" i="3"/>
  <c r="I121" i="3"/>
  <c r="I120" i="3"/>
  <c r="I119" i="3"/>
  <c r="I118" i="3"/>
  <c r="I117" i="3"/>
  <c r="I116" i="3"/>
  <c r="I115" i="3"/>
  <c r="I114" i="3"/>
  <c r="I113" i="3"/>
  <c r="I112" i="3"/>
  <c r="I111" i="3"/>
  <c r="I110" i="3"/>
  <c r="I109" i="3"/>
  <c r="I108" i="3"/>
  <c r="I107" i="3"/>
  <c r="I106" i="3"/>
  <c r="I105" i="3"/>
  <c r="I104" i="3"/>
  <c r="I103" i="3"/>
  <c r="I102" i="3"/>
  <c r="I101" i="3"/>
  <c r="I100" i="3"/>
  <c r="I99" i="3"/>
  <c r="I98" i="3"/>
  <c r="I97" i="3"/>
  <c r="I96" i="3"/>
  <c r="I95" i="3"/>
  <c r="I94" i="3"/>
  <c r="I93" i="3"/>
  <c r="I92" i="3"/>
  <c r="I91" i="3"/>
  <c r="I90" i="3"/>
  <c r="I89" i="3"/>
  <c r="I88" i="3"/>
  <c r="I87" i="3"/>
  <c r="I86" i="3"/>
  <c r="I85" i="3"/>
  <c r="I84" i="3"/>
  <c r="I83" i="3"/>
  <c r="I82" i="3"/>
  <c r="I81" i="3"/>
  <c r="I80" i="3"/>
  <c r="I79" i="3"/>
  <c r="I78" i="3"/>
  <c r="I77" i="3"/>
  <c r="I76" i="3"/>
  <c r="I75" i="3"/>
  <c r="I74" i="3"/>
  <c r="I73" i="3"/>
  <c r="I72" i="3"/>
  <c r="I71" i="3"/>
  <c r="I70" i="3"/>
  <c r="I69" i="3"/>
  <c r="I68" i="3"/>
  <c r="I67" i="3"/>
  <c r="I66" i="3"/>
  <c r="I65" i="3"/>
  <c r="I64" i="3"/>
  <c r="I63" i="3"/>
  <c r="I62" i="3"/>
  <c r="I61" i="3"/>
  <c r="I60" i="3"/>
  <c r="I59" i="3"/>
  <c r="I58" i="3"/>
  <c r="I57" i="3"/>
  <c r="I56" i="3"/>
  <c r="I55" i="3"/>
  <c r="I54" i="3"/>
  <c r="I53" i="3"/>
  <c r="I52" i="3"/>
  <c r="I51" i="3"/>
  <c r="I50" i="3"/>
  <c r="I49" i="3"/>
  <c r="I48" i="3"/>
  <c r="I47" i="3"/>
  <c r="I46" i="3"/>
  <c r="I45" i="3"/>
  <c r="I44" i="3"/>
  <c r="I43" i="3"/>
  <c r="I42" i="3"/>
  <c r="I41" i="3"/>
  <c r="I40" i="3"/>
  <c r="I39" i="3"/>
  <c r="I38" i="3"/>
  <c r="I37" i="3"/>
  <c r="I36" i="3"/>
  <c r="I35" i="3"/>
  <c r="I34" i="3"/>
  <c r="I33" i="3"/>
  <c r="I32" i="3"/>
  <c r="I31" i="3"/>
  <c r="I30" i="3"/>
  <c r="I29" i="3"/>
  <c r="I28" i="3"/>
  <c r="I27" i="3"/>
  <c r="I26" i="3"/>
  <c r="I25" i="3"/>
  <c r="I24" i="3"/>
  <c r="I23" i="3"/>
  <c r="I22" i="3"/>
  <c r="I21" i="3"/>
  <c r="I20" i="3"/>
  <c r="I19" i="3"/>
  <c r="I18" i="3"/>
  <c r="I17" i="3"/>
  <c r="I16" i="3"/>
  <c r="I15" i="3"/>
  <c r="I14" i="3"/>
  <c r="I13" i="3"/>
  <c r="I12" i="3"/>
  <c r="I11" i="3"/>
  <c r="I10" i="3"/>
  <c r="I9" i="3"/>
  <c r="I8" i="3"/>
  <c r="I7" i="3"/>
  <c r="I6" i="3"/>
  <c r="H149" i="3"/>
  <c r="I149" i="3" l="1"/>
  <c r="I5" i="3"/>
</calcChain>
</file>

<file path=xl/sharedStrings.xml><?xml version="1.0" encoding="utf-8"?>
<sst xmlns="http://schemas.openxmlformats.org/spreadsheetml/2006/main" count="165" uniqueCount="163">
  <si>
    <t>第14表　職種別　受検申請者数の推移（随時２級、令和元年度～令和６年度）</t>
    <rPh sb="18" eb="20">
      <t>ズイジ</t>
    </rPh>
    <rPh sb="24" eb="26">
      <t>レイワ</t>
    </rPh>
    <rPh sb="26" eb="27">
      <t>ガン</t>
    </rPh>
    <rPh sb="27" eb="29">
      <t>ネンド</t>
    </rPh>
    <rPh sb="29" eb="31">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</si>
  <si>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</si>
  <si>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</si>
  <si>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</si>
  <si>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</si>
  <si>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</si>
  <si>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4"/>
  </si>
  <si>
    <t>６年度</t>
    <rPh sb="1" eb="3">
      <t>ネンド</t>
    </rPh>
    <phoneticPr fontId="4"/>
  </si>
  <si>
    <t>直近６年計</t>
    <rPh sb="0" eb="2">
      <t>チョッキン</t>
    </rPh>
    <rPh sb="3" eb="4">
      <t>ネン</t>
    </rPh>
    <rPh sb="4" eb="5">
      <t>ケイ</t>
    </rPh>
    <phoneticPr fontId="4"/>
  </si>
  <si>
    <t xml:space="preserve"> 　　作業名</t>
  </si>
  <si>
    <t>さく井</t>
  </si>
  <si>
    <t>パーカッション式さく井工事作業</t>
  </si>
  <si>
    <t>ロータリー式さく井工事作業</t>
  </si>
  <si>
    <t>鋳造</t>
  </si>
  <si>
    <t>鋳鉄鋳物鋳造作業</t>
  </si>
  <si>
    <t>非鉄金属鋳物鋳造作業</t>
  </si>
  <si>
    <t>鍛造</t>
  </si>
  <si>
    <t>ハンマ型鍛造作業</t>
  </si>
  <si>
    <t>プレス型鍛造作業</t>
  </si>
  <si>
    <t>機械加工</t>
  </si>
  <si>
    <t>普通旋盤作業</t>
  </si>
  <si>
    <t>数値制御旋盤作業</t>
  </si>
  <si>
    <t>フライス盤作業</t>
  </si>
  <si>
    <t>マシニングセンタ作業</t>
    <rPh sb="8" eb="10">
      <t>サギョウ</t>
    </rPh>
    <phoneticPr fontId="3"/>
  </si>
  <si>
    <t>金属プレス加工</t>
  </si>
  <si>
    <t>金属プレス作業</t>
  </si>
  <si>
    <t>鉄工</t>
  </si>
  <si>
    <t>構造物鉄工作業</t>
  </si>
  <si>
    <t>建築板金</t>
  </si>
  <si>
    <t>内外装板金作業</t>
    <rPh sb="0" eb="3">
      <t>ナイガイソウ</t>
    </rPh>
    <rPh sb="3" eb="5">
      <t>バンキン</t>
    </rPh>
    <rPh sb="5" eb="7">
      <t>サギョウ</t>
    </rPh>
    <phoneticPr fontId="3"/>
  </si>
  <si>
    <t>ダクト板金作業</t>
  </si>
  <si>
    <t>工場板金</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</si>
  <si>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</si>
  <si>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</si>
  <si>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</si>
  <si>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</si>
  <si>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</si>
  <si>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</si>
  <si>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</si>
  <si>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</si>
  <si>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</si>
  <si>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</si>
  <si>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</si>
  <si>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</si>
  <si>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</si>
  <si>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</si>
  <si>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</si>
  <si>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</si>
  <si>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</si>
  <si>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</si>
  <si>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</si>
  <si>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</si>
  <si>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</si>
  <si>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</si>
  <si>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</si>
  <si>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</si>
  <si>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</si>
  <si>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プリント配線板製造</t>
  </si>
  <si>
    <t>プリント配線板設計作業</t>
  </si>
  <si>
    <t>プリント配線板製造作業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</si>
  <si>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</si>
  <si>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</si>
  <si>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</si>
  <si>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</si>
  <si>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</si>
  <si>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</si>
  <si>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</si>
  <si>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</si>
  <si>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</si>
  <si>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</si>
  <si>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</si>
  <si>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</si>
  <si>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</si>
  <si>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</si>
  <si>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</si>
  <si>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</si>
  <si>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</si>
  <si>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</si>
  <si>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</si>
  <si>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</si>
  <si>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</si>
  <si>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</si>
  <si>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</si>
  <si>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</si>
  <si>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</si>
  <si>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</si>
  <si>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</si>
  <si>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</si>
  <si>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</si>
  <si>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</si>
  <si>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</si>
  <si>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</si>
  <si>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</si>
  <si>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</si>
  <si>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</si>
  <si>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</si>
  <si>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</si>
  <si>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</si>
  <si>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</si>
  <si>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</si>
  <si>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</si>
  <si>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</si>
  <si>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</si>
  <si>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</si>
  <si>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</si>
  <si>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</si>
  <si>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</si>
  <si>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建築大工</t>
  </si>
  <si>
    <t>大工工事作業</t>
  </si>
  <si>
    <t>かわらぶき</t>
  </si>
  <si>
    <t>かわらぶき作業</t>
  </si>
  <si>
    <t>とび</t>
  </si>
  <si>
    <t>とび作業</t>
  </si>
  <si>
    <t>左官</t>
  </si>
  <si>
    <t>左官作業</t>
  </si>
  <si>
    <t>築炉</t>
  </si>
  <si>
    <t>築炉作業</t>
  </si>
  <si>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</si>
  <si>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</si>
  <si>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</si>
  <si>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</si>
  <si>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</si>
  <si>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</si>
  <si>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</si>
  <si>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</si>
  <si>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</si>
  <si>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</si>
  <si>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</si>
  <si>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</si>
  <si>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</si>
  <si>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</si>
  <si>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</si>
  <si>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</si>
  <si>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</si>
  <si>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</si>
  <si>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</si>
  <si>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</si>
  <si>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</si>
  <si>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</si>
  <si>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</si>
  <si>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</si>
  <si>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</si>
  <si>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</si>
  <si>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</si>
  <si>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</si>
  <si>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</si>
  <si>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</si>
  <si>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</si>
  <si>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</si>
  <si>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</si>
  <si>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</si>
  <si>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3"/>
  </si>
  <si>
    <t>ビルクリーニング作業</t>
    <rPh sb="8" eb="10">
      <t>サギョウ</t>
    </rPh>
    <phoneticPr fontId="3"/>
  </si>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</sst>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0\)"/>
    <numFmt numFmtId="177" formatCode="#,##0_ ;[Red]\-#,##0\ "/>
    <numFmt numFmtId="178" formatCode="0.0_);[Red]\(0.0\)"/>
    <numFmt numFmtId="179" formatCode="#,##0_ "/>
    <numFmt numFmtId="180" formatCode="#,##0_);[Red]\(#,##0\)"/>
  </numFmts>
  <fonts count="9"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10"/>
      <name val="ＭＳ 明朝"/>
      <family val="1"/>
      <charset val="128"/>
    </font>
    <font>
      <sz val="10"/>
      <name val="ＭＳ ゴシック"/>
      <family val="3"/>
      <charset val="128"/>
    </font>
    <font>
      <sz val="11"/>
      <name val="ＭＳ Ｐゴシック"/>
      <family val="3"/>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diagonal/>
    </border>
  </borders>
  <cellStyleXfs count="7">
    <xf numFmtId="0" fontId="0" fillId="0" borderId="0"/>
    <xf numFmtId="0" fontId="6" fillId="0" borderId="0"/>
    <xf numFmtId="38" fontId="7" fillId="0" borderId="0" applyFont="0" applyFill="0" applyBorder="0" applyAlignment="0" applyProtection="0">
      <alignment vertical="center"/>
    </xf>
    <xf numFmtId="0" fontId="8" fillId="0" borderId="0"/>
    <xf numFmtId="0" fontId="1" fillId="0" borderId="0"/>
    <xf numFmtId="38" fontId="1" fillId="0" borderId="0" applyFont="0" applyFill="0" applyBorder="0" applyAlignment="0" applyProtection="0"/>
    <xf numFmtId="0" fontId="6" fillId="0" borderId="0"/>
  </cellStyleXfs>
  <cellXfs count="52">
    <xf numFmtId="0" fontId="0" fillId="0" borderId="0" xfId="0"/>
    <xf numFmtId="179" fontId="2" fillId="0" borderId="8" xfId="2" applyNumberFormat="1" applyFont="1" applyFill="1" applyBorder="1" applyAlignment="1">
      <alignment vertical="center" wrapText="1"/>
    </xf>
    <xf numFmtId="179" fontId="2" fillId="0" borderId="8" xfId="2" applyNumberFormat="1" applyFont="1" applyFill="1" applyBorder="1" applyAlignment="1">
      <alignment horizontal="right" vertical="center" wrapText="1"/>
    </xf>
    <xf numFmtId="0" fontId="2" fillId="0" borderId="1" xfId="3" applyFont="1" applyBorder="1" applyAlignment="1">
      <alignment horizontal="right" vertical="center"/>
    </xf>
    <xf numFmtId="0" fontId="2" fillId="0" borderId="9" xfId="3" applyFont="1" applyBorder="1" applyAlignment="1">
      <alignment vertical="center"/>
    </xf>
    <xf numFmtId="0" fontId="2" fillId="0" borderId="4" xfId="3" applyFont="1" applyBorder="1" applyAlignment="1">
      <alignment horizontal="right" vertical="center"/>
    </xf>
    <xf numFmtId="0" fontId="2" fillId="0" borderId="10" xfId="3" applyFont="1" applyBorder="1" applyAlignment="1">
      <alignment horizontal="left" vertical="center" indent="1"/>
    </xf>
    <xf numFmtId="0" fontId="2" fillId="0" borderId="7" xfId="3" applyFont="1" applyBorder="1" applyAlignment="1">
      <alignment horizontal="right" vertical="center"/>
    </xf>
    <xf numFmtId="0" fontId="2" fillId="0" borderId="0" xfId="3" applyFont="1" applyAlignment="1">
      <alignment vertical="center"/>
    </xf>
    <xf numFmtId="0" fontId="2" fillId="0" borderId="0" xfId="3" applyFont="1" applyAlignment="1">
      <alignment horizontal="left" vertical="center" indent="1"/>
    </xf>
    <xf numFmtId="0" fontId="2" fillId="0" borderId="0" xfId="4" applyFont="1" applyAlignment="1">
      <alignment vertical="center"/>
    </xf>
    <xf numFmtId="0" fontId="1" fillId="0" borderId="0" xfId="4" quotePrefix="1" applyAlignment="1">
      <alignment horizontal="left" vertical="center"/>
    </xf>
    <xf numFmtId="0" fontId="2" fillId="0" borderId="0" xfId="4" applyFont="1" applyAlignment="1">
      <alignment horizontal="right" vertical="center"/>
    </xf>
    <xf numFmtId="49" fontId="2" fillId="0" borderId="3" xfId="4" applyNumberFormat="1" applyFont="1" applyBorder="1" applyAlignment="1">
      <alignment horizontal="center" vertical="center"/>
    </xf>
    <xf numFmtId="0" fontId="2" fillId="0" borderId="6" xfId="4" applyFont="1" applyBorder="1" applyAlignment="1">
      <alignment vertical="center"/>
    </xf>
    <xf numFmtId="0" fontId="2" fillId="0" borderId="6" xfId="4" applyFont="1" applyBorder="1" applyAlignment="1">
      <alignment horizontal="right" vertical="center"/>
    </xf>
    <xf numFmtId="38" fontId="2" fillId="0" borderId="6" xfId="5" applyFont="1" applyBorder="1" applyAlignment="1">
      <alignment vertical="center"/>
    </xf>
    <xf numFmtId="0" fontId="2" fillId="0" borderId="7" xfId="4" applyFont="1" applyBorder="1" applyAlignment="1">
      <alignment horizontal="right" vertical="center"/>
    </xf>
    <xf numFmtId="38" fontId="2" fillId="0" borderId="8" xfId="5" applyFont="1" applyFill="1" applyBorder="1" applyAlignment="1">
      <alignment horizontal="right" vertical="center" wrapText="1"/>
    </xf>
    <xf numFmtId="176" fontId="2" fillId="0" borderId="8" xfId="5" applyNumberFormat="1" applyFont="1" applyFill="1" applyBorder="1" applyAlignment="1">
      <alignment vertical="center" wrapText="1"/>
    </xf>
    <xf numFmtId="176" fontId="2" fillId="0" borderId="8" xfId="5" applyNumberFormat="1" applyFont="1" applyFill="1" applyBorder="1" applyAlignment="1">
      <alignment horizontal="right" vertical="center" wrapText="1"/>
    </xf>
    <xf numFmtId="177" fontId="2" fillId="0" borderId="8" xfId="5" applyNumberFormat="1" applyFont="1" applyBorder="1" applyAlignment="1">
      <alignment horizontal="right" vertical="center" wrapText="1"/>
    </xf>
    <xf numFmtId="0" fontId="2" fillId="0" borderId="0" xfId="4" applyFont="1" applyAlignment="1">
      <alignment horizontal="left" vertical="center" indent="1"/>
    </xf>
    <xf numFmtId="38" fontId="5" fillId="0" borderId="8" xfId="5" applyFont="1" applyFill="1" applyBorder="1" applyAlignment="1">
      <alignment horizontal="right" vertical="center" wrapText="1"/>
    </xf>
    <xf numFmtId="0" fontId="2" fillId="0" borderId="4" xfId="4" applyFont="1" applyBorder="1" applyAlignment="1">
      <alignment horizontal="right" vertical="center"/>
    </xf>
    <xf numFmtId="0" fontId="2" fillId="0" borderId="5" xfId="4" applyFont="1" applyBorder="1" applyAlignment="1">
      <alignment horizontal="left" vertical="center" indent="1"/>
    </xf>
    <xf numFmtId="176" fontId="2" fillId="0" borderId="8" xfId="6" applyNumberFormat="1" applyFont="1" applyBorder="1" applyAlignment="1">
      <alignment vertical="center" wrapText="1"/>
    </xf>
    <xf numFmtId="176" fontId="2" fillId="0" borderId="8" xfId="6" applyNumberFormat="1" applyFont="1" applyBorder="1" applyAlignment="1">
      <alignment horizontal="right" vertical="center" wrapText="1"/>
    </xf>
    <xf numFmtId="0" fontId="2" fillId="0" borderId="1" xfId="4" applyFont="1" applyBorder="1" applyAlignment="1">
      <alignment horizontal="right" vertical="center"/>
    </xf>
    <xf numFmtId="0" fontId="2" fillId="0" borderId="9" xfId="4" applyFont="1" applyBorder="1" applyAlignment="1">
      <alignment vertical="center"/>
    </xf>
    <xf numFmtId="0" fontId="2" fillId="0" borderId="2" xfId="4" applyFont="1" applyBorder="1" applyAlignment="1">
      <alignment vertical="center"/>
    </xf>
    <xf numFmtId="0" fontId="2" fillId="0" borderId="10" xfId="4" applyFont="1" applyBorder="1" applyAlignment="1">
      <alignment horizontal="left" vertical="center" indent="1"/>
    </xf>
    <xf numFmtId="176" fontId="2" fillId="0" borderId="8" xfId="5" quotePrefix="1" applyNumberFormat="1" applyFont="1" applyFill="1" applyBorder="1" applyAlignment="1">
      <alignment horizontal="right" vertical="center" wrapText="1"/>
    </xf>
    <xf numFmtId="0" fontId="2" fillId="0" borderId="11" xfId="4" applyFont="1" applyBorder="1" applyAlignment="1">
      <alignment horizontal="left" vertical="center" indent="1"/>
    </xf>
    <xf numFmtId="0" fontId="1" fillId="0" borderId="0" xfId="4"/>
    <xf numFmtId="176" fontId="2" fillId="0" borderId="12" xfId="4" applyNumberFormat="1" applyFont="1" applyBorder="1" applyAlignment="1">
      <alignment horizontal="right" vertical="center" wrapText="1"/>
    </xf>
    <xf numFmtId="177" fontId="2" fillId="0" borderId="3" xfId="5" applyNumberFormat="1" applyFont="1" applyBorder="1" applyAlignment="1">
      <alignment horizontal="right" vertical="center" wrapText="1"/>
    </xf>
    <xf numFmtId="177" fontId="2" fillId="0" borderId="6" xfId="4" applyNumberFormat="1" applyFont="1" applyBorder="1" applyAlignment="1">
      <alignment horizontal="right" vertical="center" wrapText="1"/>
    </xf>
    <xf numFmtId="177" fontId="2" fillId="0" borderId="6" xfId="5" applyNumberFormat="1" applyFont="1" applyBorder="1" applyAlignment="1">
      <alignment horizontal="right" vertical="center" wrapText="1"/>
    </xf>
    <xf numFmtId="177" fontId="2" fillId="0" borderId="0" xfId="4" applyNumberFormat="1" applyFont="1" applyAlignment="1">
      <alignment vertical="center"/>
    </xf>
    <xf numFmtId="176" fontId="2" fillId="0" borderId="0" xfId="4" applyNumberFormat="1" applyFont="1" applyAlignment="1">
      <alignment horizontal="right" vertical="center" wrapText="1"/>
    </xf>
    <xf numFmtId="38" fontId="2" fillId="0" borderId="0" xfId="4" applyNumberFormat="1" applyFont="1" applyAlignment="1">
      <alignment vertical="center"/>
    </xf>
    <xf numFmtId="0" fontId="2" fillId="3" borderId="0" xfId="4" applyFont="1" applyFill="1" applyAlignment="1">
      <alignment vertical="center"/>
    </xf>
    <xf numFmtId="0" fontId="2" fillId="2" borderId="8" xfId="4" applyFont="1" applyFill="1" applyBorder="1"/>
    <xf numFmtId="0" fontId="2" fillId="3" borderId="0" xfId="4" applyFont="1" applyFill="1" applyAlignment="1">
      <alignment horizontal="left"/>
    </xf>
    <xf numFmtId="178" fontId="1" fillId="3" borderId="0" xfId="4" applyNumberFormat="1" applyFill="1" applyAlignment="1">
      <alignment horizontal="right"/>
    </xf>
    <xf numFmtId="180" fontId="2" fillId="3" borderId="8" xfId="5" applyNumberFormat="1" applyFont="1" applyFill="1" applyBorder="1" applyAlignment="1">
      <alignment horizontal="center"/>
    </xf>
    <xf numFmtId="178" fontId="2" fillId="3" borderId="0" xfId="4" applyNumberFormat="1" applyFont="1" applyFill="1" applyAlignment="1">
      <alignment horizontal="right"/>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vertical="center"/>
    </xf>
    <xf numFmtId="0" fontId="2" fillId="0" borderId="5" xfId="4" applyFont="1" applyBorder="1" applyAlignment="1">
      <alignment vertical="center"/>
    </xf>
  </cellXfs>
  <cellStyles count="7">
    <cellStyle name="桁区切り 2" xfId="5" xr:uid="{A74FC08E-A63C-46EB-A0AA-73947B58E650}"/>
    <cellStyle name="桁区切り 2 2" xfId="2" xr:uid="{7D8DFBA4-215B-4C58-A240-6FE38C30245C}"/>
    <cellStyle name="標準" xfId="0" builtinId="0"/>
    <cellStyle name="標準 2" xfId="1" xr:uid="{910F428C-01FA-4FD1-A5A2-21074C58D2D8}"/>
    <cellStyle name="標準 2 2" xfId="4" xr:uid="{F032D04F-67B2-468C-B665-23AD831DE054}"/>
    <cellStyle name="標準 2 2 2" xfId="6" xr:uid="{591A7455-2D71-4EB4-8591-1049F8438ABA}"/>
    <cellStyle name="標準_H10基礎級申込集計4(和歌山-沖縄)" xfId="3" xr:uid="{5AC775F2-27A2-46B3-87FD-8433366C5B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D0DF4-254C-43EF-BD0E-BACD8C9AC9E8}">
  <sheetPr>
    <tabColor rgb="FFFFC000"/>
  </sheetPr>
  <dimension ref="A1:K158"/>
  <sheetViews>
    <sheetView showGridLines="0" tabSelected="1" view="pageBreakPreview" topLeftCell="A133" zoomScaleNormal="100" zoomScaleSheetLayoutView="100" zoomScalePageLayoutView="90" workbookViewId="0">
      <selection activeCell="D149" sqref="D149"/>
    </sheetView>
  </sheetViews>
  <sheetFormatPr defaultColWidth="8.875" defaultRowHeight="12.75" customHeight="1" x14ac:dyDescent="0.15"/>
  <cols>
    <col min="1" max="1" width="3.625" style="10" customWidth="1"/>
    <col min="2" max="2" width="31.5" style="10" customWidth="1"/>
    <col min="3" max="3" width="8.625" style="10" customWidth="1"/>
    <col min="4" max="5" width="8.625" style="12" customWidth="1"/>
    <col min="6" max="8" width="8.625" style="10" customWidth="1"/>
    <col min="9" max="9" width="9" style="10" customWidth="1"/>
    <col min="10" max="10" width="3.25" style="10" bestFit="1" customWidth="1"/>
    <col min="11" max="11" width="8.875" style="10"/>
    <col min="12" max="12" width="3.25" style="10" bestFit="1" customWidth="1"/>
    <col min="13" max="254" width="8.875" style="10"/>
    <col min="255" max="255" width="3.625" style="10" customWidth="1"/>
    <col min="256" max="256" width="31.5" style="10" customWidth="1"/>
    <col min="257" max="263" width="8.625" style="10" customWidth="1"/>
    <col min="264" max="264" width="9" style="10" customWidth="1"/>
    <col min="265" max="265" width="3.25" style="10" bestFit="1" customWidth="1"/>
    <col min="266" max="267" width="8.875" style="10"/>
    <col min="268" max="268" width="3.25" style="10" bestFit="1" customWidth="1"/>
    <col min="269" max="510" width="8.875" style="10"/>
    <col min="511" max="511" width="3.625" style="10" customWidth="1"/>
    <col min="512" max="512" width="31.5" style="10" customWidth="1"/>
    <col min="513" max="519" width="8.625" style="10" customWidth="1"/>
    <col min="520" max="520" width="9" style="10" customWidth="1"/>
    <col min="521" max="521" width="3.25" style="10" bestFit="1" customWidth="1"/>
    <col min="522" max="523" width="8.875" style="10"/>
    <col min="524" max="524" width="3.25" style="10" bestFit="1" customWidth="1"/>
    <col min="525" max="766" width="8.875" style="10"/>
    <col min="767" max="767" width="3.625" style="10" customWidth="1"/>
    <col min="768" max="768" width="31.5" style="10" customWidth="1"/>
    <col min="769" max="775" width="8.625" style="10" customWidth="1"/>
    <col min="776" max="776" width="9" style="10" customWidth="1"/>
    <col min="777" max="777" width="3.25" style="10" bestFit="1" customWidth="1"/>
    <col min="778" max="779" width="8.875" style="10"/>
    <col min="780" max="780" width="3.25" style="10" bestFit="1" customWidth="1"/>
    <col min="781" max="1022" width="8.875" style="10"/>
    <col min="1023" max="1023" width="3.625" style="10" customWidth="1"/>
    <col min="1024" max="1024" width="31.5" style="10" customWidth="1"/>
    <col min="1025" max="1031" width="8.625" style="10" customWidth="1"/>
    <col min="1032" max="1032" width="9" style="10" customWidth="1"/>
    <col min="1033" max="1033" width="3.25" style="10" bestFit="1" customWidth="1"/>
    <col min="1034" max="1035" width="8.875" style="10"/>
    <col min="1036" max="1036" width="3.25" style="10" bestFit="1" customWidth="1"/>
    <col min="1037" max="1278" width="8.875" style="10"/>
    <col min="1279" max="1279" width="3.625" style="10" customWidth="1"/>
    <col min="1280" max="1280" width="31.5" style="10" customWidth="1"/>
    <col min="1281" max="1287" width="8.625" style="10" customWidth="1"/>
    <col min="1288" max="1288" width="9" style="10" customWidth="1"/>
    <col min="1289" max="1289" width="3.25" style="10" bestFit="1" customWidth="1"/>
    <col min="1290" max="1291" width="8.875" style="10"/>
    <col min="1292" max="1292" width="3.25" style="10" bestFit="1" customWidth="1"/>
    <col min="1293" max="1534" width="8.875" style="10"/>
    <col min="1535" max="1535" width="3.625" style="10" customWidth="1"/>
    <col min="1536" max="1536" width="31.5" style="10" customWidth="1"/>
    <col min="1537" max="1543" width="8.625" style="10" customWidth="1"/>
    <col min="1544" max="1544" width="9" style="10" customWidth="1"/>
    <col min="1545" max="1545" width="3.25" style="10" bestFit="1" customWidth="1"/>
    <col min="1546" max="1547" width="8.875" style="10"/>
    <col min="1548" max="1548" width="3.25" style="10" bestFit="1" customWidth="1"/>
    <col min="1549" max="1790" width="8.875" style="10"/>
    <col min="1791" max="1791" width="3.625" style="10" customWidth="1"/>
    <col min="1792" max="1792" width="31.5" style="10" customWidth="1"/>
    <col min="1793" max="1799" width="8.625" style="10" customWidth="1"/>
    <col min="1800" max="1800" width="9" style="10" customWidth="1"/>
    <col min="1801" max="1801" width="3.25" style="10" bestFit="1" customWidth="1"/>
    <col min="1802" max="1803" width="8.875" style="10"/>
    <col min="1804" max="1804" width="3.25" style="10" bestFit="1" customWidth="1"/>
    <col min="1805" max="2046" width="8.875" style="10"/>
    <col min="2047" max="2047" width="3.625" style="10" customWidth="1"/>
    <col min="2048" max="2048" width="31.5" style="10" customWidth="1"/>
    <col min="2049" max="2055" width="8.625" style="10" customWidth="1"/>
    <col min="2056" max="2056" width="9" style="10" customWidth="1"/>
    <col min="2057" max="2057" width="3.25" style="10" bestFit="1" customWidth="1"/>
    <col min="2058" max="2059" width="8.875" style="10"/>
    <col min="2060" max="2060" width="3.25" style="10" bestFit="1" customWidth="1"/>
    <col min="2061" max="2302" width="8.875" style="10"/>
    <col min="2303" max="2303" width="3.625" style="10" customWidth="1"/>
    <col min="2304" max="2304" width="31.5" style="10" customWidth="1"/>
    <col min="2305" max="2311" width="8.625" style="10" customWidth="1"/>
    <col min="2312" max="2312" width="9" style="10" customWidth="1"/>
    <col min="2313" max="2313" width="3.25" style="10" bestFit="1" customWidth="1"/>
    <col min="2314" max="2315" width="8.875" style="10"/>
    <col min="2316" max="2316" width="3.25" style="10" bestFit="1" customWidth="1"/>
    <col min="2317" max="2558" width="8.875" style="10"/>
    <col min="2559" max="2559" width="3.625" style="10" customWidth="1"/>
    <col min="2560" max="2560" width="31.5" style="10" customWidth="1"/>
    <col min="2561" max="2567" width="8.625" style="10" customWidth="1"/>
    <col min="2568" max="2568" width="9" style="10" customWidth="1"/>
    <col min="2569" max="2569" width="3.25" style="10" bestFit="1" customWidth="1"/>
    <col min="2570" max="2571" width="8.875" style="10"/>
    <col min="2572" max="2572" width="3.25" style="10" bestFit="1" customWidth="1"/>
    <col min="2573" max="2814" width="8.875" style="10"/>
    <col min="2815" max="2815" width="3.625" style="10" customWidth="1"/>
    <col min="2816" max="2816" width="31.5" style="10" customWidth="1"/>
    <col min="2817" max="2823" width="8.625" style="10" customWidth="1"/>
    <col min="2824" max="2824" width="9" style="10" customWidth="1"/>
    <col min="2825" max="2825" width="3.25" style="10" bestFit="1" customWidth="1"/>
    <col min="2826" max="2827" width="8.875" style="10"/>
    <col min="2828" max="2828" width="3.25" style="10" bestFit="1" customWidth="1"/>
    <col min="2829" max="3070" width="8.875" style="10"/>
    <col min="3071" max="3071" width="3.625" style="10" customWidth="1"/>
    <col min="3072" max="3072" width="31.5" style="10" customWidth="1"/>
    <col min="3073" max="3079" width="8.625" style="10" customWidth="1"/>
    <col min="3080" max="3080" width="9" style="10" customWidth="1"/>
    <col min="3081" max="3081" width="3.25" style="10" bestFit="1" customWidth="1"/>
    <col min="3082" max="3083" width="8.875" style="10"/>
    <col min="3084" max="3084" width="3.25" style="10" bestFit="1" customWidth="1"/>
    <col min="3085" max="3326" width="8.875" style="10"/>
    <col min="3327" max="3327" width="3.625" style="10" customWidth="1"/>
    <col min="3328" max="3328" width="31.5" style="10" customWidth="1"/>
    <col min="3329" max="3335" width="8.625" style="10" customWidth="1"/>
    <col min="3336" max="3336" width="9" style="10" customWidth="1"/>
    <col min="3337" max="3337" width="3.25" style="10" bestFit="1" customWidth="1"/>
    <col min="3338" max="3339" width="8.875" style="10"/>
    <col min="3340" max="3340" width="3.25" style="10" bestFit="1" customWidth="1"/>
    <col min="3341" max="3582" width="8.875" style="10"/>
    <col min="3583" max="3583" width="3.625" style="10" customWidth="1"/>
    <col min="3584" max="3584" width="31.5" style="10" customWidth="1"/>
    <col min="3585" max="3591" width="8.625" style="10" customWidth="1"/>
    <col min="3592" max="3592" width="9" style="10" customWidth="1"/>
    <col min="3593" max="3593" width="3.25" style="10" bestFit="1" customWidth="1"/>
    <col min="3594" max="3595" width="8.875" style="10"/>
    <col min="3596" max="3596" width="3.25" style="10" bestFit="1" customWidth="1"/>
    <col min="3597" max="3838" width="8.875" style="10"/>
    <col min="3839" max="3839" width="3.625" style="10" customWidth="1"/>
    <col min="3840" max="3840" width="31.5" style="10" customWidth="1"/>
    <col min="3841" max="3847" width="8.625" style="10" customWidth="1"/>
    <col min="3848" max="3848" width="9" style="10" customWidth="1"/>
    <col min="3849" max="3849" width="3.25" style="10" bestFit="1" customWidth="1"/>
    <col min="3850" max="3851" width="8.875" style="10"/>
    <col min="3852" max="3852" width="3.25" style="10" bestFit="1" customWidth="1"/>
    <col min="3853" max="4094" width="8.875" style="10"/>
    <col min="4095" max="4095" width="3.625" style="10" customWidth="1"/>
    <col min="4096" max="4096" width="31.5" style="10" customWidth="1"/>
    <col min="4097" max="4103" width="8.625" style="10" customWidth="1"/>
    <col min="4104" max="4104" width="9" style="10" customWidth="1"/>
    <col min="4105" max="4105" width="3.25" style="10" bestFit="1" customWidth="1"/>
    <col min="4106" max="4107" width="8.875" style="10"/>
    <col min="4108" max="4108" width="3.25" style="10" bestFit="1" customWidth="1"/>
    <col min="4109" max="4350" width="8.875" style="10"/>
    <col min="4351" max="4351" width="3.625" style="10" customWidth="1"/>
    <col min="4352" max="4352" width="31.5" style="10" customWidth="1"/>
    <col min="4353" max="4359" width="8.625" style="10" customWidth="1"/>
    <col min="4360" max="4360" width="9" style="10" customWidth="1"/>
    <col min="4361" max="4361" width="3.25" style="10" bestFit="1" customWidth="1"/>
    <col min="4362" max="4363" width="8.875" style="10"/>
    <col min="4364" max="4364" width="3.25" style="10" bestFit="1" customWidth="1"/>
    <col min="4365" max="4606" width="8.875" style="10"/>
    <col min="4607" max="4607" width="3.625" style="10" customWidth="1"/>
    <col min="4608" max="4608" width="31.5" style="10" customWidth="1"/>
    <col min="4609" max="4615" width="8.625" style="10" customWidth="1"/>
    <col min="4616" max="4616" width="9" style="10" customWidth="1"/>
    <col min="4617" max="4617" width="3.25" style="10" bestFit="1" customWidth="1"/>
    <col min="4618" max="4619" width="8.875" style="10"/>
    <col min="4620" max="4620" width="3.25" style="10" bestFit="1" customWidth="1"/>
    <col min="4621" max="4862" width="8.875" style="10"/>
    <col min="4863" max="4863" width="3.625" style="10" customWidth="1"/>
    <col min="4864" max="4864" width="31.5" style="10" customWidth="1"/>
    <col min="4865" max="4871" width="8.625" style="10" customWidth="1"/>
    <col min="4872" max="4872" width="9" style="10" customWidth="1"/>
    <col min="4873" max="4873" width="3.25" style="10" bestFit="1" customWidth="1"/>
    <col min="4874" max="4875" width="8.875" style="10"/>
    <col min="4876" max="4876" width="3.25" style="10" bestFit="1" customWidth="1"/>
    <col min="4877" max="5118" width="8.875" style="10"/>
    <col min="5119" max="5119" width="3.625" style="10" customWidth="1"/>
    <col min="5120" max="5120" width="31.5" style="10" customWidth="1"/>
    <col min="5121" max="5127" width="8.625" style="10" customWidth="1"/>
    <col min="5128" max="5128" width="9" style="10" customWidth="1"/>
    <col min="5129" max="5129" width="3.25" style="10" bestFit="1" customWidth="1"/>
    <col min="5130" max="5131" width="8.875" style="10"/>
    <col min="5132" max="5132" width="3.25" style="10" bestFit="1" customWidth="1"/>
    <col min="5133" max="5374" width="8.875" style="10"/>
    <col min="5375" max="5375" width="3.625" style="10" customWidth="1"/>
    <col min="5376" max="5376" width="31.5" style="10" customWidth="1"/>
    <col min="5377" max="5383" width="8.625" style="10" customWidth="1"/>
    <col min="5384" max="5384" width="9" style="10" customWidth="1"/>
    <col min="5385" max="5385" width="3.25" style="10" bestFit="1" customWidth="1"/>
    <col min="5386" max="5387" width="8.875" style="10"/>
    <col min="5388" max="5388" width="3.25" style="10" bestFit="1" customWidth="1"/>
    <col min="5389" max="5630" width="8.875" style="10"/>
    <col min="5631" max="5631" width="3.625" style="10" customWidth="1"/>
    <col min="5632" max="5632" width="31.5" style="10" customWidth="1"/>
    <col min="5633" max="5639" width="8.625" style="10" customWidth="1"/>
    <col min="5640" max="5640" width="9" style="10" customWidth="1"/>
    <col min="5641" max="5641" width="3.25" style="10" bestFit="1" customWidth="1"/>
    <col min="5642" max="5643" width="8.875" style="10"/>
    <col min="5644" max="5644" width="3.25" style="10" bestFit="1" customWidth="1"/>
    <col min="5645" max="5886" width="8.875" style="10"/>
    <col min="5887" max="5887" width="3.625" style="10" customWidth="1"/>
    <col min="5888" max="5888" width="31.5" style="10" customWidth="1"/>
    <col min="5889" max="5895" width="8.625" style="10" customWidth="1"/>
    <col min="5896" max="5896" width="9" style="10" customWidth="1"/>
    <col min="5897" max="5897" width="3.25" style="10" bestFit="1" customWidth="1"/>
    <col min="5898" max="5899" width="8.875" style="10"/>
    <col min="5900" max="5900" width="3.25" style="10" bestFit="1" customWidth="1"/>
    <col min="5901" max="6142" width="8.875" style="10"/>
    <col min="6143" max="6143" width="3.625" style="10" customWidth="1"/>
    <col min="6144" max="6144" width="31.5" style="10" customWidth="1"/>
    <col min="6145" max="6151" width="8.625" style="10" customWidth="1"/>
    <col min="6152" max="6152" width="9" style="10" customWidth="1"/>
    <col min="6153" max="6153" width="3.25" style="10" bestFit="1" customWidth="1"/>
    <col min="6154" max="6155" width="8.875" style="10"/>
    <col min="6156" max="6156" width="3.25" style="10" bestFit="1" customWidth="1"/>
    <col min="6157" max="6398" width="8.875" style="10"/>
    <col min="6399" max="6399" width="3.625" style="10" customWidth="1"/>
    <col min="6400" max="6400" width="31.5" style="10" customWidth="1"/>
    <col min="6401" max="6407" width="8.625" style="10" customWidth="1"/>
    <col min="6408" max="6408" width="9" style="10" customWidth="1"/>
    <col min="6409" max="6409" width="3.25" style="10" bestFit="1" customWidth="1"/>
    <col min="6410" max="6411" width="8.875" style="10"/>
    <col min="6412" max="6412" width="3.25" style="10" bestFit="1" customWidth="1"/>
    <col min="6413" max="6654" width="8.875" style="10"/>
    <col min="6655" max="6655" width="3.625" style="10" customWidth="1"/>
    <col min="6656" max="6656" width="31.5" style="10" customWidth="1"/>
    <col min="6657" max="6663" width="8.625" style="10" customWidth="1"/>
    <col min="6664" max="6664" width="9" style="10" customWidth="1"/>
    <col min="6665" max="6665" width="3.25" style="10" bestFit="1" customWidth="1"/>
    <col min="6666" max="6667" width="8.875" style="10"/>
    <col min="6668" max="6668" width="3.25" style="10" bestFit="1" customWidth="1"/>
    <col min="6669" max="6910" width="8.875" style="10"/>
    <col min="6911" max="6911" width="3.625" style="10" customWidth="1"/>
    <col min="6912" max="6912" width="31.5" style="10" customWidth="1"/>
    <col min="6913" max="6919" width="8.625" style="10" customWidth="1"/>
    <col min="6920" max="6920" width="9" style="10" customWidth="1"/>
    <col min="6921" max="6921" width="3.25" style="10" bestFit="1" customWidth="1"/>
    <col min="6922" max="6923" width="8.875" style="10"/>
    <col min="6924" max="6924" width="3.25" style="10" bestFit="1" customWidth="1"/>
    <col min="6925" max="7166" width="8.875" style="10"/>
    <col min="7167" max="7167" width="3.625" style="10" customWidth="1"/>
    <col min="7168" max="7168" width="31.5" style="10" customWidth="1"/>
    <col min="7169" max="7175" width="8.625" style="10" customWidth="1"/>
    <col min="7176" max="7176" width="9" style="10" customWidth="1"/>
    <col min="7177" max="7177" width="3.25" style="10" bestFit="1" customWidth="1"/>
    <col min="7178" max="7179" width="8.875" style="10"/>
    <col min="7180" max="7180" width="3.25" style="10" bestFit="1" customWidth="1"/>
    <col min="7181" max="7422" width="8.875" style="10"/>
    <col min="7423" max="7423" width="3.625" style="10" customWidth="1"/>
    <col min="7424" max="7424" width="31.5" style="10" customWidth="1"/>
    <col min="7425" max="7431" width="8.625" style="10" customWidth="1"/>
    <col min="7432" max="7432" width="9" style="10" customWidth="1"/>
    <col min="7433" max="7433" width="3.25" style="10" bestFit="1" customWidth="1"/>
    <col min="7434" max="7435" width="8.875" style="10"/>
    <col min="7436" max="7436" width="3.25" style="10" bestFit="1" customWidth="1"/>
    <col min="7437" max="7678" width="8.875" style="10"/>
    <col min="7679" max="7679" width="3.625" style="10" customWidth="1"/>
    <col min="7680" max="7680" width="31.5" style="10" customWidth="1"/>
    <col min="7681" max="7687" width="8.625" style="10" customWidth="1"/>
    <col min="7688" max="7688" width="9" style="10" customWidth="1"/>
    <col min="7689" max="7689" width="3.25" style="10" bestFit="1" customWidth="1"/>
    <col min="7690" max="7691" width="8.875" style="10"/>
    <col min="7692" max="7692" width="3.25" style="10" bestFit="1" customWidth="1"/>
    <col min="7693" max="7934" width="8.875" style="10"/>
    <col min="7935" max="7935" width="3.625" style="10" customWidth="1"/>
    <col min="7936" max="7936" width="31.5" style="10" customWidth="1"/>
    <col min="7937" max="7943" width="8.625" style="10" customWidth="1"/>
    <col min="7944" max="7944" width="9" style="10" customWidth="1"/>
    <col min="7945" max="7945" width="3.25" style="10" bestFit="1" customWidth="1"/>
    <col min="7946" max="7947" width="8.875" style="10"/>
    <col min="7948" max="7948" width="3.25" style="10" bestFit="1" customWidth="1"/>
    <col min="7949" max="8190" width="8.875" style="10"/>
    <col min="8191" max="8191" width="3.625" style="10" customWidth="1"/>
    <col min="8192" max="8192" width="31.5" style="10" customWidth="1"/>
    <col min="8193" max="8199" width="8.625" style="10" customWidth="1"/>
    <col min="8200" max="8200" width="9" style="10" customWidth="1"/>
    <col min="8201" max="8201" width="3.25" style="10" bestFit="1" customWidth="1"/>
    <col min="8202" max="8203" width="8.875" style="10"/>
    <col min="8204" max="8204" width="3.25" style="10" bestFit="1" customWidth="1"/>
    <col min="8205" max="8446" width="8.875" style="10"/>
    <col min="8447" max="8447" width="3.625" style="10" customWidth="1"/>
    <col min="8448" max="8448" width="31.5" style="10" customWidth="1"/>
    <col min="8449" max="8455" width="8.625" style="10" customWidth="1"/>
    <col min="8456" max="8456" width="9" style="10" customWidth="1"/>
    <col min="8457" max="8457" width="3.25" style="10" bestFit="1" customWidth="1"/>
    <col min="8458" max="8459" width="8.875" style="10"/>
    <col min="8460" max="8460" width="3.25" style="10" bestFit="1" customWidth="1"/>
    <col min="8461" max="8702" width="8.875" style="10"/>
    <col min="8703" max="8703" width="3.625" style="10" customWidth="1"/>
    <col min="8704" max="8704" width="31.5" style="10" customWidth="1"/>
    <col min="8705" max="8711" width="8.625" style="10" customWidth="1"/>
    <col min="8712" max="8712" width="9" style="10" customWidth="1"/>
    <col min="8713" max="8713" width="3.25" style="10" bestFit="1" customWidth="1"/>
    <col min="8714" max="8715" width="8.875" style="10"/>
    <col min="8716" max="8716" width="3.25" style="10" bestFit="1" customWidth="1"/>
    <col min="8717" max="8958" width="8.875" style="10"/>
    <col min="8959" max="8959" width="3.625" style="10" customWidth="1"/>
    <col min="8960" max="8960" width="31.5" style="10" customWidth="1"/>
    <col min="8961" max="8967" width="8.625" style="10" customWidth="1"/>
    <col min="8968" max="8968" width="9" style="10" customWidth="1"/>
    <col min="8969" max="8969" width="3.25" style="10" bestFit="1" customWidth="1"/>
    <col min="8970" max="8971" width="8.875" style="10"/>
    <col min="8972" max="8972" width="3.25" style="10" bestFit="1" customWidth="1"/>
    <col min="8973" max="9214" width="8.875" style="10"/>
    <col min="9215" max="9215" width="3.625" style="10" customWidth="1"/>
    <col min="9216" max="9216" width="31.5" style="10" customWidth="1"/>
    <col min="9217" max="9223" width="8.625" style="10" customWidth="1"/>
    <col min="9224" max="9224" width="9" style="10" customWidth="1"/>
    <col min="9225" max="9225" width="3.25" style="10" bestFit="1" customWidth="1"/>
    <col min="9226" max="9227" width="8.875" style="10"/>
    <col min="9228" max="9228" width="3.25" style="10" bestFit="1" customWidth="1"/>
    <col min="9229" max="9470" width="8.875" style="10"/>
    <col min="9471" max="9471" width="3.625" style="10" customWidth="1"/>
    <col min="9472" max="9472" width="31.5" style="10" customWidth="1"/>
    <col min="9473" max="9479" width="8.625" style="10" customWidth="1"/>
    <col min="9480" max="9480" width="9" style="10" customWidth="1"/>
    <col min="9481" max="9481" width="3.25" style="10" bestFit="1" customWidth="1"/>
    <col min="9482" max="9483" width="8.875" style="10"/>
    <col min="9484" max="9484" width="3.25" style="10" bestFit="1" customWidth="1"/>
    <col min="9485" max="9726" width="8.875" style="10"/>
    <col min="9727" max="9727" width="3.625" style="10" customWidth="1"/>
    <col min="9728" max="9728" width="31.5" style="10" customWidth="1"/>
    <col min="9729" max="9735" width="8.625" style="10" customWidth="1"/>
    <col min="9736" max="9736" width="9" style="10" customWidth="1"/>
    <col min="9737" max="9737" width="3.25" style="10" bestFit="1" customWidth="1"/>
    <col min="9738" max="9739" width="8.875" style="10"/>
    <col min="9740" max="9740" width="3.25" style="10" bestFit="1" customWidth="1"/>
    <col min="9741" max="9982" width="8.875" style="10"/>
    <col min="9983" max="9983" width="3.625" style="10" customWidth="1"/>
    <col min="9984" max="9984" width="31.5" style="10" customWidth="1"/>
    <col min="9985" max="9991" width="8.625" style="10" customWidth="1"/>
    <col min="9992" max="9992" width="9" style="10" customWidth="1"/>
    <col min="9993" max="9993" width="3.25" style="10" bestFit="1" customWidth="1"/>
    <col min="9994" max="9995" width="8.875" style="10"/>
    <col min="9996" max="9996" width="3.25" style="10" bestFit="1" customWidth="1"/>
    <col min="9997" max="10238" width="8.875" style="10"/>
    <col min="10239" max="10239" width="3.625" style="10" customWidth="1"/>
    <col min="10240" max="10240" width="31.5" style="10" customWidth="1"/>
    <col min="10241" max="10247" width="8.625" style="10" customWidth="1"/>
    <col min="10248" max="10248" width="9" style="10" customWidth="1"/>
    <col min="10249" max="10249" width="3.25" style="10" bestFit="1" customWidth="1"/>
    <col min="10250" max="10251" width="8.875" style="10"/>
    <col min="10252" max="10252" width="3.25" style="10" bestFit="1" customWidth="1"/>
    <col min="10253" max="10494" width="8.875" style="10"/>
    <col min="10495" max="10495" width="3.625" style="10" customWidth="1"/>
    <col min="10496" max="10496" width="31.5" style="10" customWidth="1"/>
    <col min="10497" max="10503" width="8.625" style="10" customWidth="1"/>
    <col min="10504" max="10504" width="9" style="10" customWidth="1"/>
    <col min="10505" max="10505" width="3.25" style="10" bestFit="1" customWidth="1"/>
    <col min="10506" max="10507" width="8.875" style="10"/>
    <col min="10508" max="10508" width="3.25" style="10" bestFit="1" customWidth="1"/>
    <col min="10509" max="10750" width="8.875" style="10"/>
    <col min="10751" max="10751" width="3.625" style="10" customWidth="1"/>
    <col min="10752" max="10752" width="31.5" style="10" customWidth="1"/>
    <col min="10753" max="10759" width="8.625" style="10" customWidth="1"/>
    <col min="10760" max="10760" width="9" style="10" customWidth="1"/>
    <col min="10761" max="10761" width="3.25" style="10" bestFit="1" customWidth="1"/>
    <col min="10762" max="10763" width="8.875" style="10"/>
    <col min="10764" max="10764" width="3.25" style="10" bestFit="1" customWidth="1"/>
    <col min="10765" max="11006" width="8.875" style="10"/>
    <col min="11007" max="11007" width="3.625" style="10" customWidth="1"/>
    <col min="11008" max="11008" width="31.5" style="10" customWidth="1"/>
    <col min="11009" max="11015" width="8.625" style="10" customWidth="1"/>
    <col min="11016" max="11016" width="9" style="10" customWidth="1"/>
    <col min="11017" max="11017" width="3.25" style="10" bestFit="1" customWidth="1"/>
    <col min="11018" max="11019" width="8.875" style="10"/>
    <col min="11020" max="11020" width="3.25" style="10" bestFit="1" customWidth="1"/>
    <col min="11021" max="11262" width="8.875" style="10"/>
    <col min="11263" max="11263" width="3.625" style="10" customWidth="1"/>
    <col min="11264" max="11264" width="31.5" style="10" customWidth="1"/>
    <col min="11265" max="11271" width="8.625" style="10" customWidth="1"/>
    <col min="11272" max="11272" width="9" style="10" customWidth="1"/>
    <col min="11273" max="11273" width="3.25" style="10" bestFit="1" customWidth="1"/>
    <col min="11274" max="11275" width="8.875" style="10"/>
    <col min="11276" max="11276" width="3.25" style="10" bestFit="1" customWidth="1"/>
    <col min="11277" max="11518" width="8.875" style="10"/>
    <col min="11519" max="11519" width="3.625" style="10" customWidth="1"/>
    <col min="11520" max="11520" width="31.5" style="10" customWidth="1"/>
    <col min="11521" max="11527" width="8.625" style="10" customWidth="1"/>
    <col min="11528" max="11528" width="9" style="10" customWidth="1"/>
    <col min="11529" max="11529" width="3.25" style="10" bestFit="1" customWidth="1"/>
    <col min="11530" max="11531" width="8.875" style="10"/>
    <col min="11532" max="11532" width="3.25" style="10" bestFit="1" customWidth="1"/>
    <col min="11533" max="11774" width="8.875" style="10"/>
    <col min="11775" max="11775" width="3.625" style="10" customWidth="1"/>
    <col min="11776" max="11776" width="31.5" style="10" customWidth="1"/>
    <col min="11777" max="11783" width="8.625" style="10" customWidth="1"/>
    <col min="11784" max="11784" width="9" style="10" customWidth="1"/>
    <col min="11785" max="11785" width="3.25" style="10" bestFit="1" customWidth="1"/>
    <col min="11786" max="11787" width="8.875" style="10"/>
    <col min="11788" max="11788" width="3.25" style="10" bestFit="1" customWidth="1"/>
    <col min="11789" max="12030" width="8.875" style="10"/>
    <col min="12031" max="12031" width="3.625" style="10" customWidth="1"/>
    <col min="12032" max="12032" width="31.5" style="10" customWidth="1"/>
    <col min="12033" max="12039" width="8.625" style="10" customWidth="1"/>
    <col min="12040" max="12040" width="9" style="10" customWidth="1"/>
    <col min="12041" max="12041" width="3.25" style="10" bestFit="1" customWidth="1"/>
    <col min="12042" max="12043" width="8.875" style="10"/>
    <col min="12044" max="12044" width="3.25" style="10" bestFit="1" customWidth="1"/>
    <col min="12045" max="12286" width="8.875" style="10"/>
    <col min="12287" max="12287" width="3.625" style="10" customWidth="1"/>
    <col min="12288" max="12288" width="31.5" style="10" customWidth="1"/>
    <col min="12289" max="12295" width="8.625" style="10" customWidth="1"/>
    <col min="12296" max="12296" width="9" style="10" customWidth="1"/>
    <col min="12297" max="12297" width="3.25" style="10" bestFit="1" customWidth="1"/>
    <col min="12298" max="12299" width="8.875" style="10"/>
    <col min="12300" max="12300" width="3.25" style="10" bestFit="1" customWidth="1"/>
    <col min="12301" max="12542" width="8.875" style="10"/>
    <col min="12543" max="12543" width="3.625" style="10" customWidth="1"/>
    <col min="12544" max="12544" width="31.5" style="10" customWidth="1"/>
    <col min="12545" max="12551" width="8.625" style="10" customWidth="1"/>
    <col min="12552" max="12552" width="9" style="10" customWidth="1"/>
    <col min="12553" max="12553" width="3.25" style="10" bestFit="1" customWidth="1"/>
    <col min="12554" max="12555" width="8.875" style="10"/>
    <col min="12556" max="12556" width="3.25" style="10" bestFit="1" customWidth="1"/>
    <col min="12557" max="12798" width="8.875" style="10"/>
    <col min="12799" max="12799" width="3.625" style="10" customWidth="1"/>
    <col min="12800" max="12800" width="31.5" style="10" customWidth="1"/>
    <col min="12801" max="12807" width="8.625" style="10" customWidth="1"/>
    <col min="12808" max="12808" width="9" style="10" customWidth="1"/>
    <col min="12809" max="12809" width="3.25" style="10" bestFit="1" customWidth="1"/>
    <col min="12810" max="12811" width="8.875" style="10"/>
    <col min="12812" max="12812" width="3.25" style="10" bestFit="1" customWidth="1"/>
    <col min="12813" max="13054" width="8.875" style="10"/>
    <col min="13055" max="13055" width="3.625" style="10" customWidth="1"/>
    <col min="13056" max="13056" width="31.5" style="10" customWidth="1"/>
    <col min="13057" max="13063" width="8.625" style="10" customWidth="1"/>
    <col min="13064" max="13064" width="9" style="10" customWidth="1"/>
    <col min="13065" max="13065" width="3.25" style="10" bestFit="1" customWidth="1"/>
    <col min="13066" max="13067" width="8.875" style="10"/>
    <col min="13068" max="13068" width="3.25" style="10" bestFit="1" customWidth="1"/>
    <col min="13069" max="13310" width="8.875" style="10"/>
    <col min="13311" max="13311" width="3.625" style="10" customWidth="1"/>
    <col min="13312" max="13312" width="31.5" style="10" customWidth="1"/>
    <col min="13313" max="13319" width="8.625" style="10" customWidth="1"/>
    <col min="13320" max="13320" width="9" style="10" customWidth="1"/>
    <col min="13321" max="13321" width="3.25" style="10" bestFit="1" customWidth="1"/>
    <col min="13322" max="13323" width="8.875" style="10"/>
    <col min="13324" max="13324" width="3.25" style="10" bestFit="1" customWidth="1"/>
    <col min="13325" max="13566" width="8.875" style="10"/>
    <col min="13567" max="13567" width="3.625" style="10" customWidth="1"/>
    <col min="13568" max="13568" width="31.5" style="10" customWidth="1"/>
    <col min="13569" max="13575" width="8.625" style="10" customWidth="1"/>
    <col min="13576" max="13576" width="9" style="10" customWidth="1"/>
    <col min="13577" max="13577" width="3.25" style="10" bestFit="1" customWidth="1"/>
    <col min="13578" max="13579" width="8.875" style="10"/>
    <col min="13580" max="13580" width="3.25" style="10" bestFit="1" customWidth="1"/>
    <col min="13581" max="13822" width="8.875" style="10"/>
    <col min="13823" max="13823" width="3.625" style="10" customWidth="1"/>
    <col min="13824" max="13824" width="31.5" style="10" customWidth="1"/>
    <col min="13825" max="13831" width="8.625" style="10" customWidth="1"/>
    <col min="13832" max="13832" width="9" style="10" customWidth="1"/>
    <col min="13833" max="13833" width="3.25" style="10" bestFit="1" customWidth="1"/>
    <col min="13834" max="13835" width="8.875" style="10"/>
    <col min="13836" max="13836" width="3.25" style="10" bestFit="1" customWidth="1"/>
    <col min="13837" max="14078" width="8.875" style="10"/>
    <col min="14079" max="14079" width="3.625" style="10" customWidth="1"/>
    <col min="14080" max="14080" width="31.5" style="10" customWidth="1"/>
    <col min="14081" max="14087" width="8.625" style="10" customWidth="1"/>
    <col min="14088" max="14088" width="9" style="10" customWidth="1"/>
    <col min="14089" max="14089" width="3.25" style="10" bestFit="1" customWidth="1"/>
    <col min="14090" max="14091" width="8.875" style="10"/>
    <col min="14092" max="14092" width="3.25" style="10" bestFit="1" customWidth="1"/>
    <col min="14093" max="14334" width="8.875" style="10"/>
    <col min="14335" max="14335" width="3.625" style="10" customWidth="1"/>
    <col min="14336" max="14336" width="31.5" style="10" customWidth="1"/>
    <col min="14337" max="14343" width="8.625" style="10" customWidth="1"/>
    <col min="14344" max="14344" width="9" style="10" customWidth="1"/>
    <col min="14345" max="14345" width="3.25" style="10" bestFit="1" customWidth="1"/>
    <col min="14346" max="14347" width="8.875" style="10"/>
    <col min="14348" max="14348" width="3.25" style="10" bestFit="1" customWidth="1"/>
    <col min="14349" max="14590" width="8.875" style="10"/>
    <col min="14591" max="14591" width="3.625" style="10" customWidth="1"/>
    <col min="14592" max="14592" width="31.5" style="10" customWidth="1"/>
    <col min="14593" max="14599" width="8.625" style="10" customWidth="1"/>
    <col min="14600" max="14600" width="9" style="10" customWidth="1"/>
    <col min="14601" max="14601" width="3.25" style="10" bestFit="1" customWidth="1"/>
    <col min="14602" max="14603" width="8.875" style="10"/>
    <col min="14604" max="14604" width="3.25" style="10" bestFit="1" customWidth="1"/>
    <col min="14605" max="14846" width="8.875" style="10"/>
    <col min="14847" max="14847" width="3.625" style="10" customWidth="1"/>
    <col min="14848" max="14848" width="31.5" style="10" customWidth="1"/>
    <col min="14849" max="14855" width="8.625" style="10" customWidth="1"/>
    <col min="14856" max="14856" width="9" style="10" customWidth="1"/>
    <col min="14857" max="14857" width="3.25" style="10" bestFit="1" customWidth="1"/>
    <col min="14858" max="14859" width="8.875" style="10"/>
    <col min="14860" max="14860" width="3.25" style="10" bestFit="1" customWidth="1"/>
    <col min="14861" max="15102" width="8.875" style="10"/>
    <col min="15103" max="15103" width="3.625" style="10" customWidth="1"/>
    <col min="15104" max="15104" width="31.5" style="10" customWidth="1"/>
    <col min="15105" max="15111" width="8.625" style="10" customWidth="1"/>
    <col min="15112" max="15112" width="9" style="10" customWidth="1"/>
    <col min="15113" max="15113" width="3.25" style="10" bestFit="1" customWidth="1"/>
    <col min="15114" max="15115" width="8.875" style="10"/>
    <col min="15116" max="15116" width="3.25" style="10" bestFit="1" customWidth="1"/>
    <col min="15117" max="15358" width="8.875" style="10"/>
    <col min="15359" max="15359" width="3.625" style="10" customWidth="1"/>
    <col min="15360" max="15360" width="31.5" style="10" customWidth="1"/>
    <col min="15361" max="15367" width="8.625" style="10" customWidth="1"/>
    <col min="15368" max="15368" width="9" style="10" customWidth="1"/>
    <col min="15369" max="15369" width="3.25" style="10" bestFit="1" customWidth="1"/>
    <col min="15370" max="15371" width="8.875" style="10"/>
    <col min="15372" max="15372" width="3.25" style="10" bestFit="1" customWidth="1"/>
    <col min="15373" max="15614" width="8.875" style="10"/>
    <col min="15615" max="15615" width="3.625" style="10" customWidth="1"/>
    <col min="15616" max="15616" width="31.5" style="10" customWidth="1"/>
    <col min="15617" max="15623" width="8.625" style="10" customWidth="1"/>
    <col min="15624" max="15624" width="9" style="10" customWidth="1"/>
    <col min="15625" max="15625" width="3.25" style="10" bestFit="1" customWidth="1"/>
    <col min="15626" max="15627" width="8.875" style="10"/>
    <col min="15628" max="15628" width="3.25" style="10" bestFit="1" customWidth="1"/>
    <col min="15629" max="15870" width="8.875" style="10"/>
    <col min="15871" max="15871" width="3.625" style="10" customWidth="1"/>
    <col min="15872" max="15872" width="31.5" style="10" customWidth="1"/>
    <col min="15873" max="15879" width="8.625" style="10" customWidth="1"/>
    <col min="15880" max="15880" width="9" style="10" customWidth="1"/>
    <col min="15881" max="15881" width="3.25" style="10" bestFit="1" customWidth="1"/>
    <col min="15882" max="15883" width="8.875" style="10"/>
    <col min="15884" max="15884" width="3.25" style="10" bestFit="1" customWidth="1"/>
    <col min="15885" max="16126" width="8.875" style="10"/>
    <col min="16127" max="16127" width="3.625" style="10" customWidth="1"/>
    <col min="16128" max="16128" width="31.5" style="10" customWidth="1"/>
    <col min="16129" max="16135" width="8.625" style="10" customWidth="1"/>
    <col min="16136" max="16136" width="9" style="10" customWidth="1"/>
    <col min="16137" max="16137" width="3.25" style="10" bestFit="1" customWidth="1"/>
    <col min="16138" max="16139" width="8.875" style="10"/>
    <col min="16140" max="16140" width="3.25" style="10" bestFit="1" customWidth="1"/>
    <col min="16141" max="16384" width="8.875" style="10"/>
  </cols>
  <sheetData>
    <row r="1" spans="1:9" ht="15" customHeight="1" x14ac:dyDescent="0.15">
      <c r="B1" s="11" t="s">
        <v>0</v>
      </c>
    </row>
    <row r="2" spans="1:9" ht="15" customHeight="1" x14ac:dyDescent="0.15"/>
    <row r="3" spans="1:9" ht="15" customHeight="1" x14ac:dyDescent="0.15">
      <c r="A3" s="48" t="s">
        <v>1</v>
      </c>
      <c r="B3" s="49"/>
      <c r="C3" s="13" t="s">
        <v>2</v>
      </c>
      <c r="D3" s="13" t="s">
        <v>3</v>
      </c>
      <c r="E3" s="13" t="s">
        <v>4</v>
      </c>
      <c r="F3" s="13" t="s">
        <v>5</v>
      </c>
      <c r="G3" s="13" t="s">
        <v>6</v>
      </c>
      <c r="H3" s="13" t="s">
        <v>7</v>
      </c>
      <c r="I3" s="13" t="s">
        <v>8</v>
      </c>
    </row>
    <row r="4" spans="1:9" ht="15" customHeight="1" x14ac:dyDescent="0.15">
      <c r="A4" s="50" t="s">
        <v>9</v>
      </c>
      <c r="B4" s="51"/>
      <c r="C4" s="14"/>
      <c r="D4" s="15"/>
      <c r="E4" s="15"/>
      <c r="F4" s="14"/>
      <c r="G4" s="14"/>
      <c r="H4" s="14"/>
      <c r="I4" s="16"/>
    </row>
    <row r="5" spans="1:9" ht="15" customHeight="1" x14ac:dyDescent="0.15">
      <c r="A5" s="17">
        <v>17</v>
      </c>
      <c r="B5" s="10" t="s">
        <v>10</v>
      </c>
      <c r="C5" s="18">
        <v>1</v>
      </c>
      <c r="D5" s="19">
        <v>5</v>
      </c>
      <c r="E5" s="20">
        <v>21</v>
      </c>
      <c r="F5" s="20">
        <v>35</v>
      </c>
      <c r="G5" s="19">
        <v>45</v>
      </c>
      <c r="H5" s="19">
        <v>26</v>
      </c>
      <c r="I5" s="21">
        <f>IF(COUNT(C5:H5)&gt;0,SUM(C5:H5),"")</f>
        <v>133</v>
      </c>
    </row>
    <row r="6" spans="1:9" ht="15" customHeight="1" x14ac:dyDescent="0.15">
      <c r="A6" s="17"/>
      <c r="B6" s="22" t="s">
        <v>11</v>
      </c>
      <c r="C6" s="23">
        <v>0</v>
      </c>
      <c r="D6" s="20">
        <v>0</v>
      </c>
      <c r="E6" s="20">
        <v>6</v>
      </c>
      <c r="F6" s="20">
        <v>8</v>
      </c>
      <c r="G6" s="19">
        <v>13</v>
      </c>
      <c r="H6" s="19">
        <v>5</v>
      </c>
      <c r="I6" s="21">
        <f>IF(COUNT(C6:H6)&gt;0,SUM(C6:H6),"")</f>
        <v>32</v>
      </c>
    </row>
    <row r="7" spans="1:9" ht="15" customHeight="1" x14ac:dyDescent="0.15">
      <c r="A7" s="24"/>
      <c r="B7" s="25" t="s">
        <v>12</v>
      </c>
      <c r="C7" s="18">
        <v>1</v>
      </c>
      <c r="D7" s="19">
        <v>5</v>
      </c>
      <c r="E7" s="20">
        <v>15</v>
      </c>
      <c r="F7" s="20">
        <v>27</v>
      </c>
      <c r="G7" s="19">
        <v>32</v>
      </c>
      <c r="H7" s="19">
        <v>21</v>
      </c>
      <c r="I7" s="21">
        <f t="shared" ref="I7:I70" si="0">IF(COUNT(C7:H7)&gt;0,SUM(C7:H7),"")</f>
        <v>101</v>
      </c>
    </row>
    <row r="8" spans="1:9" ht="15" customHeight="1" x14ac:dyDescent="0.15">
      <c r="A8" s="17">
        <v>19</v>
      </c>
      <c r="B8" s="10" t="s">
        <v>13</v>
      </c>
      <c r="C8" s="23">
        <v>59</v>
      </c>
      <c r="D8" s="26">
        <v>185</v>
      </c>
      <c r="E8" s="27">
        <v>121</v>
      </c>
      <c r="F8" s="27">
        <v>153</v>
      </c>
      <c r="G8" s="19">
        <v>468</v>
      </c>
      <c r="H8" s="19">
        <v>241</v>
      </c>
      <c r="I8" s="21">
        <f t="shared" si="0"/>
        <v>1227</v>
      </c>
    </row>
    <row r="9" spans="1:9" ht="15" customHeight="1" x14ac:dyDescent="0.15">
      <c r="A9" s="17"/>
      <c r="B9" s="22" t="s">
        <v>14</v>
      </c>
      <c r="C9" s="18">
        <v>52</v>
      </c>
      <c r="D9" s="26">
        <v>147</v>
      </c>
      <c r="E9" s="27">
        <v>94</v>
      </c>
      <c r="F9" s="27">
        <v>112</v>
      </c>
      <c r="G9" s="19">
        <v>344</v>
      </c>
      <c r="H9" s="19">
        <v>161</v>
      </c>
      <c r="I9" s="21">
        <f t="shared" si="0"/>
        <v>910</v>
      </c>
    </row>
    <row r="10" spans="1:9" ht="15" customHeight="1" x14ac:dyDescent="0.15">
      <c r="A10" s="24"/>
      <c r="B10" s="25" t="s">
        <v>15</v>
      </c>
      <c r="C10" s="23">
        <v>7</v>
      </c>
      <c r="D10" s="19">
        <v>38</v>
      </c>
      <c r="E10" s="20">
        <v>27</v>
      </c>
      <c r="F10" s="20">
        <v>41</v>
      </c>
      <c r="G10" s="19">
        <v>124</v>
      </c>
      <c r="H10" s="19">
        <v>80</v>
      </c>
      <c r="I10" s="21">
        <f t="shared" si="0"/>
        <v>317</v>
      </c>
    </row>
    <row r="11" spans="1:9" ht="15" customHeight="1" x14ac:dyDescent="0.15">
      <c r="A11" s="17">
        <v>20</v>
      </c>
      <c r="B11" s="10" t="s">
        <v>16</v>
      </c>
      <c r="C11" s="18">
        <v>1</v>
      </c>
      <c r="D11" s="19">
        <v>2</v>
      </c>
      <c r="E11" s="20">
        <v>15</v>
      </c>
      <c r="F11" s="20">
        <v>34</v>
      </c>
      <c r="G11" s="19">
        <v>52</v>
      </c>
      <c r="H11" s="19">
        <v>18</v>
      </c>
      <c r="I11" s="21">
        <f t="shared" si="0"/>
        <v>122</v>
      </c>
    </row>
    <row r="12" spans="1:9" ht="15" customHeight="1" x14ac:dyDescent="0.15">
      <c r="A12" s="17"/>
      <c r="B12" s="22" t="s">
        <v>17</v>
      </c>
      <c r="C12" s="23">
        <v>0</v>
      </c>
      <c r="D12" s="20">
        <v>0</v>
      </c>
      <c r="E12" s="20">
        <v>1</v>
      </c>
      <c r="F12" s="20">
        <v>6</v>
      </c>
      <c r="G12" s="19">
        <v>6</v>
      </c>
      <c r="H12" s="19">
        <v>2</v>
      </c>
      <c r="I12" s="21">
        <f t="shared" si="0"/>
        <v>15</v>
      </c>
    </row>
    <row r="13" spans="1:9" ht="15" customHeight="1" x14ac:dyDescent="0.15">
      <c r="A13" s="17"/>
      <c r="B13" s="22" t="s">
        <v>18</v>
      </c>
      <c r="C13" s="18">
        <v>1</v>
      </c>
      <c r="D13" s="19">
        <v>2</v>
      </c>
      <c r="E13" s="20">
        <v>14</v>
      </c>
      <c r="F13" s="20">
        <v>28</v>
      </c>
      <c r="G13" s="19">
        <v>46</v>
      </c>
      <c r="H13" s="19">
        <v>16</v>
      </c>
      <c r="I13" s="21">
        <f t="shared" si="0"/>
        <v>107</v>
      </c>
    </row>
    <row r="14" spans="1:9" ht="15" customHeight="1" x14ac:dyDescent="0.15">
      <c r="A14" s="28">
        <v>23</v>
      </c>
      <c r="B14" s="29" t="s">
        <v>19</v>
      </c>
      <c r="C14" s="23">
        <v>107</v>
      </c>
      <c r="D14" s="1">
        <v>483</v>
      </c>
      <c r="E14" s="2">
        <v>422</v>
      </c>
      <c r="F14" s="2">
        <v>559</v>
      </c>
      <c r="G14" s="19">
        <v>1089</v>
      </c>
      <c r="H14" s="19">
        <v>647</v>
      </c>
      <c r="I14" s="21">
        <f t="shared" si="0"/>
        <v>3307</v>
      </c>
    </row>
    <row r="15" spans="1:9" ht="15" customHeight="1" x14ac:dyDescent="0.15">
      <c r="A15" s="17"/>
      <c r="B15" s="22" t="s">
        <v>20</v>
      </c>
      <c r="C15" s="18">
        <v>83</v>
      </c>
      <c r="D15" s="1">
        <v>257</v>
      </c>
      <c r="E15" s="2">
        <v>203</v>
      </c>
      <c r="F15" s="2">
        <v>271</v>
      </c>
      <c r="G15" s="19">
        <v>448</v>
      </c>
      <c r="H15" s="19">
        <v>206</v>
      </c>
      <c r="I15" s="21">
        <f t="shared" si="0"/>
        <v>1468</v>
      </c>
    </row>
    <row r="16" spans="1:9" ht="15" customHeight="1" x14ac:dyDescent="0.15">
      <c r="A16" s="17"/>
      <c r="B16" s="22" t="s">
        <v>21</v>
      </c>
      <c r="C16" s="18">
        <v>1</v>
      </c>
      <c r="D16" s="1">
        <v>56</v>
      </c>
      <c r="E16" s="2">
        <v>67</v>
      </c>
      <c r="F16" s="2">
        <v>107</v>
      </c>
      <c r="G16" s="19">
        <v>250</v>
      </c>
      <c r="H16" s="19">
        <v>187</v>
      </c>
      <c r="I16" s="21">
        <f t="shared" si="0"/>
        <v>668</v>
      </c>
    </row>
    <row r="17" spans="1:9" ht="15" customHeight="1" x14ac:dyDescent="0.15">
      <c r="A17" s="17"/>
      <c r="B17" s="22" t="s">
        <v>22</v>
      </c>
      <c r="C17" s="23">
        <v>23</v>
      </c>
      <c r="D17" s="1">
        <v>165</v>
      </c>
      <c r="E17" s="2">
        <v>143</v>
      </c>
      <c r="F17" s="2">
        <v>158</v>
      </c>
      <c r="G17" s="19">
        <v>247</v>
      </c>
      <c r="H17" s="19">
        <v>158</v>
      </c>
      <c r="I17" s="21">
        <f t="shared" si="0"/>
        <v>894</v>
      </c>
    </row>
    <row r="18" spans="1:9" ht="15" customHeight="1" x14ac:dyDescent="0.15">
      <c r="A18" s="17"/>
      <c r="B18" s="22" t="s">
        <v>23</v>
      </c>
      <c r="C18" s="23">
        <v>0</v>
      </c>
      <c r="D18" s="20">
        <v>5</v>
      </c>
      <c r="E18" s="2">
        <v>9</v>
      </c>
      <c r="F18" s="2">
        <v>23</v>
      </c>
      <c r="G18" s="19">
        <v>144</v>
      </c>
      <c r="H18" s="19">
        <v>96</v>
      </c>
      <c r="I18" s="21">
        <f t="shared" si="0"/>
        <v>277</v>
      </c>
    </row>
    <row r="19" spans="1:9" ht="15" customHeight="1" x14ac:dyDescent="0.15">
      <c r="A19" s="28">
        <v>26</v>
      </c>
      <c r="B19" s="29" t="s">
        <v>24</v>
      </c>
      <c r="C19" s="18">
        <v>46</v>
      </c>
      <c r="D19" s="1">
        <v>344</v>
      </c>
      <c r="E19" s="2">
        <v>331</v>
      </c>
      <c r="F19" s="2">
        <v>488</v>
      </c>
      <c r="G19" s="19">
        <v>885</v>
      </c>
      <c r="H19" s="19">
        <v>586</v>
      </c>
      <c r="I19" s="21">
        <f t="shared" si="0"/>
        <v>2680</v>
      </c>
    </row>
    <row r="20" spans="1:9" ht="15" customHeight="1" x14ac:dyDescent="0.15">
      <c r="A20" s="24"/>
      <c r="B20" s="25" t="s">
        <v>25</v>
      </c>
      <c r="C20" s="23">
        <v>46</v>
      </c>
      <c r="D20" s="1">
        <v>344</v>
      </c>
      <c r="E20" s="2">
        <v>331</v>
      </c>
      <c r="F20" s="2">
        <v>488</v>
      </c>
      <c r="G20" s="19">
        <v>885</v>
      </c>
      <c r="H20" s="19">
        <v>586</v>
      </c>
      <c r="I20" s="21">
        <f t="shared" si="0"/>
        <v>2680</v>
      </c>
    </row>
    <row r="21" spans="1:9" ht="15" customHeight="1" x14ac:dyDescent="0.15">
      <c r="A21" s="17">
        <v>27</v>
      </c>
      <c r="B21" s="10" t="s">
        <v>26</v>
      </c>
      <c r="C21" s="18">
        <v>32</v>
      </c>
      <c r="D21" s="19">
        <v>142</v>
      </c>
      <c r="E21" s="20">
        <v>324</v>
      </c>
      <c r="F21" s="20">
        <v>333</v>
      </c>
      <c r="G21" s="19">
        <v>521</v>
      </c>
      <c r="H21" s="19">
        <v>536</v>
      </c>
      <c r="I21" s="21">
        <f t="shared" si="0"/>
        <v>1888</v>
      </c>
    </row>
    <row r="22" spans="1:9" ht="15" customHeight="1" x14ac:dyDescent="0.15">
      <c r="A22" s="17"/>
      <c r="B22" s="22" t="s">
        <v>27</v>
      </c>
      <c r="C22" s="23">
        <v>32</v>
      </c>
      <c r="D22" s="19">
        <v>142</v>
      </c>
      <c r="E22" s="20">
        <v>324</v>
      </c>
      <c r="F22" s="20">
        <v>333</v>
      </c>
      <c r="G22" s="19">
        <v>521</v>
      </c>
      <c r="H22" s="19">
        <v>536</v>
      </c>
      <c r="I22" s="21">
        <f t="shared" si="0"/>
        <v>1888</v>
      </c>
    </row>
    <row r="23" spans="1:9" ht="15" customHeight="1" x14ac:dyDescent="0.15">
      <c r="A23" s="28">
        <v>28</v>
      </c>
      <c r="B23" s="29" t="s">
        <v>28</v>
      </c>
      <c r="C23" s="18">
        <v>24</v>
      </c>
      <c r="D23" s="26">
        <v>42</v>
      </c>
      <c r="E23" s="27">
        <v>74</v>
      </c>
      <c r="F23" s="27">
        <v>62</v>
      </c>
      <c r="G23" s="19">
        <v>131</v>
      </c>
      <c r="H23" s="19">
        <v>140</v>
      </c>
      <c r="I23" s="21">
        <f t="shared" si="0"/>
        <v>473</v>
      </c>
    </row>
    <row r="24" spans="1:9" ht="15" customHeight="1" x14ac:dyDescent="0.15">
      <c r="A24" s="17"/>
      <c r="B24" s="22" t="s">
        <v>29</v>
      </c>
      <c r="C24" s="23">
        <v>0</v>
      </c>
      <c r="D24" s="20">
        <v>0</v>
      </c>
      <c r="E24" s="20">
        <v>0</v>
      </c>
      <c r="F24" s="27">
        <v>15</v>
      </c>
      <c r="G24" s="19">
        <v>51</v>
      </c>
      <c r="H24" s="19">
        <v>61</v>
      </c>
      <c r="I24" s="21">
        <f t="shared" si="0"/>
        <v>127</v>
      </c>
    </row>
    <row r="25" spans="1:9" ht="15" customHeight="1" x14ac:dyDescent="0.15">
      <c r="A25" s="24"/>
      <c r="B25" s="25" t="s">
        <v>30</v>
      </c>
      <c r="C25" s="18">
        <v>24</v>
      </c>
      <c r="D25" s="19">
        <v>42</v>
      </c>
      <c r="E25" s="20">
        <v>74</v>
      </c>
      <c r="F25" s="20">
        <v>47</v>
      </c>
      <c r="G25" s="19">
        <v>80</v>
      </c>
      <c r="H25" s="19">
        <v>79</v>
      </c>
      <c r="I25" s="21">
        <f t="shared" si="0"/>
        <v>346</v>
      </c>
    </row>
    <row r="26" spans="1:9" ht="15" customHeight="1" x14ac:dyDescent="0.15">
      <c r="A26" s="28">
        <v>29</v>
      </c>
      <c r="B26" s="29" t="s">
        <v>31</v>
      </c>
      <c r="C26" s="23">
        <v>34</v>
      </c>
      <c r="D26" s="1">
        <v>220</v>
      </c>
      <c r="E26" s="2">
        <v>180</v>
      </c>
      <c r="F26" s="2">
        <v>201</v>
      </c>
      <c r="G26" s="19">
        <v>527</v>
      </c>
      <c r="H26" s="19">
        <v>248</v>
      </c>
      <c r="I26" s="21">
        <f t="shared" si="0"/>
        <v>1410</v>
      </c>
    </row>
    <row r="27" spans="1:9" ht="15" customHeight="1" x14ac:dyDescent="0.15">
      <c r="A27" s="17"/>
      <c r="B27" s="22" t="s">
        <v>32</v>
      </c>
      <c r="C27" s="18">
        <v>34</v>
      </c>
      <c r="D27" s="19">
        <v>220</v>
      </c>
      <c r="E27" s="20">
        <v>180</v>
      </c>
      <c r="F27" s="20">
        <v>201</v>
      </c>
      <c r="G27" s="19">
        <v>527</v>
      </c>
      <c r="H27" s="19">
        <v>248</v>
      </c>
      <c r="I27" s="21">
        <f t="shared" si="0"/>
        <v>1410</v>
      </c>
    </row>
    <row r="28" spans="1:9" ht="15" customHeight="1" x14ac:dyDescent="0.15">
      <c r="A28" s="28">
        <v>30</v>
      </c>
      <c r="B28" s="29" t="s">
        <v>33</v>
      </c>
      <c r="C28" s="23">
        <v>19</v>
      </c>
      <c r="D28" s="2">
        <v>96</v>
      </c>
      <c r="E28" s="2">
        <v>103</v>
      </c>
      <c r="F28" s="2">
        <v>157</v>
      </c>
      <c r="G28" s="19">
        <v>299</v>
      </c>
      <c r="H28" s="19">
        <v>271</v>
      </c>
      <c r="I28" s="21">
        <f t="shared" si="0"/>
        <v>945</v>
      </c>
    </row>
    <row r="29" spans="1:9" ht="15" customHeight="1" x14ac:dyDescent="0.15">
      <c r="A29" s="17"/>
      <c r="B29" s="22" t="s">
        <v>34</v>
      </c>
      <c r="C29" s="18">
        <v>6</v>
      </c>
      <c r="D29" s="1">
        <v>67</v>
      </c>
      <c r="E29" s="2">
        <v>81</v>
      </c>
      <c r="F29" s="2">
        <v>119</v>
      </c>
      <c r="G29" s="19">
        <v>214</v>
      </c>
      <c r="H29" s="19">
        <v>210</v>
      </c>
      <c r="I29" s="21">
        <f t="shared" si="0"/>
        <v>697</v>
      </c>
    </row>
    <row r="30" spans="1:9" ht="15" customHeight="1" x14ac:dyDescent="0.15">
      <c r="A30" s="24"/>
      <c r="B30" s="25" t="s">
        <v>35</v>
      </c>
      <c r="C30" s="23">
        <v>13</v>
      </c>
      <c r="D30" s="19">
        <v>29</v>
      </c>
      <c r="E30" s="20">
        <v>22</v>
      </c>
      <c r="F30" s="20">
        <v>38</v>
      </c>
      <c r="G30" s="19">
        <v>85</v>
      </c>
      <c r="H30" s="19">
        <v>61</v>
      </c>
      <c r="I30" s="21">
        <f t="shared" si="0"/>
        <v>248</v>
      </c>
    </row>
    <row r="31" spans="1:9" ht="15" customHeight="1" x14ac:dyDescent="0.15">
      <c r="A31" s="17">
        <v>31</v>
      </c>
      <c r="B31" s="10" t="s">
        <v>36</v>
      </c>
      <c r="C31" s="18">
        <v>0</v>
      </c>
      <c r="D31" s="20">
        <v>13</v>
      </c>
      <c r="E31" s="20">
        <v>4</v>
      </c>
      <c r="F31" s="20">
        <v>22</v>
      </c>
      <c r="G31" s="19">
        <v>44</v>
      </c>
      <c r="H31" s="19">
        <v>35</v>
      </c>
      <c r="I31" s="21">
        <f t="shared" si="0"/>
        <v>118</v>
      </c>
    </row>
    <row r="32" spans="1:9" ht="15" customHeight="1" x14ac:dyDescent="0.15">
      <c r="A32" s="17"/>
      <c r="B32" s="22" t="s">
        <v>37</v>
      </c>
      <c r="C32" s="23">
        <v>0</v>
      </c>
      <c r="D32" s="20">
        <v>13</v>
      </c>
      <c r="E32" s="20">
        <v>4</v>
      </c>
      <c r="F32" s="20">
        <v>22</v>
      </c>
      <c r="G32" s="19">
        <v>44</v>
      </c>
      <c r="H32" s="19">
        <v>35</v>
      </c>
      <c r="I32" s="21">
        <f t="shared" si="0"/>
        <v>118</v>
      </c>
    </row>
    <row r="33" spans="1:9" ht="15" customHeight="1" x14ac:dyDescent="0.15">
      <c r="A33" s="28">
        <v>35</v>
      </c>
      <c r="B33" s="30" t="s">
        <v>38</v>
      </c>
      <c r="C33" s="18">
        <v>18</v>
      </c>
      <c r="D33" s="1">
        <v>74</v>
      </c>
      <c r="E33" s="2">
        <v>122</v>
      </c>
      <c r="F33" s="2">
        <v>156</v>
      </c>
      <c r="G33" s="19">
        <v>272</v>
      </c>
      <c r="H33" s="19">
        <v>151</v>
      </c>
      <c r="I33" s="21">
        <f t="shared" si="0"/>
        <v>793</v>
      </c>
    </row>
    <row r="34" spans="1:9" ht="15" customHeight="1" x14ac:dyDescent="0.15">
      <c r="A34" s="17"/>
      <c r="B34" s="22" t="s">
        <v>39</v>
      </c>
      <c r="C34" s="23">
        <v>2</v>
      </c>
      <c r="D34" s="19">
        <v>23</v>
      </c>
      <c r="E34" s="20">
        <v>17</v>
      </c>
      <c r="F34" s="20">
        <v>27</v>
      </c>
      <c r="G34" s="19">
        <v>35</v>
      </c>
      <c r="H34" s="19">
        <v>30</v>
      </c>
      <c r="I34" s="21">
        <f t="shared" si="0"/>
        <v>134</v>
      </c>
    </row>
    <row r="35" spans="1:9" ht="15" customHeight="1" x14ac:dyDescent="0.15">
      <c r="A35" s="17"/>
      <c r="B35" s="22" t="s">
        <v>40</v>
      </c>
      <c r="C35" s="18">
        <v>6</v>
      </c>
      <c r="D35" s="19">
        <v>14</v>
      </c>
      <c r="E35" s="20">
        <v>24</v>
      </c>
      <c r="F35" s="20">
        <v>29</v>
      </c>
      <c r="G35" s="19">
        <v>19</v>
      </c>
      <c r="H35" s="19">
        <v>18</v>
      </c>
      <c r="I35" s="21">
        <f t="shared" si="0"/>
        <v>110</v>
      </c>
    </row>
    <row r="36" spans="1:9" ht="15" customHeight="1" x14ac:dyDescent="0.15">
      <c r="A36" s="24"/>
      <c r="B36" s="25" t="s">
        <v>41</v>
      </c>
      <c r="C36" s="23">
        <v>10</v>
      </c>
      <c r="D36" s="1">
        <v>37</v>
      </c>
      <c r="E36" s="2">
        <v>81</v>
      </c>
      <c r="F36" s="2">
        <v>100</v>
      </c>
      <c r="G36" s="19">
        <v>218</v>
      </c>
      <c r="H36" s="19">
        <v>103</v>
      </c>
      <c r="I36" s="21">
        <f t="shared" si="0"/>
        <v>549</v>
      </c>
    </row>
    <row r="37" spans="1:9" ht="15" customHeight="1" x14ac:dyDescent="0.15">
      <c r="A37" s="28">
        <v>37</v>
      </c>
      <c r="B37" s="30" t="s">
        <v>42</v>
      </c>
      <c r="C37" s="18">
        <v>24</v>
      </c>
      <c r="D37" s="1">
        <v>111</v>
      </c>
      <c r="E37" s="2">
        <v>162</v>
      </c>
      <c r="F37" s="2">
        <v>217</v>
      </c>
      <c r="G37" s="19">
        <v>687</v>
      </c>
      <c r="H37" s="19">
        <v>288</v>
      </c>
      <c r="I37" s="21">
        <f t="shared" si="0"/>
        <v>1489</v>
      </c>
    </row>
    <row r="38" spans="1:9" ht="15" customHeight="1" x14ac:dyDescent="0.15">
      <c r="A38" s="24"/>
      <c r="B38" s="25" t="s">
        <v>43</v>
      </c>
      <c r="C38" s="23">
        <v>24</v>
      </c>
      <c r="D38" s="1">
        <v>111</v>
      </c>
      <c r="E38" s="2">
        <v>162</v>
      </c>
      <c r="F38" s="2">
        <v>217</v>
      </c>
      <c r="G38" s="19">
        <v>687</v>
      </c>
      <c r="H38" s="19">
        <v>288</v>
      </c>
      <c r="I38" s="21">
        <f t="shared" si="0"/>
        <v>1489</v>
      </c>
    </row>
    <row r="39" spans="1:9" ht="15" customHeight="1" x14ac:dyDescent="0.15">
      <c r="A39" s="17">
        <v>38</v>
      </c>
      <c r="B39" s="10" t="s">
        <v>44</v>
      </c>
      <c r="C39" s="18">
        <v>16</v>
      </c>
      <c r="D39" s="19">
        <v>79</v>
      </c>
      <c r="E39" s="20">
        <v>79</v>
      </c>
      <c r="F39" s="20">
        <v>119</v>
      </c>
      <c r="G39" s="19">
        <v>166</v>
      </c>
      <c r="H39" s="19">
        <v>73</v>
      </c>
      <c r="I39" s="21">
        <f t="shared" si="0"/>
        <v>532</v>
      </c>
    </row>
    <row r="40" spans="1:9" ht="15" customHeight="1" x14ac:dyDescent="0.15">
      <c r="A40" s="17"/>
      <c r="B40" s="22" t="s">
        <v>45</v>
      </c>
      <c r="C40" s="23">
        <v>2</v>
      </c>
      <c r="D40" s="19">
        <v>3</v>
      </c>
      <c r="E40" s="20">
        <v>2</v>
      </c>
      <c r="F40" s="20">
        <v>1</v>
      </c>
      <c r="G40" s="19">
        <v>11</v>
      </c>
      <c r="H40" s="19">
        <v>4</v>
      </c>
      <c r="I40" s="21">
        <f t="shared" si="0"/>
        <v>23</v>
      </c>
    </row>
    <row r="41" spans="1:9" ht="15" customHeight="1" x14ac:dyDescent="0.15">
      <c r="A41" s="24"/>
      <c r="B41" s="31" t="s">
        <v>46</v>
      </c>
      <c r="C41" s="18">
        <v>14</v>
      </c>
      <c r="D41" s="19">
        <v>76</v>
      </c>
      <c r="E41" s="20">
        <v>77</v>
      </c>
      <c r="F41" s="20">
        <v>118</v>
      </c>
      <c r="G41" s="19">
        <v>155</v>
      </c>
      <c r="H41" s="19">
        <v>69</v>
      </c>
      <c r="I41" s="21">
        <f t="shared" si="0"/>
        <v>509</v>
      </c>
    </row>
    <row r="42" spans="1:9" ht="15" customHeight="1" x14ac:dyDescent="0.15">
      <c r="A42" s="17">
        <v>39</v>
      </c>
      <c r="B42" s="10" t="s">
        <v>47</v>
      </c>
      <c r="C42" s="23">
        <v>16</v>
      </c>
      <c r="D42" s="1">
        <v>67</v>
      </c>
      <c r="E42" s="2">
        <v>60</v>
      </c>
      <c r="F42" s="2">
        <v>120</v>
      </c>
      <c r="G42" s="19">
        <v>277</v>
      </c>
      <c r="H42" s="19">
        <v>166</v>
      </c>
      <c r="I42" s="21">
        <f t="shared" si="0"/>
        <v>706</v>
      </c>
    </row>
    <row r="43" spans="1:9" ht="15" customHeight="1" x14ac:dyDescent="0.15">
      <c r="A43" s="17"/>
      <c r="B43" s="22" t="s">
        <v>48</v>
      </c>
      <c r="C43" s="18">
        <v>16</v>
      </c>
      <c r="D43" s="1">
        <v>67</v>
      </c>
      <c r="E43" s="2">
        <v>60</v>
      </c>
      <c r="F43" s="2">
        <v>120</v>
      </c>
      <c r="G43" s="19">
        <v>277</v>
      </c>
      <c r="H43" s="19">
        <v>166</v>
      </c>
      <c r="I43" s="21">
        <f t="shared" si="0"/>
        <v>706</v>
      </c>
    </row>
    <row r="44" spans="1:9" ht="15" customHeight="1" x14ac:dyDescent="0.15">
      <c r="A44" s="28">
        <v>41</v>
      </c>
      <c r="B44" s="29" t="s">
        <v>49</v>
      </c>
      <c r="C44" s="23">
        <v>26</v>
      </c>
      <c r="D44" s="2">
        <v>418</v>
      </c>
      <c r="E44" s="2">
        <v>394</v>
      </c>
      <c r="F44" s="2">
        <v>483</v>
      </c>
      <c r="G44" s="19">
        <v>576</v>
      </c>
      <c r="H44" s="19">
        <v>426</v>
      </c>
      <c r="I44" s="21">
        <f t="shared" si="0"/>
        <v>2323</v>
      </c>
    </row>
    <row r="45" spans="1:9" ht="15" customHeight="1" x14ac:dyDescent="0.15">
      <c r="A45" s="24"/>
      <c r="B45" s="25" t="s">
        <v>50</v>
      </c>
      <c r="C45" s="18">
        <v>26</v>
      </c>
      <c r="D45" s="2">
        <v>418</v>
      </c>
      <c r="E45" s="2">
        <v>394</v>
      </c>
      <c r="F45" s="2">
        <v>483</v>
      </c>
      <c r="G45" s="19">
        <v>576</v>
      </c>
      <c r="H45" s="19">
        <v>426</v>
      </c>
      <c r="I45" s="21">
        <f t="shared" si="0"/>
        <v>2323</v>
      </c>
    </row>
    <row r="46" spans="1:9" ht="15" customHeight="1" x14ac:dyDescent="0.15">
      <c r="A46" s="17">
        <v>42</v>
      </c>
      <c r="B46" s="10" t="s">
        <v>51</v>
      </c>
      <c r="C46" s="23">
        <v>10</v>
      </c>
      <c r="D46" s="2">
        <v>102</v>
      </c>
      <c r="E46" s="2">
        <v>63</v>
      </c>
      <c r="F46" s="2">
        <v>121</v>
      </c>
      <c r="G46" s="19">
        <v>200</v>
      </c>
      <c r="H46" s="19">
        <v>107</v>
      </c>
      <c r="I46" s="21">
        <f t="shared" si="0"/>
        <v>603</v>
      </c>
    </row>
    <row r="47" spans="1:9" ht="15" customHeight="1" x14ac:dyDescent="0.15">
      <c r="A47" s="17"/>
      <c r="B47" s="22" t="s">
        <v>52</v>
      </c>
      <c r="C47" s="18">
        <v>0</v>
      </c>
      <c r="D47" s="20">
        <v>7</v>
      </c>
      <c r="E47" s="2">
        <v>0</v>
      </c>
      <c r="F47" s="2">
        <v>31</v>
      </c>
      <c r="G47" s="19">
        <v>47</v>
      </c>
      <c r="H47" s="19">
        <v>26</v>
      </c>
      <c r="I47" s="21">
        <f t="shared" si="0"/>
        <v>111</v>
      </c>
    </row>
    <row r="48" spans="1:9" ht="15" customHeight="1" x14ac:dyDescent="0.15">
      <c r="A48" s="17"/>
      <c r="B48" s="22" t="s">
        <v>53</v>
      </c>
      <c r="C48" s="23">
        <v>0</v>
      </c>
      <c r="D48" s="20">
        <v>6</v>
      </c>
      <c r="E48" s="2">
        <v>2</v>
      </c>
      <c r="F48" s="2">
        <v>6</v>
      </c>
      <c r="G48" s="19">
        <v>0</v>
      </c>
      <c r="H48" s="19">
        <v>2</v>
      </c>
      <c r="I48" s="21">
        <f t="shared" si="0"/>
        <v>16</v>
      </c>
    </row>
    <row r="49" spans="1:9" ht="15" customHeight="1" x14ac:dyDescent="0.15">
      <c r="A49" s="17"/>
      <c r="B49" s="22" t="s">
        <v>54</v>
      </c>
      <c r="C49" s="18">
        <v>5</v>
      </c>
      <c r="D49" s="2">
        <v>61</v>
      </c>
      <c r="E49" s="2">
        <v>40</v>
      </c>
      <c r="F49" s="2">
        <v>44</v>
      </c>
      <c r="G49" s="19">
        <v>103</v>
      </c>
      <c r="H49" s="19">
        <v>55</v>
      </c>
      <c r="I49" s="21">
        <f t="shared" si="0"/>
        <v>308</v>
      </c>
    </row>
    <row r="50" spans="1:9" ht="15" customHeight="1" x14ac:dyDescent="0.15">
      <c r="A50" s="17"/>
      <c r="B50" s="22" t="s">
        <v>55</v>
      </c>
      <c r="C50" s="23">
        <v>0</v>
      </c>
      <c r="D50" s="20">
        <v>20</v>
      </c>
      <c r="E50" s="2">
        <v>19</v>
      </c>
      <c r="F50" s="2">
        <v>37</v>
      </c>
      <c r="G50" s="19">
        <v>42</v>
      </c>
      <c r="H50" s="19">
        <v>24</v>
      </c>
      <c r="I50" s="21">
        <f t="shared" si="0"/>
        <v>142</v>
      </c>
    </row>
    <row r="51" spans="1:9" ht="15" customHeight="1" x14ac:dyDescent="0.15">
      <c r="A51" s="17"/>
      <c r="B51" s="22" t="s">
        <v>56</v>
      </c>
      <c r="C51" s="18">
        <v>5</v>
      </c>
      <c r="D51" s="2">
        <v>8</v>
      </c>
      <c r="E51" s="2">
        <v>2</v>
      </c>
      <c r="F51" s="2">
        <v>3</v>
      </c>
      <c r="G51" s="19">
        <v>8</v>
      </c>
      <c r="H51" s="19">
        <v>0</v>
      </c>
      <c r="I51" s="21">
        <f t="shared" si="0"/>
        <v>26</v>
      </c>
    </row>
    <row r="52" spans="1:9" ht="15" customHeight="1" x14ac:dyDescent="0.15">
      <c r="A52" s="28">
        <v>45</v>
      </c>
      <c r="B52" s="29" t="s">
        <v>57</v>
      </c>
      <c r="C52" s="23">
        <v>5</v>
      </c>
      <c r="D52" s="2">
        <v>6</v>
      </c>
      <c r="E52" s="2">
        <v>24</v>
      </c>
      <c r="F52" s="2">
        <v>17</v>
      </c>
      <c r="G52" s="19">
        <v>123</v>
      </c>
      <c r="H52" s="19">
        <v>77</v>
      </c>
      <c r="I52" s="21">
        <f t="shared" si="0"/>
        <v>252</v>
      </c>
    </row>
    <row r="53" spans="1:9" ht="15" customHeight="1" x14ac:dyDescent="0.15">
      <c r="A53" s="17"/>
      <c r="B53" s="22" t="s">
        <v>58</v>
      </c>
      <c r="C53" s="18">
        <v>0</v>
      </c>
      <c r="D53" s="20">
        <v>0</v>
      </c>
      <c r="E53" s="20">
        <v>0</v>
      </c>
      <c r="F53" s="2">
        <v>0</v>
      </c>
      <c r="G53" s="19">
        <v>0</v>
      </c>
      <c r="H53" s="19">
        <v>0</v>
      </c>
      <c r="I53" s="21">
        <f t="shared" si="0"/>
        <v>0</v>
      </c>
    </row>
    <row r="54" spans="1:9" ht="15" customHeight="1" x14ac:dyDescent="0.15">
      <c r="A54" s="24"/>
      <c r="B54" s="31" t="s">
        <v>59</v>
      </c>
      <c r="C54" s="23">
        <v>5</v>
      </c>
      <c r="D54" s="2">
        <v>6</v>
      </c>
      <c r="E54" s="2">
        <v>24</v>
      </c>
      <c r="F54" s="2">
        <v>17</v>
      </c>
      <c r="G54" s="19">
        <v>123</v>
      </c>
      <c r="H54" s="19">
        <v>77</v>
      </c>
      <c r="I54" s="21">
        <f t="shared" si="0"/>
        <v>252</v>
      </c>
    </row>
    <row r="55" spans="1:9" ht="15" customHeight="1" x14ac:dyDescent="0.15">
      <c r="A55" s="17">
        <v>57</v>
      </c>
      <c r="B55" s="10" t="s">
        <v>60</v>
      </c>
      <c r="C55" s="18">
        <v>0</v>
      </c>
      <c r="D55" s="20">
        <v>29</v>
      </c>
      <c r="E55" s="2">
        <v>35</v>
      </c>
      <c r="F55" s="2">
        <v>32</v>
      </c>
      <c r="G55" s="19">
        <v>101</v>
      </c>
      <c r="H55" s="19">
        <v>91</v>
      </c>
      <c r="I55" s="21">
        <f t="shared" si="0"/>
        <v>288</v>
      </c>
    </row>
    <row r="56" spans="1:9" ht="15" customHeight="1" x14ac:dyDescent="0.15">
      <c r="A56" s="24"/>
      <c r="B56" s="25" t="s">
        <v>61</v>
      </c>
      <c r="C56" s="23">
        <v>0</v>
      </c>
      <c r="D56" s="20">
        <v>29</v>
      </c>
      <c r="E56" s="2">
        <v>35</v>
      </c>
      <c r="F56" s="2">
        <v>32</v>
      </c>
      <c r="G56" s="19">
        <v>101</v>
      </c>
      <c r="H56" s="19">
        <v>91</v>
      </c>
      <c r="I56" s="21">
        <f t="shared" si="0"/>
        <v>288</v>
      </c>
    </row>
    <row r="57" spans="1:9" ht="15" customHeight="1" x14ac:dyDescent="0.15">
      <c r="A57" s="17">
        <v>58</v>
      </c>
      <c r="B57" s="10" t="s">
        <v>62</v>
      </c>
      <c r="C57" s="18">
        <v>7</v>
      </c>
      <c r="D57" s="20">
        <v>19</v>
      </c>
      <c r="E57" s="20">
        <v>39</v>
      </c>
      <c r="F57" s="20">
        <v>25</v>
      </c>
      <c r="G57" s="19">
        <v>57</v>
      </c>
      <c r="H57" s="19">
        <v>74</v>
      </c>
      <c r="I57" s="21">
        <f t="shared" si="0"/>
        <v>221</v>
      </c>
    </row>
    <row r="58" spans="1:9" ht="15" customHeight="1" x14ac:dyDescent="0.15">
      <c r="A58" s="17"/>
      <c r="B58" s="22" t="s">
        <v>63</v>
      </c>
      <c r="C58" s="23">
        <v>6</v>
      </c>
      <c r="D58" s="20">
        <v>10</v>
      </c>
      <c r="E58" s="20">
        <v>20</v>
      </c>
      <c r="F58" s="20">
        <v>12</v>
      </c>
      <c r="G58" s="19">
        <v>21</v>
      </c>
      <c r="H58" s="19">
        <v>10</v>
      </c>
      <c r="I58" s="21">
        <f t="shared" si="0"/>
        <v>79</v>
      </c>
    </row>
    <row r="59" spans="1:9" ht="15" customHeight="1" x14ac:dyDescent="0.15">
      <c r="A59" s="24"/>
      <c r="B59" s="25" t="s">
        <v>64</v>
      </c>
      <c r="C59" s="18">
        <v>1</v>
      </c>
      <c r="D59" s="20">
        <v>9</v>
      </c>
      <c r="E59" s="20">
        <v>19</v>
      </c>
      <c r="F59" s="20">
        <v>13</v>
      </c>
      <c r="G59" s="19">
        <v>36</v>
      </c>
      <c r="H59" s="19">
        <v>64</v>
      </c>
      <c r="I59" s="21">
        <f t="shared" si="0"/>
        <v>142</v>
      </c>
    </row>
    <row r="60" spans="1:9" ht="15" customHeight="1" x14ac:dyDescent="0.15">
      <c r="A60" s="17">
        <v>59</v>
      </c>
      <c r="B60" s="10" t="s">
        <v>65</v>
      </c>
      <c r="C60" s="23">
        <v>9</v>
      </c>
      <c r="D60" s="20">
        <v>37</v>
      </c>
      <c r="E60" s="20">
        <v>21</v>
      </c>
      <c r="F60" s="20">
        <v>29</v>
      </c>
      <c r="G60" s="19">
        <v>56</v>
      </c>
      <c r="H60" s="19">
        <v>34</v>
      </c>
      <c r="I60" s="21">
        <f t="shared" si="0"/>
        <v>186</v>
      </c>
    </row>
    <row r="61" spans="1:9" ht="15" customHeight="1" x14ac:dyDescent="0.15">
      <c r="A61" s="17"/>
      <c r="B61" s="22" t="s">
        <v>66</v>
      </c>
      <c r="C61" s="18">
        <v>0</v>
      </c>
      <c r="D61" s="20">
        <v>3</v>
      </c>
      <c r="E61" s="20">
        <v>1</v>
      </c>
      <c r="F61" s="20">
        <v>5</v>
      </c>
      <c r="G61" s="19">
        <v>15</v>
      </c>
      <c r="H61" s="19">
        <v>8</v>
      </c>
      <c r="I61" s="21">
        <f t="shared" si="0"/>
        <v>32</v>
      </c>
    </row>
    <row r="62" spans="1:9" ht="15" customHeight="1" x14ac:dyDescent="0.15">
      <c r="A62" s="24"/>
      <c r="B62" s="25" t="s">
        <v>67</v>
      </c>
      <c r="C62" s="23">
        <v>9</v>
      </c>
      <c r="D62" s="20">
        <v>34</v>
      </c>
      <c r="E62" s="20">
        <v>20</v>
      </c>
      <c r="F62" s="20">
        <v>24</v>
      </c>
      <c r="G62" s="19">
        <v>41</v>
      </c>
      <c r="H62" s="19">
        <v>26</v>
      </c>
      <c r="I62" s="21">
        <f t="shared" si="0"/>
        <v>154</v>
      </c>
    </row>
    <row r="63" spans="1:9" ht="15" customHeight="1" x14ac:dyDescent="0.15">
      <c r="A63" s="17">
        <v>60</v>
      </c>
      <c r="B63" s="10" t="s">
        <v>68</v>
      </c>
      <c r="C63" s="18">
        <v>188</v>
      </c>
      <c r="D63" s="2">
        <v>1380</v>
      </c>
      <c r="E63" s="2">
        <v>1721</v>
      </c>
      <c r="F63" s="2">
        <v>1404</v>
      </c>
      <c r="G63" s="19">
        <v>2658</v>
      </c>
      <c r="H63" s="19">
        <v>3366</v>
      </c>
      <c r="I63" s="21">
        <f t="shared" si="0"/>
        <v>10717</v>
      </c>
    </row>
    <row r="64" spans="1:9" ht="15" customHeight="1" x14ac:dyDescent="0.15">
      <c r="A64" s="17"/>
      <c r="B64" s="22" t="s">
        <v>69</v>
      </c>
      <c r="C64" s="23">
        <v>188</v>
      </c>
      <c r="D64" s="2">
        <v>1380</v>
      </c>
      <c r="E64" s="2">
        <v>1721</v>
      </c>
      <c r="F64" s="2">
        <v>1404</v>
      </c>
      <c r="G64" s="19">
        <v>2658</v>
      </c>
      <c r="H64" s="19">
        <v>3366</v>
      </c>
      <c r="I64" s="21">
        <f t="shared" si="0"/>
        <v>10717</v>
      </c>
    </row>
    <row r="65" spans="1:9" ht="15" customHeight="1" x14ac:dyDescent="0.15">
      <c r="A65" s="28">
        <v>61</v>
      </c>
      <c r="B65" s="29" t="s">
        <v>70</v>
      </c>
      <c r="C65" s="18">
        <v>7</v>
      </c>
      <c r="D65" s="20">
        <v>114</v>
      </c>
      <c r="E65" s="20">
        <v>79</v>
      </c>
      <c r="F65" s="20">
        <v>115</v>
      </c>
      <c r="G65" s="19">
        <v>154</v>
      </c>
      <c r="H65" s="19">
        <v>187</v>
      </c>
      <c r="I65" s="21">
        <f t="shared" si="0"/>
        <v>656</v>
      </c>
    </row>
    <row r="66" spans="1:9" ht="15" customHeight="1" x14ac:dyDescent="0.15">
      <c r="A66" s="24"/>
      <c r="B66" s="25" t="s">
        <v>71</v>
      </c>
      <c r="C66" s="23">
        <v>7</v>
      </c>
      <c r="D66" s="20">
        <v>114</v>
      </c>
      <c r="E66" s="20">
        <v>79</v>
      </c>
      <c r="F66" s="20">
        <v>115</v>
      </c>
      <c r="G66" s="19">
        <v>154</v>
      </c>
      <c r="H66" s="19">
        <v>187</v>
      </c>
      <c r="I66" s="21">
        <f t="shared" si="0"/>
        <v>656</v>
      </c>
    </row>
    <row r="67" spans="1:9" ht="15" customHeight="1" x14ac:dyDescent="0.15">
      <c r="A67" s="17">
        <v>63</v>
      </c>
      <c r="B67" s="10" t="s">
        <v>72</v>
      </c>
      <c r="C67" s="18">
        <v>1</v>
      </c>
      <c r="D67" s="20">
        <v>14</v>
      </c>
      <c r="E67" s="20">
        <v>23</v>
      </c>
      <c r="F67" s="20">
        <v>32</v>
      </c>
      <c r="G67" s="19">
        <v>55</v>
      </c>
      <c r="H67" s="19">
        <v>28</v>
      </c>
      <c r="I67" s="21">
        <f t="shared" si="0"/>
        <v>153</v>
      </c>
    </row>
    <row r="68" spans="1:9" ht="15" customHeight="1" x14ac:dyDescent="0.15">
      <c r="A68" s="24"/>
      <c r="B68" s="25" t="s">
        <v>73</v>
      </c>
      <c r="C68" s="23">
        <v>1</v>
      </c>
      <c r="D68" s="20">
        <v>14</v>
      </c>
      <c r="E68" s="20">
        <v>23</v>
      </c>
      <c r="F68" s="20">
        <v>32</v>
      </c>
      <c r="G68" s="19">
        <v>55</v>
      </c>
      <c r="H68" s="19">
        <v>28</v>
      </c>
      <c r="I68" s="21">
        <f t="shared" si="0"/>
        <v>153</v>
      </c>
    </row>
    <row r="69" spans="1:9" ht="15" customHeight="1" x14ac:dyDescent="0.15">
      <c r="A69" s="17">
        <v>64</v>
      </c>
      <c r="B69" s="10" t="s">
        <v>74</v>
      </c>
      <c r="C69" s="18">
        <v>8</v>
      </c>
      <c r="D69" s="20">
        <v>50</v>
      </c>
      <c r="E69" s="20">
        <v>62</v>
      </c>
      <c r="F69" s="20">
        <v>58</v>
      </c>
      <c r="G69" s="19">
        <v>70</v>
      </c>
      <c r="H69" s="19">
        <v>79</v>
      </c>
      <c r="I69" s="21">
        <f t="shared" si="0"/>
        <v>327</v>
      </c>
    </row>
    <row r="70" spans="1:9" ht="15" customHeight="1" x14ac:dyDescent="0.15">
      <c r="A70" s="24"/>
      <c r="B70" s="31" t="s">
        <v>75</v>
      </c>
      <c r="C70" s="23">
        <v>8</v>
      </c>
      <c r="D70" s="20">
        <v>50</v>
      </c>
      <c r="E70" s="20">
        <v>62</v>
      </c>
      <c r="F70" s="20">
        <v>58</v>
      </c>
      <c r="G70" s="19">
        <v>70</v>
      </c>
      <c r="H70" s="19">
        <v>79</v>
      </c>
      <c r="I70" s="21">
        <f t="shared" si="0"/>
        <v>327</v>
      </c>
    </row>
    <row r="71" spans="1:9" ht="15" customHeight="1" x14ac:dyDescent="0.15">
      <c r="A71" s="17">
        <v>65</v>
      </c>
      <c r="B71" s="10" t="s">
        <v>76</v>
      </c>
      <c r="C71" s="18">
        <v>12</v>
      </c>
      <c r="D71" s="20">
        <v>30</v>
      </c>
      <c r="E71" s="20">
        <v>27</v>
      </c>
      <c r="F71" s="20">
        <v>10</v>
      </c>
      <c r="G71" s="19">
        <v>25</v>
      </c>
      <c r="H71" s="19">
        <v>60</v>
      </c>
      <c r="I71" s="21">
        <f t="shared" ref="I71:I134" si="1">IF(COUNT(C71:H71)&gt;0,SUM(C71:H71),"")</f>
        <v>164</v>
      </c>
    </row>
    <row r="72" spans="1:9" ht="15" customHeight="1" x14ac:dyDescent="0.15">
      <c r="A72" s="24"/>
      <c r="B72" s="31" t="s">
        <v>77</v>
      </c>
      <c r="C72" s="23">
        <v>12</v>
      </c>
      <c r="D72" s="20">
        <v>30</v>
      </c>
      <c r="E72" s="20">
        <v>27</v>
      </c>
      <c r="F72" s="20">
        <v>10</v>
      </c>
      <c r="G72" s="19">
        <v>25</v>
      </c>
      <c r="H72" s="19">
        <v>60</v>
      </c>
      <c r="I72" s="21">
        <f t="shared" si="1"/>
        <v>164</v>
      </c>
    </row>
    <row r="73" spans="1:9" ht="15" customHeight="1" x14ac:dyDescent="0.15">
      <c r="A73" s="17">
        <v>67</v>
      </c>
      <c r="B73" s="10" t="s">
        <v>78</v>
      </c>
      <c r="C73" s="18">
        <v>8</v>
      </c>
      <c r="D73" s="20">
        <v>69</v>
      </c>
      <c r="E73" s="20">
        <v>108</v>
      </c>
      <c r="F73" s="20">
        <v>133</v>
      </c>
      <c r="G73" s="19">
        <v>246</v>
      </c>
      <c r="H73" s="19">
        <v>192</v>
      </c>
      <c r="I73" s="21">
        <f t="shared" si="1"/>
        <v>756</v>
      </c>
    </row>
    <row r="74" spans="1:9" ht="15" customHeight="1" x14ac:dyDescent="0.15">
      <c r="A74" s="24"/>
      <c r="B74" s="31" t="s">
        <v>79</v>
      </c>
      <c r="C74" s="23">
        <v>8</v>
      </c>
      <c r="D74" s="20">
        <v>69</v>
      </c>
      <c r="E74" s="20">
        <v>108</v>
      </c>
      <c r="F74" s="20">
        <v>133</v>
      </c>
      <c r="G74" s="19">
        <v>246</v>
      </c>
      <c r="H74" s="19">
        <v>192</v>
      </c>
      <c r="I74" s="21">
        <f t="shared" si="1"/>
        <v>756</v>
      </c>
    </row>
    <row r="75" spans="1:9" ht="15" customHeight="1" x14ac:dyDescent="0.15">
      <c r="A75" s="17">
        <v>68</v>
      </c>
      <c r="B75" s="10" t="s">
        <v>80</v>
      </c>
      <c r="C75" s="18">
        <v>2</v>
      </c>
      <c r="D75" s="20">
        <v>9</v>
      </c>
      <c r="E75" s="20">
        <v>9</v>
      </c>
      <c r="F75" s="20">
        <v>10</v>
      </c>
      <c r="G75" s="19">
        <v>35</v>
      </c>
      <c r="H75" s="19">
        <v>29</v>
      </c>
      <c r="I75" s="21">
        <f t="shared" si="1"/>
        <v>94</v>
      </c>
    </row>
    <row r="76" spans="1:9" ht="15" customHeight="1" x14ac:dyDescent="0.15">
      <c r="A76" s="24"/>
      <c r="B76" s="31" t="s">
        <v>81</v>
      </c>
      <c r="C76" s="23">
        <v>2</v>
      </c>
      <c r="D76" s="20">
        <v>9</v>
      </c>
      <c r="E76" s="20">
        <v>9</v>
      </c>
      <c r="F76" s="20">
        <v>10</v>
      </c>
      <c r="G76" s="19">
        <v>35</v>
      </c>
      <c r="H76" s="19">
        <v>29</v>
      </c>
      <c r="I76" s="21">
        <f t="shared" si="1"/>
        <v>94</v>
      </c>
    </row>
    <row r="77" spans="1:9" ht="15" customHeight="1" x14ac:dyDescent="0.15">
      <c r="A77" s="17">
        <v>69</v>
      </c>
      <c r="B77" s="10" t="s">
        <v>82</v>
      </c>
      <c r="C77" s="18">
        <v>1</v>
      </c>
      <c r="D77" s="32">
        <v>26</v>
      </c>
      <c r="E77" s="32">
        <v>19</v>
      </c>
      <c r="F77" s="32">
        <v>52</v>
      </c>
      <c r="G77" s="19">
        <v>135</v>
      </c>
      <c r="H77" s="19">
        <v>132</v>
      </c>
      <c r="I77" s="21">
        <f t="shared" si="1"/>
        <v>365</v>
      </c>
    </row>
    <row r="78" spans="1:9" ht="15" customHeight="1" x14ac:dyDescent="0.15">
      <c r="A78" s="17"/>
      <c r="B78" s="22" t="s">
        <v>83</v>
      </c>
      <c r="C78" s="23">
        <v>1</v>
      </c>
      <c r="D78" s="20">
        <v>5</v>
      </c>
      <c r="E78" s="20">
        <v>2</v>
      </c>
      <c r="F78" s="20">
        <v>2</v>
      </c>
      <c r="G78" s="19">
        <v>14</v>
      </c>
      <c r="H78" s="19">
        <v>37</v>
      </c>
      <c r="I78" s="21">
        <f t="shared" si="1"/>
        <v>61</v>
      </c>
    </row>
    <row r="79" spans="1:9" ht="15" customHeight="1" x14ac:dyDescent="0.15">
      <c r="A79" s="17"/>
      <c r="B79" s="22" t="s">
        <v>84</v>
      </c>
      <c r="C79" s="18">
        <v>0</v>
      </c>
      <c r="D79" s="20">
        <v>4</v>
      </c>
      <c r="E79" s="20">
        <v>4</v>
      </c>
      <c r="F79" s="20">
        <v>16</v>
      </c>
      <c r="G79" s="19">
        <v>26</v>
      </c>
      <c r="H79" s="19">
        <v>29</v>
      </c>
      <c r="I79" s="21">
        <f t="shared" si="1"/>
        <v>79</v>
      </c>
    </row>
    <row r="80" spans="1:9" ht="15" customHeight="1" x14ac:dyDescent="0.15">
      <c r="A80" s="17"/>
      <c r="B80" s="22" t="s">
        <v>85</v>
      </c>
      <c r="C80" s="23">
        <v>0</v>
      </c>
      <c r="D80" s="20">
        <v>2</v>
      </c>
      <c r="E80" s="20">
        <v>1</v>
      </c>
      <c r="F80" s="20">
        <v>4</v>
      </c>
      <c r="G80" s="19">
        <v>14</v>
      </c>
      <c r="H80" s="19">
        <v>17</v>
      </c>
      <c r="I80" s="21">
        <f t="shared" si="1"/>
        <v>38</v>
      </c>
    </row>
    <row r="81" spans="1:9" ht="15" customHeight="1" x14ac:dyDescent="0.15">
      <c r="A81" s="24"/>
      <c r="B81" s="31" t="s">
        <v>86</v>
      </c>
      <c r="C81" s="18">
        <v>0</v>
      </c>
      <c r="D81" s="20">
        <v>15</v>
      </c>
      <c r="E81" s="20">
        <v>12</v>
      </c>
      <c r="F81" s="20">
        <v>30</v>
      </c>
      <c r="G81" s="19">
        <v>81</v>
      </c>
      <c r="H81" s="19">
        <v>49</v>
      </c>
      <c r="I81" s="21">
        <f t="shared" si="1"/>
        <v>187</v>
      </c>
    </row>
    <row r="82" spans="1:9" ht="15" customHeight="1" x14ac:dyDescent="0.15">
      <c r="A82" s="17">
        <v>71</v>
      </c>
      <c r="B82" s="10" t="s">
        <v>87</v>
      </c>
      <c r="C82" s="23">
        <v>2</v>
      </c>
      <c r="D82" s="20">
        <v>49</v>
      </c>
      <c r="E82" s="20">
        <v>45</v>
      </c>
      <c r="F82" s="20">
        <v>76</v>
      </c>
      <c r="G82" s="19">
        <v>97</v>
      </c>
      <c r="H82" s="19">
        <v>100</v>
      </c>
      <c r="I82" s="21">
        <f t="shared" si="1"/>
        <v>369</v>
      </c>
    </row>
    <row r="83" spans="1:9" ht="15" customHeight="1" x14ac:dyDescent="0.15">
      <c r="A83" s="17"/>
      <c r="B83" s="22" t="s">
        <v>88</v>
      </c>
      <c r="C83" s="18">
        <v>2</v>
      </c>
      <c r="D83" s="20">
        <v>49</v>
      </c>
      <c r="E83" s="20">
        <v>45</v>
      </c>
      <c r="F83" s="20">
        <v>76</v>
      </c>
      <c r="G83" s="19">
        <v>97</v>
      </c>
      <c r="H83" s="19">
        <v>100</v>
      </c>
      <c r="I83" s="21">
        <f t="shared" si="1"/>
        <v>369</v>
      </c>
    </row>
    <row r="84" spans="1:9" ht="15" customHeight="1" x14ac:dyDescent="0.15">
      <c r="A84" s="28">
        <v>72</v>
      </c>
      <c r="B84" s="30" t="s">
        <v>89</v>
      </c>
      <c r="C84" s="23">
        <v>5</v>
      </c>
      <c r="D84" s="2">
        <v>85</v>
      </c>
      <c r="E84" s="2">
        <v>87</v>
      </c>
      <c r="F84" s="2">
        <v>64</v>
      </c>
      <c r="G84" s="19">
        <v>130</v>
      </c>
      <c r="H84" s="19">
        <v>143</v>
      </c>
      <c r="I84" s="21">
        <f t="shared" si="1"/>
        <v>514</v>
      </c>
    </row>
    <row r="85" spans="1:9" ht="15" customHeight="1" x14ac:dyDescent="0.15">
      <c r="A85" s="24"/>
      <c r="B85" s="33" t="s">
        <v>90</v>
      </c>
      <c r="C85" s="18">
        <v>5</v>
      </c>
      <c r="D85" s="2">
        <v>85</v>
      </c>
      <c r="E85" s="2">
        <v>87</v>
      </c>
      <c r="F85" s="2">
        <v>64</v>
      </c>
      <c r="G85" s="19">
        <v>130</v>
      </c>
      <c r="H85" s="19">
        <v>143</v>
      </c>
      <c r="I85" s="21">
        <f t="shared" si="1"/>
        <v>514</v>
      </c>
    </row>
    <row r="86" spans="1:9" ht="15" customHeight="1" x14ac:dyDescent="0.15">
      <c r="A86" s="28">
        <v>73</v>
      </c>
      <c r="B86" s="29" t="s">
        <v>91</v>
      </c>
      <c r="C86" s="23">
        <v>20</v>
      </c>
      <c r="D86" s="2">
        <v>455</v>
      </c>
      <c r="E86" s="2">
        <v>521</v>
      </c>
      <c r="F86" s="2">
        <v>884</v>
      </c>
      <c r="G86" s="19">
        <v>1895</v>
      </c>
      <c r="H86" s="19">
        <v>1490</v>
      </c>
      <c r="I86" s="21">
        <f t="shared" si="1"/>
        <v>5265</v>
      </c>
    </row>
    <row r="87" spans="1:9" ht="15" customHeight="1" x14ac:dyDescent="0.15">
      <c r="A87" s="17"/>
      <c r="B87" s="22" t="s">
        <v>92</v>
      </c>
      <c r="C87" s="18">
        <v>0</v>
      </c>
      <c r="D87" s="20">
        <v>5</v>
      </c>
      <c r="E87" s="2">
        <v>9</v>
      </c>
      <c r="F87" s="2">
        <v>19</v>
      </c>
      <c r="G87" s="19">
        <v>74</v>
      </c>
      <c r="H87" s="19">
        <v>103</v>
      </c>
      <c r="I87" s="21">
        <f t="shared" si="1"/>
        <v>210</v>
      </c>
    </row>
    <row r="88" spans="1:9" ht="15" customHeight="1" x14ac:dyDescent="0.15">
      <c r="A88" s="17"/>
      <c r="B88" s="22" t="s">
        <v>93</v>
      </c>
      <c r="C88" s="23">
        <v>16</v>
      </c>
      <c r="D88" s="2">
        <v>431</v>
      </c>
      <c r="E88" s="2">
        <v>481</v>
      </c>
      <c r="F88" s="2">
        <v>812</v>
      </c>
      <c r="G88" s="19">
        <v>1714</v>
      </c>
      <c r="H88" s="19">
        <v>1273</v>
      </c>
      <c r="I88" s="21">
        <f t="shared" si="1"/>
        <v>4727</v>
      </c>
    </row>
    <row r="89" spans="1:9" ht="15" customHeight="1" x14ac:dyDescent="0.15">
      <c r="A89" s="17"/>
      <c r="B89" s="22" t="s">
        <v>94</v>
      </c>
      <c r="C89" s="18">
        <v>4</v>
      </c>
      <c r="D89" s="2">
        <v>9</v>
      </c>
      <c r="E89" s="2">
        <v>24</v>
      </c>
      <c r="F89" s="2">
        <v>25</v>
      </c>
      <c r="G89" s="19">
        <v>41</v>
      </c>
      <c r="H89" s="19">
        <v>51</v>
      </c>
      <c r="I89" s="21">
        <f t="shared" si="1"/>
        <v>154</v>
      </c>
    </row>
    <row r="90" spans="1:9" ht="15" customHeight="1" x14ac:dyDescent="0.15">
      <c r="A90" s="24"/>
      <c r="B90" s="31" t="s">
        <v>95</v>
      </c>
      <c r="C90" s="23">
        <v>0</v>
      </c>
      <c r="D90" s="20">
        <v>10</v>
      </c>
      <c r="E90" s="2">
        <v>7</v>
      </c>
      <c r="F90" s="2">
        <v>28</v>
      </c>
      <c r="G90" s="19">
        <v>66</v>
      </c>
      <c r="H90" s="19">
        <v>63</v>
      </c>
      <c r="I90" s="21">
        <f t="shared" si="1"/>
        <v>174</v>
      </c>
    </row>
    <row r="91" spans="1:9" ht="15" customHeight="1" x14ac:dyDescent="0.15">
      <c r="A91" s="17">
        <v>74</v>
      </c>
      <c r="B91" s="10" t="s">
        <v>96</v>
      </c>
      <c r="C91" s="18">
        <v>4</v>
      </c>
      <c r="D91" s="32">
        <v>15</v>
      </c>
      <c r="E91" s="32">
        <v>32</v>
      </c>
      <c r="F91" s="32">
        <v>28</v>
      </c>
      <c r="G91" s="19">
        <v>58</v>
      </c>
      <c r="H91" s="19">
        <v>75</v>
      </c>
      <c r="I91" s="21">
        <f t="shared" si="1"/>
        <v>212</v>
      </c>
    </row>
    <row r="92" spans="1:9" ht="15" customHeight="1" x14ac:dyDescent="0.15">
      <c r="A92" s="24"/>
      <c r="B92" s="31" t="s">
        <v>97</v>
      </c>
      <c r="C92" s="23">
        <v>4</v>
      </c>
      <c r="D92" s="32">
        <v>15</v>
      </c>
      <c r="E92" s="32">
        <v>32</v>
      </c>
      <c r="F92" s="32">
        <v>28</v>
      </c>
      <c r="G92" s="19">
        <v>58</v>
      </c>
      <c r="H92" s="19">
        <v>75</v>
      </c>
      <c r="I92" s="21">
        <f t="shared" si="1"/>
        <v>212</v>
      </c>
    </row>
    <row r="93" spans="1:9" ht="15" customHeight="1" x14ac:dyDescent="0.15">
      <c r="A93" s="17">
        <v>75</v>
      </c>
      <c r="B93" s="10" t="s">
        <v>98</v>
      </c>
      <c r="C93" s="18">
        <v>2</v>
      </c>
      <c r="D93" s="32">
        <v>19</v>
      </c>
      <c r="E93" s="32">
        <v>37</v>
      </c>
      <c r="F93" s="32">
        <v>37</v>
      </c>
      <c r="G93" s="19">
        <v>54</v>
      </c>
      <c r="H93" s="19">
        <v>45</v>
      </c>
      <c r="I93" s="21">
        <f t="shared" si="1"/>
        <v>194</v>
      </c>
    </row>
    <row r="94" spans="1:9" ht="15" customHeight="1" x14ac:dyDescent="0.15">
      <c r="A94" s="17"/>
      <c r="B94" s="22" t="s">
        <v>99</v>
      </c>
      <c r="C94" s="23">
        <v>1</v>
      </c>
      <c r="D94" s="32">
        <v>15</v>
      </c>
      <c r="E94" s="32">
        <v>17</v>
      </c>
      <c r="F94" s="32">
        <v>15</v>
      </c>
      <c r="G94" s="19">
        <v>21</v>
      </c>
      <c r="H94" s="19">
        <v>18</v>
      </c>
      <c r="I94" s="21">
        <f t="shared" si="1"/>
        <v>87</v>
      </c>
    </row>
    <row r="95" spans="1:9" ht="15" customHeight="1" x14ac:dyDescent="0.15">
      <c r="A95" s="24"/>
      <c r="B95" s="31" t="s">
        <v>100</v>
      </c>
      <c r="C95" s="18">
        <v>1</v>
      </c>
      <c r="D95" s="32">
        <v>4</v>
      </c>
      <c r="E95" s="32">
        <v>20</v>
      </c>
      <c r="F95" s="32">
        <v>22</v>
      </c>
      <c r="G95" s="19">
        <v>33</v>
      </c>
      <c r="H95" s="19">
        <v>27</v>
      </c>
      <c r="I95" s="21">
        <f t="shared" si="1"/>
        <v>107</v>
      </c>
    </row>
    <row r="96" spans="1:9" ht="15" customHeight="1" x14ac:dyDescent="0.15">
      <c r="A96" s="17">
        <v>76</v>
      </c>
      <c r="B96" s="10" t="s">
        <v>101</v>
      </c>
      <c r="C96" s="23">
        <v>21</v>
      </c>
      <c r="D96" s="32">
        <v>211</v>
      </c>
      <c r="E96" s="32">
        <v>240</v>
      </c>
      <c r="F96" s="32">
        <v>336</v>
      </c>
      <c r="G96" s="19">
        <v>524</v>
      </c>
      <c r="H96" s="19">
        <v>377</v>
      </c>
      <c r="I96" s="21">
        <f t="shared" si="1"/>
        <v>1709</v>
      </c>
    </row>
    <row r="97" spans="1:9" ht="15" customHeight="1" x14ac:dyDescent="0.15">
      <c r="A97" s="17"/>
      <c r="B97" s="22" t="s">
        <v>102</v>
      </c>
      <c r="C97" s="18">
        <v>21</v>
      </c>
      <c r="D97" s="20">
        <v>211</v>
      </c>
      <c r="E97" s="20">
        <v>240</v>
      </c>
      <c r="F97" s="20">
        <v>336</v>
      </c>
      <c r="G97" s="19">
        <v>524</v>
      </c>
      <c r="H97" s="19">
        <v>377</v>
      </c>
      <c r="I97" s="21">
        <f t="shared" si="1"/>
        <v>1709</v>
      </c>
    </row>
    <row r="98" spans="1:9" ht="15" customHeight="1" x14ac:dyDescent="0.15">
      <c r="A98" s="3">
        <v>79</v>
      </c>
      <c r="B98" s="4" t="s">
        <v>103</v>
      </c>
      <c r="C98" s="23">
        <v>23</v>
      </c>
      <c r="D98" s="20">
        <v>83</v>
      </c>
      <c r="E98" s="20">
        <v>74</v>
      </c>
      <c r="F98" s="20">
        <v>80</v>
      </c>
      <c r="G98" s="19">
        <v>151</v>
      </c>
      <c r="H98" s="19">
        <v>101</v>
      </c>
      <c r="I98" s="21">
        <f t="shared" si="1"/>
        <v>512</v>
      </c>
    </row>
    <row r="99" spans="1:9" ht="15" customHeight="1" x14ac:dyDescent="0.15">
      <c r="A99" s="5"/>
      <c r="B99" s="6" t="s">
        <v>104</v>
      </c>
      <c r="C99" s="18">
        <v>23</v>
      </c>
      <c r="D99" s="32">
        <v>83</v>
      </c>
      <c r="E99" s="32">
        <v>74</v>
      </c>
      <c r="F99" s="32">
        <v>80</v>
      </c>
      <c r="G99" s="19">
        <v>151</v>
      </c>
      <c r="H99" s="19">
        <v>101</v>
      </c>
      <c r="I99" s="21">
        <f t="shared" si="1"/>
        <v>512</v>
      </c>
    </row>
    <row r="100" spans="1:9" ht="15" customHeight="1" x14ac:dyDescent="0.15">
      <c r="A100" s="7">
        <v>80</v>
      </c>
      <c r="B100" s="8" t="s">
        <v>105</v>
      </c>
      <c r="C100" s="23">
        <v>10</v>
      </c>
      <c r="D100" s="32">
        <v>38</v>
      </c>
      <c r="E100" s="32">
        <v>43</v>
      </c>
      <c r="F100" s="32">
        <v>30</v>
      </c>
      <c r="G100" s="19">
        <v>20</v>
      </c>
      <c r="H100" s="19">
        <v>16</v>
      </c>
      <c r="I100" s="21">
        <f t="shared" si="1"/>
        <v>157</v>
      </c>
    </row>
    <row r="101" spans="1:9" ht="15" customHeight="1" x14ac:dyDescent="0.15">
      <c r="A101" s="7"/>
      <c r="B101" s="9" t="s">
        <v>106</v>
      </c>
      <c r="C101" s="18">
        <v>10</v>
      </c>
      <c r="D101" s="27">
        <v>38</v>
      </c>
      <c r="E101" s="27">
        <v>43</v>
      </c>
      <c r="F101" s="27">
        <v>30</v>
      </c>
      <c r="G101" s="19">
        <v>20</v>
      </c>
      <c r="H101" s="19">
        <v>16</v>
      </c>
      <c r="I101" s="21">
        <f t="shared" si="1"/>
        <v>157</v>
      </c>
    </row>
    <row r="102" spans="1:9" ht="15" customHeight="1" x14ac:dyDescent="0.15">
      <c r="A102" s="28">
        <v>84</v>
      </c>
      <c r="B102" s="29" t="s">
        <v>107</v>
      </c>
      <c r="C102" s="23">
        <v>44</v>
      </c>
      <c r="D102" s="2">
        <v>200</v>
      </c>
      <c r="E102" s="2">
        <v>230</v>
      </c>
      <c r="F102" s="2">
        <v>236</v>
      </c>
      <c r="G102" s="19">
        <v>479</v>
      </c>
      <c r="H102" s="19">
        <v>530</v>
      </c>
      <c r="I102" s="21">
        <f t="shared" si="1"/>
        <v>1719</v>
      </c>
    </row>
    <row r="103" spans="1:9" ht="15" customHeight="1" x14ac:dyDescent="0.15">
      <c r="A103" s="24"/>
      <c r="B103" s="31" t="s">
        <v>108</v>
      </c>
      <c r="C103" s="18">
        <v>44</v>
      </c>
      <c r="D103" s="2">
        <v>200</v>
      </c>
      <c r="E103" s="2">
        <v>230</v>
      </c>
      <c r="F103" s="2">
        <v>236</v>
      </c>
      <c r="G103" s="19">
        <v>479</v>
      </c>
      <c r="H103" s="19">
        <v>530</v>
      </c>
      <c r="I103" s="21">
        <f t="shared" si="1"/>
        <v>1719</v>
      </c>
    </row>
    <row r="104" spans="1:9" ht="15" customHeight="1" x14ac:dyDescent="0.15">
      <c r="A104" s="17">
        <v>86</v>
      </c>
      <c r="B104" s="10" t="s">
        <v>109</v>
      </c>
      <c r="C104" s="23">
        <v>1</v>
      </c>
      <c r="D104" s="20">
        <v>18</v>
      </c>
      <c r="E104" s="20">
        <v>44</v>
      </c>
      <c r="F104" s="20">
        <v>39</v>
      </c>
      <c r="G104" s="19">
        <v>41</v>
      </c>
      <c r="H104" s="19">
        <v>35</v>
      </c>
      <c r="I104" s="21">
        <f t="shared" si="1"/>
        <v>178</v>
      </c>
    </row>
    <row r="105" spans="1:9" ht="15" customHeight="1" x14ac:dyDescent="0.15">
      <c r="A105" s="17"/>
      <c r="B105" s="22" t="s">
        <v>110</v>
      </c>
      <c r="C105" s="18">
        <v>1</v>
      </c>
      <c r="D105" s="27">
        <v>18</v>
      </c>
      <c r="E105" s="27">
        <v>44</v>
      </c>
      <c r="F105" s="27">
        <v>39</v>
      </c>
      <c r="G105" s="19">
        <v>41</v>
      </c>
      <c r="H105" s="19">
        <v>35</v>
      </c>
      <c r="I105" s="21">
        <f t="shared" si="1"/>
        <v>178</v>
      </c>
    </row>
    <row r="106" spans="1:9" ht="15" customHeight="1" x14ac:dyDescent="0.15">
      <c r="A106" s="28">
        <v>87</v>
      </c>
      <c r="B106" s="29" t="s">
        <v>111</v>
      </c>
      <c r="C106" s="23">
        <v>134</v>
      </c>
      <c r="D106" s="2">
        <v>794</v>
      </c>
      <c r="E106" s="2">
        <v>1002</v>
      </c>
      <c r="F106" s="2">
        <v>1404</v>
      </c>
      <c r="G106" s="19">
        <v>2442</v>
      </c>
      <c r="H106" s="19">
        <v>2415</v>
      </c>
      <c r="I106" s="21">
        <f t="shared" si="1"/>
        <v>8191</v>
      </c>
    </row>
    <row r="107" spans="1:9" ht="15" customHeight="1" x14ac:dyDescent="0.15">
      <c r="A107" s="17"/>
      <c r="B107" s="22" t="s">
        <v>112</v>
      </c>
      <c r="C107" s="18">
        <v>134</v>
      </c>
      <c r="D107" s="2">
        <v>794</v>
      </c>
      <c r="E107" s="2">
        <v>1002</v>
      </c>
      <c r="F107" s="2">
        <v>1404</v>
      </c>
      <c r="G107" s="19">
        <v>2442</v>
      </c>
      <c r="H107" s="19">
        <v>2415</v>
      </c>
      <c r="I107" s="21">
        <f t="shared" si="1"/>
        <v>8191</v>
      </c>
    </row>
    <row r="108" spans="1:9" ht="15" customHeight="1" x14ac:dyDescent="0.15">
      <c r="A108" s="28">
        <v>88</v>
      </c>
      <c r="B108" s="29" t="s">
        <v>113</v>
      </c>
      <c r="C108" s="23">
        <v>17</v>
      </c>
      <c r="D108" s="2">
        <v>79</v>
      </c>
      <c r="E108" s="2">
        <v>156</v>
      </c>
      <c r="F108" s="2">
        <v>148</v>
      </c>
      <c r="G108" s="19">
        <v>256</v>
      </c>
      <c r="H108" s="19">
        <v>223</v>
      </c>
      <c r="I108" s="21">
        <f t="shared" si="1"/>
        <v>879</v>
      </c>
    </row>
    <row r="109" spans="1:9" ht="15" customHeight="1" x14ac:dyDescent="0.15">
      <c r="A109" s="24"/>
      <c r="B109" s="31" t="s">
        <v>114</v>
      </c>
      <c r="C109" s="18">
        <v>17</v>
      </c>
      <c r="D109" s="2">
        <v>79</v>
      </c>
      <c r="E109" s="2">
        <v>156</v>
      </c>
      <c r="F109" s="2">
        <v>148</v>
      </c>
      <c r="G109" s="19">
        <v>256</v>
      </c>
      <c r="H109" s="19">
        <v>223</v>
      </c>
      <c r="I109" s="21">
        <f t="shared" si="1"/>
        <v>879</v>
      </c>
    </row>
    <row r="110" spans="1:9" ht="15" customHeight="1" x14ac:dyDescent="0.15">
      <c r="A110" s="28">
        <v>89</v>
      </c>
      <c r="B110" s="29" t="s">
        <v>115</v>
      </c>
      <c r="C110" s="23">
        <v>0</v>
      </c>
      <c r="D110" s="20">
        <v>0</v>
      </c>
      <c r="E110" s="20">
        <v>0</v>
      </c>
      <c r="F110" s="2">
        <v>5</v>
      </c>
      <c r="G110" s="19">
        <v>30</v>
      </c>
      <c r="H110" s="19">
        <v>36</v>
      </c>
      <c r="I110" s="21">
        <f t="shared" si="1"/>
        <v>71</v>
      </c>
    </row>
    <row r="111" spans="1:9" ht="15" customHeight="1" x14ac:dyDescent="0.15">
      <c r="A111" s="24"/>
      <c r="B111" s="25" t="s">
        <v>116</v>
      </c>
      <c r="C111" s="18">
        <v>0</v>
      </c>
      <c r="D111" s="20">
        <v>0</v>
      </c>
      <c r="E111" s="20">
        <v>0</v>
      </c>
      <c r="F111" s="2">
        <v>5</v>
      </c>
      <c r="G111" s="19">
        <v>30</v>
      </c>
      <c r="H111" s="19">
        <v>36</v>
      </c>
      <c r="I111" s="21">
        <f t="shared" si="1"/>
        <v>71</v>
      </c>
    </row>
    <row r="112" spans="1:9" ht="15" customHeight="1" x14ac:dyDescent="0.15">
      <c r="A112" s="17">
        <v>92</v>
      </c>
      <c r="B112" s="10" t="s">
        <v>117</v>
      </c>
      <c r="C112" s="23">
        <v>14</v>
      </c>
      <c r="D112" s="20">
        <v>51</v>
      </c>
      <c r="E112" s="20">
        <v>71</v>
      </c>
      <c r="F112" s="20">
        <v>79</v>
      </c>
      <c r="G112" s="19">
        <v>113</v>
      </c>
      <c r="H112" s="19">
        <v>111</v>
      </c>
      <c r="I112" s="21">
        <f t="shared" si="1"/>
        <v>439</v>
      </c>
    </row>
    <row r="113" spans="1:9" ht="15" customHeight="1" x14ac:dyDescent="0.15">
      <c r="A113" s="17"/>
      <c r="B113" s="22" t="s">
        <v>118</v>
      </c>
      <c r="C113" s="18">
        <v>14</v>
      </c>
      <c r="D113" s="20">
        <v>51</v>
      </c>
      <c r="E113" s="20">
        <v>71</v>
      </c>
      <c r="F113" s="20">
        <v>79</v>
      </c>
      <c r="G113" s="19">
        <v>113</v>
      </c>
      <c r="H113" s="19">
        <v>111</v>
      </c>
      <c r="I113" s="21">
        <f t="shared" si="1"/>
        <v>439</v>
      </c>
    </row>
    <row r="114" spans="1:9" ht="15" customHeight="1" x14ac:dyDescent="0.15">
      <c r="A114" s="28">
        <v>94</v>
      </c>
      <c r="B114" s="29" t="s">
        <v>119</v>
      </c>
      <c r="C114" s="23">
        <v>21</v>
      </c>
      <c r="D114" s="2">
        <v>156</v>
      </c>
      <c r="E114" s="2">
        <v>152</v>
      </c>
      <c r="F114" s="2">
        <v>170</v>
      </c>
      <c r="G114" s="19">
        <v>316</v>
      </c>
      <c r="H114" s="19">
        <v>242</v>
      </c>
      <c r="I114" s="21">
        <f t="shared" si="1"/>
        <v>1057</v>
      </c>
    </row>
    <row r="115" spans="1:9" ht="15" customHeight="1" x14ac:dyDescent="0.15">
      <c r="A115" s="17"/>
      <c r="B115" s="22" t="s">
        <v>120</v>
      </c>
      <c r="C115" s="18">
        <v>20</v>
      </c>
      <c r="D115" s="2">
        <v>155</v>
      </c>
      <c r="E115" s="2">
        <v>139</v>
      </c>
      <c r="F115" s="2">
        <v>153</v>
      </c>
      <c r="G115" s="19">
        <v>287</v>
      </c>
      <c r="H115" s="19">
        <v>206</v>
      </c>
      <c r="I115" s="21">
        <f t="shared" si="1"/>
        <v>960</v>
      </c>
    </row>
    <row r="116" spans="1:9" ht="15" customHeight="1" x14ac:dyDescent="0.15">
      <c r="A116" s="24"/>
      <c r="B116" s="31" t="s">
        <v>121</v>
      </c>
      <c r="C116" s="23">
        <v>1</v>
      </c>
      <c r="D116" s="20">
        <v>1</v>
      </c>
      <c r="E116" s="20">
        <v>13</v>
      </c>
      <c r="F116" s="20">
        <v>17</v>
      </c>
      <c r="G116" s="19">
        <v>29</v>
      </c>
      <c r="H116" s="19">
        <v>36</v>
      </c>
      <c r="I116" s="21">
        <f t="shared" si="1"/>
        <v>97</v>
      </c>
    </row>
    <row r="117" spans="1:9" ht="15" customHeight="1" x14ac:dyDescent="0.15">
      <c r="A117" s="17">
        <v>96</v>
      </c>
      <c r="B117" s="10" t="s">
        <v>122</v>
      </c>
      <c r="C117" s="18">
        <v>97</v>
      </c>
      <c r="D117" s="20">
        <v>483</v>
      </c>
      <c r="E117" s="20">
        <v>472</v>
      </c>
      <c r="F117" s="20">
        <v>673</v>
      </c>
      <c r="G117" s="19">
        <v>1063</v>
      </c>
      <c r="H117" s="19">
        <v>922</v>
      </c>
      <c r="I117" s="21">
        <f t="shared" si="1"/>
        <v>3710</v>
      </c>
    </row>
    <row r="118" spans="1:9" ht="15" customHeight="1" x14ac:dyDescent="0.15">
      <c r="A118" s="24"/>
      <c r="B118" s="31" t="s">
        <v>123</v>
      </c>
      <c r="C118" s="23">
        <v>97</v>
      </c>
      <c r="D118" s="20">
        <v>483</v>
      </c>
      <c r="E118" s="20">
        <v>472</v>
      </c>
      <c r="F118" s="20">
        <v>673</v>
      </c>
      <c r="G118" s="19">
        <v>1063</v>
      </c>
      <c r="H118" s="19">
        <v>922</v>
      </c>
      <c r="I118" s="21">
        <f t="shared" si="1"/>
        <v>3710</v>
      </c>
    </row>
    <row r="119" spans="1:9" ht="15" customHeight="1" x14ac:dyDescent="0.15">
      <c r="A119" s="17">
        <v>97</v>
      </c>
      <c r="B119" s="10" t="s">
        <v>124</v>
      </c>
      <c r="C119" s="18">
        <v>151</v>
      </c>
      <c r="D119" s="2">
        <v>657</v>
      </c>
      <c r="E119" s="2">
        <v>723</v>
      </c>
      <c r="F119" s="2">
        <v>979</v>
      </c>
      <c r="G119" s="19">
        <v>1548</v>
      </c>
      <c r="H119" s="19">
        <v>1112</v>
      </c>
      <c r="I119" s="21">
        <f t="shared" si="1"/>
        <v>5170</v>
      </c>
    </row>
    <row r="120" spans="1:9" ht="15" customHeight="1" x14ac:dyDescent="0.15">
      <c r="A120" s="24"/>
      <c r="B120" s="31" t="s">
        <v>125</v>
      </c>
      <c r="C120" s="23">
        <v>151</v>
      </c>
      <c r="D120" s="2">
        <v>657</v>
      </c>
      <c r="E120" s="2">
        <v>723</v>
      </c>
      <c r="F120" s="2">
        <v>979</v>
      </c>
      <c r="G120" s="19">
        <v>1548</v>
      </c>
      <c r="H120" s="19">
        <v>1112</v>
      </c>
      <c r="I120" s="21">
        <f t="shared" si="1"/>
        <v>5170</v>
      </c>
    </row>
    <row r="121" spans="1:9" ht="15" customHeight="1" x14ac:dyDescent="0.15">
      <c r="A121" s="17">
        <v>98</v>
      </c>
      <c r="B121" s="10" t="s">
        <v>126</v>
      </c>
      <c r="C121" s="18">
        <v>4</v>
      </c>
      <c r="D121" s="20">
        <v>34</v>
      </c>
      <c r="E121" s="20">
        <v>24</v>
      </c>
      <c r="F121" s="20">
        <v>67</v>
      </c>
      <c r="G121" s="19">
        <v>94</v>
      </c>
      <c r="H121" s="19">
        <v>66</v>
      </c>
      <c r="I121" s="21">
        <f t="shared" si="1"/>
        <v>289</v>
      </c>
    </row>
    <row r="122" spans="1:9" ht="15" customHeight="1" x14ac:dyDescent="0.15">
      <c r="A122" s="24"/>
      <c r="B122" s="31" t="s">
        <v>127</v>
      </c>
      <c r="C122" s="23">
        <v>4</v>
      </c>
      <c r="D122" s="20">
        <v>34</v>
      </c>
      <c r="E122" s="20">
        <v>24</v>
      </c>
      <c r="F122" s="20">
        <v>67</v>
      </c>
      <c r="G122" s="19">
        <v>94</v>
      </c>
      <c r="H122" s="19">
        <v>66</v>
      </c>
      <c r="I122" s="21">
        <f t="shared" si="1"/>
        <v>289</v>
      </c>
    </row>
    <row r="123" spans="1:9" ht="15" customHeight="1" x14ac:dyDescent="0.15">
      <c r="A123" s="17">
        <v>99</v>
      </c>
      <c r="B123" s="10" t="s">
        <v>128</v>
      </c>
      <c r="C123" s="18">
        <v>17</v>
      </c>
      <c r="D123" s="20">
        <v>153</v>
      </c>
      <c r="E123" s="20">
        <v>143</v>
      </c>
      <c r="F123" s="20">
        <v>171</v>
      </c>
      <c r="G123" s="19">
        <v>341</v>
      </c>
      <c r="H123" s="19">
        <v>364</v>
      </c>
      <c r="I123" s="21">
        <f t="shared" si="1"/>
        <v>1189</v>
      </c>
    </row>
    <row r="124" spans="1:9" ht="15" customHeight="1" x14ac:dyDescent="0.15">
      <c r="A124" s="24"/>
      <c r="B124" s="25" t="s">
        <v>129</v>
      </c>
      <c r="C124" s="23">
        <v>17</v>
      </c>
      <c r="D124" s="20">
        <v>153</v>
      </c>
      <c r="E124" s="20">
        <v>143</v>
      </c>
      <c r="F124" s="20">
        <v>171</v>
      </c>
      <c r="G124" s="19">
        <v>341</v>
      </c>
      <c r="H124" s="19">
        <v>364</v>
      </c>
      <c r="I124" s="21">
        <f t="shared" si="1"/>
        <v>1189</v>
      </c>
    </row>
    <row r="125" spans="1:9" ht="15" customHeight="1" x14ac:dyDescent="0.15">
      <c r="A125" s="28">
        <v>101</v>
      </c>
      <c r="B125" s="29" t="s">
        <v>130</v>
      </c>
      <c r="C125" s="18">
        <v>24</v>
      </c>
      <c r="D125" s="27">
        <v>124</v>
      </c>
      <c r="E125" s="27">
        <v>201</v>
      </c>
      <c r="F125" s="27">
        <v>209</v>
      </c>
      <c r="G125" s="19">
        <v>381</v>
      </c>
      <c r="H125" s="19">
        <v>325</v>
      </c>
      <c r="I125" s="21">
        <f t="shared" si="1"/>
        <v>1264</v>
      </c>
    </row>
    <row r="126" spans="1:9" ht="15" customHeight="1" x14ac:dyDescent="0.15">
      <c r="A126" s="17"/>
      <c r="B126" s="22" t="s">
        <v>131</v>
      </c>
      <c r="C126" s="23">
        <v>6</v>
      </c>
      <c r="D126" s="27">
        <v>14</v>
      </c>
      <c r="E126" s="27">
        <v>15</v>
      </c>
      <c r="F126" s="27">
        <v>24</v>
      </c>
      <c r="G126" s="19">
        <v>29</v>
      </c>
      <c r="H126" s="19">
        <v>34</v>
      </c>
      <c r="I126" s="21">
        <f t="shared" si="1"/>
        <v>122</v>
      </c>
    </row>
    <row r="127" spans="1:9" ht="15" customHeight="1" x14ac:dyDescent="0.15">
      <c r="A127" s="17"/>
      <c r="B127" s="22" t="s">
        <v>132</v>
      </c>
      <c r="C127" s="18">
        <v>2</v>
      </c>
      <c r="D127" s="20">
        <v>3</v>
      </c>
      <c r="E127" s="20">
        <v>6</v>
      </c>
      <c r="F127" s="20">
        <v>5</v>
      </c>
      <c r="G127" s="19">
        <v>11</v>
      </c>
      <c r="H127" s="19">
        <v>9</v>
      </c>
      <c r="I127" s="21">
        <f t="shared" si="1"/>
        <v>36</v>
      </c>
    </row>
    <row r="128" spans="1:9" ht="15" customHeight="1" x14ac:dyDescent="0.15">
      <c r="A128" s="17"/>
      <c r="B128" s="22" t="s">
        <v>133</v>
      </c>
      <c r="C128" s="23">
        <v>1</v>
      </c>
      <c r="D128" s="20">
        <v>14</v>
      </c>
      <c r="E128" s="20">
        <v>18</v>
      </c>
      <c r="F128" s="20">
        <v>10</v>
      </c>
      <c r="G128" s="19">
        <v>41</v>
      </c>
      <c r="H128" s="19">
        <v>45</v>
      </c>
      <c r="I128" s="21">
        <f t="shared" si="1"/>
        <v>129</v>
      </c>
    </row>
    <row r="129" spans="1:9" ht="15" customHeight="1" x14ac:dyDescent="0.15">
      <c r="A129" s="17"/>
      <c r="B129" s="22" t="s">
        <v>134</v>
      </c>
      <c r="C129" s="18">
        <v>9</v>
      </c>
      <c r="D129" s="20">
        <v>79</v>
      </c>
      <c r="E129" s="20">
        <v>117</v>
      </c>
      <c r="F129" s="20">
        <v>106</v>
      </c>
      <c r="G129" s="19">
        <v>208</v>
      </c>
      <c r="H129" s="19">
        <v>177</v>
      </c>
      <c r="I129" s="21">
        <f t="shared" si="1"/>
        <v>696</v>
      </c>
    </row>
    <row r="130" spans="1:9" ht="15" customHeight="1" x14ac:dyDescent="0.15">
      <c r="A130" s="24"/>
      <c r="B130" s="31" t="s">
        <v>135</v>
      </c>
      <c r="C130" s="23">
        <v>6</v>
      </c>
      <c r="D130" s="20">
        <v>14</v>
      </c>
      <c r="E130" s="20">
        <v>45</v>
      </c>
      <c r="F130" s="20">
        <v>64</v>
      </c>
      <c r="G130" s="19">
        <v>92</v>
      </c>
      <c r="H130" s="19">
        <v>60</v>
      </c>
      <c r="I130" s="21">
        <f t="shared" si="1"/>
        <v>281</v>
      </c>
    </row>
    <row r="131" spans="1:9" ht="15" customHeight="1" x14ac:dyDescent="0.15">
      <c r="A131" s="17">
        <v>102</v>
      </c>
      <c r="B131" s="10" t="s">
        <v>136</v>
      </c>
      <c r="C131" s="18">
        <v>8</v>
      </c>
      <c r="D131" s="20">
        <v>42</v>
      </c>
      <c r="E131" s="20">
        <v>49</v>
      </c>
      <c r="F131" s="20">
        <v>83</v>
      </c>
      <c r="G131" s="19">
        <v>101</v>
      </c>
      <c r="H131" s="19">
        <v>82</v>
      </c>
      <c r="I131" s="21">
        <f t="shared" si="1"/>
        <v>365</v>
      </c>
    </row>
    <row r="132" spans="1:9" ht="15" customHeight="1" x14ac:dyDescent="0.15">
      <c r="A132" s="24"/>
      <c r="B132" s="31" t="s">
        <v>137</v>
      </c>
      <c r="C132" s="23">
        <v>8</v>
      </c>
      <c r="D132" s="20">
        <v>42</v>
      </c>
      <c r="E132" s="20">
        <v>49</v>
      </c>
      <c r="F132" s="20">
        <v>83</v>
      </c>
      <c r="G132" s="19">
        <v>101</v>
      </c>
      <c r="H132" s="19">
        <v>82</v>
      </c>
      <c r="I132" s="21">
        <f t="shared" si="1"/>
        <v>365</v>
      </c>
    </row>
    <row r="133" spans="1:9" ht="15" customHeight="1" x14ac:dyDescent="0.15">
      <c r="A133" s="17">
        <v>104</v>
      </c>
      <c r="B133" s="10" t="s">
        <v>138</v>
      </c>
      <c r="C133" s="18">
        <v>0</v>
      </c>
      <c r="D133" s="20">
        <v>15</v>
      </c>
      <c r="E133" s="20">
        <v>9</v>
      </c>
      <c r="F133" s="20">
        <v>17</v>
      </c>
      <c r="G133" s="19">
        <v>32</v>
      </c>
      <c r="H133" s="19">
        <v>48</v>
      </c>
      <c r="I133" s="21">
        <f t="shared" si="1"/>
        <v>121</v>
      </c>
    </row>
    <row r="134" spans="1:9" ht="15" customHeight="1" x14ac:dyDescent="0.15">
      <c r="A134" s="24"/>
      <c r="B134" s="31" t="s">
        <v>139</v>
      </c>
      <c r="C134" s="23">
        <v>0</v>
      </c>
      <c r="D134" s="20">
        <v>15</v>
      </c>
      <c r="E134" s="20">
        <v>9</v>
      </c>
      <c r="F134" s="20">
        <v>17</v>
      </c>
      <c r="G134" s="19">
        <v>32</v>
      </c>
      <c r="H134" s="19">
        <v>48</v>
      </c>
      <c r="I134" s="21">
        <f t="shared" si="1"/>
        <v>121</v>
      </c>
    </row>
    <row r="135" spans="1:9" ht="15" customHeight="1" x14ac:dyDescent="0.15">
      <c r="A135" s="17">
        <v>108</v>
      </c>
      <c r="B135" s="10" t="s">
        <v>140</v>
      </c>
      <c r="C135" s="18">
        <v>0</v>
      </c>
      <c r="D135" s="20">
        <v>0</v>
      </c>
      <c r="E135" s="20">
        <v>0</v>
      </c>
      <c r="F135" s="20">
        <v>2</v>
      </c>
      <c r="G135" s="19">
        <v>0</v>
      </c>
      <c r="H135" s="19">
        <v>0</v>
      </c>
      <c r="I135" s="21">
        <f t="shared" ref="I135:I147" si="2">IF(COUNT(C135:H135)&gt;0,SUM(C135:H135),"")</f>
        <v>2</v>
      </c>
    </row>
    <row r="136" spans="1:9" ht="15" customHeight="1" x14ac:dyDescent="0.15">
      <c r="A136" s="24"/>
      <c r="B136" s="25" t="s">
        <v>141</v>
      </c>
      <c r="C136" s="23">
        <v>0</v>
      </c>
      <c r="D136" s="20">
        <v>0</v>
      </c>
      <c r="E136" s="20">
        <v>0</v>
      </c>
      <c r="F136" s="20">
        <v>2</v>
      </c>
      <c r="G136" s="19">
        <v>0</v>
      </c>
      <c r="H136" s="19">
        <v>0</v>
      </c>
      <c r="I136" s="21">
        <f t="shared" si="2"/>
        <v>2</v>
      </c>
    </row>
    <row r="137" spans="1:9" ht="15" customHeight="1" x14ac:dyDescent="0.15">
      <c r="A137" s="17">
        <v>117</v>
      </c>
      <c r="B137" s="10" t="s">
        <v>142</v>
      </c>
      <c r="C137" s="18">
        <v>15</v>
      </c>
      <c r="D137" s="20">
        <v>14</v>
      </c>
      <c r="E137" s="20">
        <v>23</v>
      </c>
      <c r="F137" s="20">
        <v>33</v>
      </c>
      <c r="G137" s="19">
        <v>57</v>
      </c>
      <c r="H137" s="19">
        <v>58</v>
      </c>
      <c r="I137" s="21">
        <f t="shared" si="2"/>
        <v>200</v>
      </c>
    </row>
    <row r="138" spans="1:9" ht="15" customHeight="1" x14ac:dyDescent="0.15">
      <c r="A138" s="24"/>
      <c r="B138" s="31" t="s">
        <v>143</v>
      </c>
      <c r="C138" s="23">
        <v>15</v>
      </c>
      <c r="D138" s="20">
        <v>14</v>
      </c>
      <c r="E138" s="20">
        <v>23</v>
      </c>
      <c r="F138" s="20">
        <v>33</v>
      </c>
      <c r="G138" s="19">
        <v>57</v>
      </c>
      <c r="H138" s="19">
        <v>58</v>
      </c>
      <c r="I138" s="21">
        <f t="shared" si="2"/>
        <v>200</v>
      </c>
    </row>
    <row r="139" spans="1:9" ht="15" customHeight="1" x14ac:dyDescent="0.15">
      <c r="A139" s="17">
        <v>118</v>
      </c>
      <c r="B139" s="10" t="s">
        <v>144</v>
      </c>
      <c r="C139" s="18">
        <v>87</v>
      </c>
      <c r="D139" s="2">
        <v>485</v>
      </c>
      <c r="E139" s="20">
        <v>514</v>
      </c>
      <c r="F139" s="20">
        <v>707</v>
      </c>
      <c r="G139" s="19">
        <v>1475</v>
      </c>
      <c r="H139" s="19">
        <v>1099</v>
      </c>
      <c r="I139" s="21">
        <f t="shared" si="2"/>
        <v>4367</v>
      </c>
    </row>
    <row r="140" spans="1:9" ht="15" customHeight="1" x14ac:dyDescent="0.15">
      <c r="A140" s="17"/>
      <c r="B140" s="22" t="s">
        <v>145</v>
      </c>
      <c r="C140" s="23">
        <v>17</v>
      </c>
      <c r="D140" s="20">
        <v>106</v>
      </c>
      <c r="E140" s="20">
        <v>137</v>
      </c>
      <c r="F140" s="20">
        <v>192</v>
      </c>
      <c r="G140" s="19">
        <v>310</v>
      </c>
      <c r="H140" s="19">
        <v>337</v>
      </c>
      <c r="I140" s="21">
        <f t="shared" si="2"/>
        <v>1099</v>
      </c>
    </row>
    <row r="141" spans="1:9" ht="15" customHeight="1" x14ac:dyDescent="0.15">
      <c r="A141" s="17"/>
      <c r="B141" s="22" t="s">
        <v>146</v>
      </c>
      <c r="C141" s="18">
        <v>55</v>
      </c>
      <c r="D141" s="2">
        <v>244</v>
      </c>
      <c r="E141" s="2">
        <v>247</v>
      </c>
      <c r="F141" s="2">
        <v>329</v>
      </c>
      <c r="G141" s="19">
        <v>720</v>
      </c>
      <c r="H141" s="19">
        <v>424</v>
      </c>
      <c r="I141" s="21">
        <f t="shared" si="2"/>
        <v>2019</v>
      </c>
    </row>
    <row r="142" spans="1:9" ht="15" customHeight="1" x14ac:dyDescent="0.15">
      <c r="A142" s="17"/>
      <c r="B142" s="22" t="s">
        <v>147</v>
      </c>
      <c r="C142" s="23">
        <v>0</v>
      </c>
      <c r="D142" s="20">
        <v>12</v>
      </c>
      <c r="E142" s="32">
        <v>15</v>
      </c>
      <c r="F142" s="32">
        <v>20</v>
      </c>
      <c r="G142" s="19">
        <v>60</v>
      </c>
      <c r="H142" s="19">
        <v>68</v>
      </c>
      <c r="I142" s="21">
        <f t="shared" si="2"/>
        <v>175</v>
      </c>
    </row>
    <row r="143" spans="1:9" ht="15" customHeight="1" x14ac:dyDescent="0.15">
      <c r="A143" s="24"/>
      <c r="B143" s="25" t="s">
        <v>148</v>
      </c>
      <c r="C143" s="18">
        <v>15</v>
      </c>
      <c r="D143" s="32">
        <v>123</v>
      </c>
      <c r="E143" s="32">
        <v>115</v>
      </c>
      <c r="F143" s="32">
        <v>166</v>
      </c>
      <c r="G143" s="19">
        <v>385</v>
      </c>
      <c r="H143" s="19">
        <v>270</v>
      </c>
      <c r="I143" s="21">
        <f t="shared" si="2"/>
        <v>1074</v>
      </c>
    </row>
    <row r="144" spans="1:9" ht="15" customHeight="1" x14ac:dyDescent="0.15">
      <c r="A144" s="17">
        <v>124</v>
      </c>
      <c r="B144" s="10" t="s">
        <v>149</v>
      </c>
      <c r="C144" s="23">
        <v>20</v>
      </c>
      <c r="D144" s="20">
        <v>173</v>
      </c>
      <c r="E144" s="20">
        <v>371</v>
      </c>
      <c r="F144" s="20">
        <v>531</v>
      </c>
      <c r="G144" s="19">
        <v>1017</v>
      </c>
      <c r="H144" s="19">
        <v>913</v>
      </c>
      <c r="I144" s="21">
        <f t="shared" si="2"/>
        <v>3025</v>
      </c>
    </row>
    <row r="145" spans="1:11" ht="15" customHeight="1" x14ac:dyDescent="0.15">
      <c r="A145" s="24"/>
      <c r="B145" s="25" t="s">
        <v>150</v>
      </c>
      <c r="C145" s="18">
        <v>20</v>
      </c>
      <c r="D145" s="20">
        <v>173</v>
      </c>
      <c r="E145" s="20">
        <v>371</v>
      </c>
      <c r="F145" s="20">
        <v>531</v>
      </c>
      <c r="G145" s="19">
        <v>1017</v>
      </c>
      <c r="H145" s="19">
        <v>913</v>
      </c>
      <c r="I145" s="21">
        <f t="shared" si="2"/>
        <v>3025</v>
      </c>
    </row>
    <row r="146" spans="1:11" s="34" customFormat="1" ht="13.5" x14ac:dyDescent="0.15">
      <c r="A146" s="17">
        <v>127</v>
      </c>
      <c r="B146" s="10" t="s">
        <v>151</v>
      </c>
      <c r="C146" s="18">
        <v>0</v>
      </c>
      <c r="D146" s="20">
        <v>0</v>
      </c>
      <c r="E146" s="20">
        <v>54</v>
      </c>
      <c r="F146" s="20">
        <v>154</v>
      </c>
      <c r="G146" s="19">
        <v>304</v>
      </c>
      <c r="H146" s="19">
        <v>308</v>
      </c>
      <c r="I146" s="21">
        <f t="shared" si="2"/>
        <v>820</v>
      </c>
    </row>
    <row r="147" spans="1:11" s="34" customFormat="1" ht="13.5" x14ac:dyDescent="0.15">
      <c r="A147" s="24"/>
      <c r="B147" s="25" t="s">
        <v>152</v>
      </c>
      <c r="C147" s="18">
        <v>0</v>
      </c>
      <c r="D147" s="20">
        <v>0</v>
      </c>
      <c r="E147" s="20">
        <v>54</v>
      </c>
      <c r="F147" s="20">
        <v>154</v>
      </c>
      <c r="G147" s="19">
        <v>304</v>
      </c>
      <c r="H147" s="19">
        <v>308</v>
      </c>
      <c r="I147" s="21">
        <f t="shared" si="2"/>
        <v>820</v>
      </c>
    </row>
    <row r="148" spans="1:11" ht="15" customHeight="1" x14ac:dyDescent="0.15">
      <c r="A148" s="48"/>
      <c r="B148" s="49"/>
      <c r="C148" s="35"/>
      <c r="D148" s="35"/>
      <c r="E148" s="35"/>
      <c r="F148" s="35"/>
      <c r="G148" s="35"/>
      <c r="H148" s="35"/>
      <c r="I148" s="36"/>
    </row>
    <row r="149" spans="1:11" ht="15" customHeight="1" x14ac:dyDescent="0.15">
      <c r="A149" s="50" t="s">
        <v>153</v>
      </c>
      <c r="B149" s="51"/>
      <c r="C149" s="37">
        <f>SUM(C5:C145)/2</f>
        <v>1422</v>
      </c>
      <c r="D149" s="37">
        <f>SUM(D5:D145)/2</f>
        <v>8599</v>
      </c>
      <c r="E149" s="37">
        <f>SUM(E5:E147)/2</f>
        <v>9959</v>
      </c>
      <c r="F149" s="37">
        <f>SUM(F5:F147)/2</f>
        <v>12419</v>
      </c>
      <c r="G149" s="37">
        <f>SUM(G5:G147)/2</f>
        <v>22973</v>
      </c>
      <c r="H149" s="37">
        <f>SUM(H5:H147)/2</f>
        <v>19544</v>
      </c>
      <c r="I149" s="38">
        <f>SUM(C149:H149)</f>
        <v>74916</v>
      </c>
      <c r="K149" s="39"/>
    </row>
    <row r="150" spans="1:11" ht="15" customHeight="1" x14ac:dyDescent="0.15">
      <c r="B150" s="10" t="s">
        <v>154</v>
      </c>
      <c r="C150" s="40"/>
      <c r="D150" s="40"/>
      <c r="E150" s="40"/>
      <c r="F150" s="40"/>
      <c r="G150" s="40"/>
      <c r="H150" s="40"/>
      <c r="I150" s="41"/>
    </row>
    <row r="151" spans="1:11" ht="15" customHeight="1" x14ac:dyDescent="0.15">
      <c r="B151" s="10" t="s">
        <v>155</v>
      </c>
      <c r="C151" s="40"/>
      <c r="D151" s="40"/>
      <c r="E151" s="40"/>
      <c r="F151" s="40"/>
      <c r="G151" s="40"/>
      <c r="H151" s="40"/>
    </row>
    <row r="152" spans="1:11" ht="15" customHeight="1" x14ac:dyDescent="0.15">
      <c r="B152" s="10" t="s">
        <v>156</v>
      </c>
      <c r="C152" s="40"/>
      <c r="D152" s="40"/>
      <c r="E152" s="40"/>
      <c r="F152" s="40"/>
      <c r="G152" s="40"/>
      <c r="H152" s="40"/>
    </row>
    <row r="153" spans="1:11" ht="15" customHeight="1" x14ac:dyDescent="0.15">
      <c r="B153" s="10" t="s">
        <v>157</v>
      </c>
      <c r="C153" s="40"/>
      <c r="D153" s="40"/>
      <c r="E153" s="40"/>
      <c r="F153" s="40"/>
      <c r="G153" s="40"/>
      <c r="H153" s="40"/>
    </row>
    <row r="154" spans="1:11" ht="15" customHeight="1" x14ac:dyDescent="0.15">
      <c r="B154" s="42" t="s">
        <v>162</v>
      </c>
    </row>
    <row r="155" spans="1:11" ht="15" customHeight="1" x14ac:dyDescent="0.15">
      <c r="B155" s="10" t="s">
        <v>158</v>
      </c>
      <c r="C155" s="43"/>
      <c r="D155" s="44" t="s">
        <v>159</v>
      </c>
      <c r="E155" s="45"/>
    </row>
    <row r="156" spans="1:11" ht="15" customHeight="1" x14ac:dyDescent="0.15">
      <c r="B156" s="10" t="s">
        <v>158</v>
      </c>
      <c r="C156" s="46" t="s">
        <v>160</v>
      </c>
      <c r="D156" s="44" t="s">
        <v>161</v>
      </c>
      <c r="E156" s="47"/>
    </row>
    <row r="157" spans="1:11" ht="15" customHeight="1" x14ac:dyDescent="0.15">
      <c r="B157" s="10" t="s">
        <v>158</v>
      </c>
    </row>
    <row r="158" spans="1:11" ht="15" customHeight="1" x14ac:dyDescent="0.15">
      <c r="C158" s="41"/>
      <c r="D158" s="41"/>
      <c r="E158" s="41"/>
      <c r="F158" s="41"/>
      <c r="G158" s="41"/>
      <c r="H158" s="41"/>
    </row>
  </sheetData>
  <autoFilter ref="A4:WVT147" xr:uid="{33E6DF32-BE49-42C4-A5D0-F6645A0ED79D}">
    <filterColumn colId="0" showButton="0"/>
  </autoFilter>
  <mergeCells count="4">
    <mergeCell ref="A3:B3"/>
    <mergeCell ref="A4:B4"/>
    <mergeCell ref="A148:B148"/>
    <mergeCell ref="A149:B149"/>
  </mergeCells>
  <phoneticPr fontId="3"/>
  <printOptions horizontalCentered="1" gridLinesSet="0"/>
  <pageMargins left="0.59055118110236227" right="0.59055118110236227" top="0.78740157480314965" bottom="0.59055118110236227" header="0.51181102362204722" footer="0.11811023622047245"/>
  <pageSetup paperSize="9" scale="85" fitToWidth="0" orientation="portrait" r:id="rId1"/>
  <headerFooter scaleWithDoc="0" alignWithMargins="0">
    <oddHeader>&amp;R&amp;8第14表　職種別　受検申請者数の推移（随時２級、令和元年度～令和６年度）</oddHeader>
  </headerFooter>
  <rowBreaks count="2" manualBreakCount="2">
    <brk id="56" max="8" man="1"/>
    <brk id="111"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3B571E-8715-4E2E-A415-7C5BE84E18F1}">
  <ds:schemaRefs>
    <ds:schemaRef ds:uri="http://schemas.microsoft.com/sharepoint/v3/contenttype/forms"/>
  </ds:schemaRefs>
</ds:datastoreItem>
</file>

<file path=customXml/itemProps2.xml><?xml version="1.0" encoding="utf-8"?>
<ds:datastoreItem xmlns:ds="http://schemas.openxmlformats.org/officeDocument/2006/customXml" ds:itemID="{7E0524E5-661B-4941-BC2A-7B08672D2976}">
  <ds:schemaRefs>
    <ds:schemaRef ds:uri="http://schemas.microsoft.com/office/2006/documentManagement/types"/>
    <ds:schemaRef ds:uri="http://www.w3.org/XML/1998/namespace"/>
    <ds:schemaRef ds:uri="http://schemas.microsoft.com/office/infopath/2007/PartnerControls"/>
    <ds:schemaRef ds:uri="3d44c8ac-039a-4195-8d49-abd72f071ad9"/>
    <ds:schemaRef ds:uri="http://purl.org/dc/dcmitype/"/>
    <ds:schemaRef ds:uri="http://schemas.openxmlformats.org/package/2006/metadata/core-properties"/>
    <ds:schemaRef ds:uri="http://purl.org/dc/terms/"/>
    <ds:schemaRef ds:uri="263dbbe5-076b-4606-a03b-9598f5f2f35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B001839D-11CD-4DEC-9F2D-8AB0A03DBD5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○第14表（随２申請）</vt:lpstr>
      <vt:lpstr>'○第14表（随２申請）'!Print_Area</vt:lpstr>
      <vt:lpstr>'○第14表（随２申請）'!Print_Titles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2025-02-26T10:42:35Z</dcterms:created>
  <dcterms:modified xsi:type="dcterms:W3CDTF">2026-07-02T02:16:40Z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