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57" documentId="8_{2F4EBBE5-FD1C-43BB-9531-64D0CC581E28}" xr6:coauthVersionLast="47" xr6:coauthVersionMax="47" xr10:uidLastSave="{8FAB53A3-34A4-4631-A470-5C78330A1220}"/>
  <bookViews>
    <workbookView xWindow="1710" yWindow="-14370" windowWidth="21600" windowHeight="12645" xr2:uid="{6570B0BB-895F-4382-BD80-D93E05B0C640}"/>
  </bookViews>
  <sheets>
    <sheet name="〇第15表（3級申請）" sheetId="4" r:id="rId1"/>
  </sheets>
  <definedNames>
    <definedName name="_xlnm._FilterDatabase" localSheetId="0" hidden="1">'〇第15表（3級申請）'!$A$4:$K$137</definedName>
    <definedName name="_xlnm.Print_Area" localSheetId="0">'〇第15表（3級申請）'!$A$1:$I$147</definedName>
    <definedName name="_xlnm.Print_Titles" localSheetId="0">'〇第15表（3級申請）'!$3:$4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9" i="4" l="1"/>
  <c r="F139" i="4"/>
  <c r="E139" i="4"/>
  <c r="D139" i="4"/>
  <c r="C139" i="4"/>
  <c r="I137" i="4"/>
  <c r="I136" i="4"/>
  <c r="I135" i="4"/>
  <c r="I134" i="4"/>
  <c r="I133" i="4"/>
  <c r="I132" i="4"/>
  <c r="I131" i="4"/>
  <c r="I130" i="4"/>
  <c r="I129" i="4"/>
  <c r="I128" i="4"/>
  <c r="I127" i="4"/>
  <c r="I126" i="4"/>
  <c r="I125" i="4"/>
  <c r="I124" i="4"/>
  <c r="I123" i="4"/>
  <c r="I122" i="4"/>
  <c r="I121" i="4"/>
  <c r="I120" i="4"/>
  <c r="I119" i="4"/>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92" i="4"/>
  <c r="I91" i="4"/>
  <c r="I90" i="4"/>
  <c r="I89" i="4"/>
  <c r="I88" i="4"/>
  <c r="I87" i="4"/>
  <c r="I86" i="4"/>
  <c r="I85" i="4"/>
  <c r="I84" i="4"/>
  <c r="I83" i="4"/>
  <c r="I82" i="4"/>
  <c r="I81" i="4"/>
  <c r="I80" i="4"/>
  <c r="I79" i="4"/>
  <c r="I78" i="4"/>
  <c r="I77" i="4"/>
  <c r="I76" i="4"/>
  <c r="I75" i="4"/>
  <c r="I74" i="4"/>
  <c r="I73" i="4"/>
  <c r="I72" i="4"/>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I7" i="4"/>
  <c r="I6" i="4"/>
  <c r="H139" i="4"/>
  <c r="I139" i="4" l="1"/>
  <c r="I5" i="4"/>
</calcChain>
</file>

<file path=xl/sharedStrings.xml><?xml version="1.0" encoding="utf-8"?>
<sst xmlns="http://schemas.openxmlformats.org/spreadsheetml/2006/main" count="165" uniqueCount="153">
  <si>
    <t>第15表　職種別　受検申請者数の推移（３級、令和元年度～令和６年度）</t>
    <rPh sb="22" eb="24">
      <t>レイワ</t>
    </rPh>
    <rPh sb="24" eb="25">
      <t>ガン</t>
    </rPh>
    <rPh sb="25" eb="27">
      <t>ネンド</t>
    </rPh>
    <rPh sb="27" eb="29">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</si>
  <si>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</si>
  <si>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</si>
  <si>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</si>
  <si>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</si>
  <si>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</si>
  <si>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</si>
  <si>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</si>
  <si>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</si>
  <si>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</si>
  <si>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ウェブデザイン</t>
  </si>
  <si>
    <t>ウェブデザイン作業</t>
  </si>
  <si>
    <t>ピアノ調律</t>
  </si>
  <si>
    <t>ピアノ調律作業</t>
  </si>
  <si>
    <t>-</t>
  </si>
  <si>
    <t>ファイナンシャル・プランニング</t>
  </si>
  <si>
    <t>資産設計提案業務</t>
  </si>
  <si>
    <t>個人資産相談業務</t>
  </si>
  <si>
    <t>保険顧客資産相談業務</t>
  </si>
  <si>
    <t>学科試験のみ</t>
  </si>
  <si>
    <t>知的財産管理</t>
  </si>
  <si>
    <t>管理業務</t>
  </si>
  <si>
    <t>金融窓口サービス</t>
  </si>
  <si>
    <t>金融商品コンサルティング業務</t>
  </si>
  <si>
    <t>テラー業務</t>
  </si>
  <si>
    <t>ブライダルコーディネート</t>
  </si>
  <si>
    <t>ブライダルコーディネート作業</t>
  </si>
  <si>
    <t>接客販売</t>
  </si>
  <si>
    <t>レディスファッション販売作業</t>
    <rPh sb="10" eb="12">
      <t>ハンバイ</t>
    </rPh>
    <phoneticPr fontId="5"/>
  </si>
  <si>
    <t>メンズファッション販売作業</t>
    <rPh sb="9" eb="11">
      <t>ハンバイ</t>
    </rPh>
    <phoneticPr fontId="5"/>
  </si>
  <si>
    <t>ギフト販売作業</t>
    <rPh sb="3" eb="5">
      <t>ハンバイ</t>
    </rPh>
    <phoneticPr fontId="5"/>
  </si>
  <si>
    <t>ホテル・マネジメント</t>
  </si>
  <si>
    <t>ホテル・マネジメント作業</t>
  </si>
  <si>
    <t>レストランサービス</t>
  </si>
  <si>
    <t>レストランサービス作業</t>
  </si>
  <si>
    <t>フィットネスクラブ・マネジメント</t>
  </si>
  <si>
    <t>フィットネスクラブ・マネジメント作業</t>
  </si>
  <si>
    <t>園芸装飾</t>
  </si>
  <si>
    <t>室内園芸装飾作業</t>
  </si>
  <si>
    <t>造園</t>
  </si>
  <si>
    <t>造園工事作業</t>
  </si>
  <si>
    <t>鋳造</t>
  </si>
  <si>
    <t>鋳鉄鋳物鋳造作業</t>
  </si>
  <si>
    <t>金属熱処理</t>
  </si>
  <si>
    <t>一般熱処理作業</t>
  </si>
  <si>
    <t>浸炭・浸炭窒化・窒化処理作業</t>
    <phoneticPr fontId="3"/>
  </si>
  <si>
    <t>高周波・炎熱処理作業</t>
    <phoneticPr fontId="3"/>
  </si>
  <si>
    <t>機械加工</t>
  </si>
  <si>
    <t>普通旋盤作業</t>
  </si>
  <si>
    <t>数値制御旋盤作業</t>
  </si>
  <si>
    <t>フライス盤作業</t>
  </si>
  <si>
    <t>平面研削盤作業</t>
  </si>
  <si>
    <t>マシニングセンタ作業</t>
  </si>
  <si>
    <t>けがき作業</t>
  </si>
  <si>
    <t>建築板金</t>
  </si>
  <si>
    <t>内外装板金作業</t>
  </si>
  <si>
    <t>工場板金</t>
  </si>
  <si>
    <t>曲げ板金作業</t>
  </si>
  <si>
    <t>打出し板金作業</t>
  </si>
  <si>
    <t>めっき</t>
  </si>
  <si>
    <t>電気めっき作業</t>
  </si>
  <si>
    <t>仕上げ</t>
  </si>
  <si>
    <t>機械組立仕上げ作業</t>
  </si>
  <si>
    <t>機械検査</t>
  </si>
  <si>
    <t>機械検査作業</t>
  </si>
  <si>
    <t>機械保全</t>
  </si>
  <si>
    <t>機械系保全作業</t>
  </si>
  <si>
    <t>電気系保全作業</t>
  </si>
  <si>
    <t>電子機器組立て</t>
  </si>
  <si>
    <t>電子機器組立て作業</t>
  </si>
  <si>
    <t>電気機器組立て</t>
  </si>
  <si>
    <t>配電盤・制御盤組立て作業</t>
  </si>
  <si>
    <t>シーケンス制御作業</t>
  </si>
  <si>
    <t>シーケンス制御</t>
    <rPh sb="5" eb="7">
      <t>セイギョ</t>
    </rPh>
    <phoneticPr fontId="3"/>
  </si>
  <si>
    <t>シーケンス制御作業</t>
    <rPh sb="5" eb="7">
      <t>セイギョ</t>
    </rPh>
    <rPh sb="7" eb="9">
      <t>サギョウ</t>
    </rPh>
    <phoneticPr fontId="3"/>
  </si>
  <si>
    <t>プリント配線板製造</t>
  </si>
  <si>
    <t>プリント配線板設計作業</t>
  </si>
  <si>
    <t>プリント配線板製造作業</t>
  </si>
  <si>
    <t>時計修理</t>
  </si>
  <si>
    <t>時計修理作業</t>
  </si>
  <si>
    <t>内燃機関組立て</t>
  </si>
  <si>
    <t>量産形内燃機関組立て作業</t>
  </si>
  <si>
    <t>冷凍空気調和機器施工</t>
  </si>
  <si>
    <t>冷凍空気調和機器施工作業</t>
  </si>
  <si>
    <t>和裁</t>
  </si>
  <si>
    <t>和服製作作業</t>
  </si>
  <si>
    <t>家具製作</t>
  </si>
  <si>
    <t>家具手加工作業</t>
  </si>
  <si>
    <t>プラスチック成形</t>
  </si>
  <si>
    <t>射出成形作業</t>
  </si>
  <si>
    <t>情報配線施工</t>
  </si>
  <si>
    <t>情報配線施工作業</t>
  </si>
  <si>
    <t>建築大工</t>
  </si>
  <si>
    <t>大工工事作業</t>
  </si>
  <si>
    <t>かわらぶき</t>
  </si>
  <si>
    <t>かわらぶき作業</t>
  </si>
  <si>
    <t>とび</t>
  </si>
  <si>
    <t>とび作業</t>
  </si>
  <si>
    <t>左官</t>
  </si>
  <si>
    <t>左官作業</t>
  </si>
  <si>
    <t>ブロック建築</t>
  </si>
  <si>
    <t>コンクリートブロック工事作業</t>
  </si>
  <si>
    <t>配管</t>
  </si>
  <si>
    <t>建築配管作業</t>
  </si>
  <si>
    <t>プラント配管作業</t>
  </si>
  <si>
    <t>型枠施工</t>
  </si>
  <si>
    <t>型枠工事作業</t>
  </si>
  <si>
    <t>鉄筋施工</t>
  </si>
  <si>
    <t>鉄筋施工図作成作業</t>
    <rPh sb="0" eb="2">
      <t>テッキン</t>
    </rPh>
    <rPh sb="2" eb="5">
      <t>セコウズ</t>
    </rPh>
    <rPh sb="5" eb="7">
      <t>サクセイ</t>
    </rPh>
    <rPh sb="7" eb="9">
      <t>サギョウ</t>
    </rPh>
    <phoneticPr fontId="3"/>
  </si>
  <si>
    <t>鉄筋組立て作業</t>
  </si>
  <si>
    <t>内装仕上げ施工</t>
  </si>
  <si>
    <t>プラスチック系床仕上げ工事作業</t>
  </si>
  <si>
    <t>カーペット系床仕上げ工事作業</t>
  </si>
  <si>
    <t>鋼製下地工事作業</t>
  </si>
  <si>
    <t>ボード仕上げ工事作業</t>
  </si>
  <si>
    <t>カーテン工事作業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</si>
  <si>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</si>
  <si>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</si>
  <si>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</si>
  <si>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</si>
  <si>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</si>
  <si>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</si>
  <si>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電気製図</t>
  </si>
  <si>
    <t>配電盤・制御盤製図作業</t>
  </si>
  <si>
    <t>化学分析</t>
  </si>
  <si>
    <t>化学分析作業</t>
  </si>
  <si>
    <t>貴金属装身具製作</t>
  </si>
  <si>
    <t>貴金属装身具製作作業</t>
  </si>
  <si>
    <t>塗装</t>
  </si>
  <si>
    <t>木工塗装作業</t>
  </si>
  <si>
    <t>金属塗装作業</t>
  </si>
  <si>
    <t>広告美術仕上げ</t>
  </si>
  <si>
    <t>広告面粘着シート仕上げ作業</t>
  </si>
  <si>
    <t>舞台機構調整</t>
  </si>
  <si>
    <t>音響機構調整作業</t>
  </si>
  <si>
    <t>写真</t>
  </si>
  <si>
    <t>肖像写真デジタル作業</t>
  </si>
  <si>
    <t>ビルクリーニング</t>
  </si>
  <si>
    <t>ビルクリーニング作業</t>
    <phoneticPr fontId="3"/>
  </si>
  <si>
    <t>商品装飾展示</t>
  </si>
  <si>
    <t>商品装飾展示作業</t>
  </si>
  <si>
    <t>フラワー装飾</t>
  </si>
  <si>
    <t>フラワー装飾作業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</si>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</sst>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Red]\-#,##0\ "/>
    <numFmt numFmtId="177" formatCode="#,##0_);\(#,##0\)"/>
    <numFmt numFmtId="178" formatCode="#,##0_);[Red]\(#,##0\)"/>
  </numFmts>
  <fonts count="6"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6"/>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3">
    <xf numFmtId="0" fontId="0" fillId="0" borderId="0"/>
    <xf numFmtId="0" fontId="1" fillId="0" borderId="0"/>
    <xf numFmtId="38" fontId="1" fillId="0" borderId="0" applyFont="0" applyFill="0" applyBorder="0" applyAlignment="0" applyProtection="0"/>
  </cellStyleXfs>
  <cellXfs count="45">
    <xf numFmtId="0" fontId="0" fillId="0" borderId="0" xfId="0"/>
    <xf numFmtId="0" fontId="2" fillId="0" borderId="0" xfId="1" applyFont="1" applyAlignment="1">
      <alignment vertical="center"/>
    </xf>
    <xf numFmtId="0" fontId="1" fillId="0" borderId="0" xfId="1" quotePrefix="1" applyAlignment="1">
      <alignment horizontal="left" vertical="center"/>
    </xf>
    <xf numFmtId="0" fontId="2" fillId="0" borderId="1" xfId="1" applyFont="1" applyBorder="1" applyAlignment="1">
      <alignment vertical="center"/>
    </xf>
    <xf numFmtId="49" fontId="2" fillId="0" borderId="4" xfId="1" applyNumberFormat="1" applyFont="1" applyBorder="1" applyAlignment="1">
      <alignment horizontal="center" vertical="center"/>
    </xf>
    <xf numFmtId="49" fontId="2" fillId="0" borderId="0" xfId="1" applyNumberFormat="1" applyFont="1" applyAlignment="1">
      <alignment horizontal="center" vertical="center"/>
    </xf>
    <xf numFmtId="0" fontId="2" fillId="0" borderId="7" xfId="1" applyFont="1" applyBorder="1" applyAlignment="1">
      <alignment vertical="center"/>
    </xf>
    <xf numFmtId="38" fontId="2" fillId="0" borderId="7" xfId="2" applyFont="1" applyBorder="1" applyAlignment="1">
      <alignment vertical="center"/>
    </xf>
    <xf numFmtId="38" fontId="2" fillId="0" borderId="0" xfId="2" applyFont="1" applyBorder="1" applyAlignment="1">
      <alignment vertical="center"/>
    </xf>
    <xf numFmtId="0" fontId="2" fillId="0" borderId="2" xfId="1" applyFont="1" applyBorder="1" applyAlignment="1">
      <alignment vertical="center"/>
    </xf>
    <xf numFmtId="0" fontId="2" fillId="0" borderId="3" xfId="1" applyFont="1" applyBorder="1" applyAlignment="1">
      <alignment horizontal="left" vertical="center"/>
    </xf>
    <xf numFmtId="38" fontId="2" fillId="0" borderId="8" xfId="2" applyFont="1" applyBorder="1" applyAlignment="1">
      <alignment horizontal="right" vertical="center"/>
    </xf>
    <xf numFmtId="38" fontId="2" fillId="2" borderId="8" xfId="2" applyFont="1" applyFill="1" applyBorder="1" applyAlignment="1">
      <alignment horizontal="right" vertical="center"/>
    </xf>
    <xf numFmtId="38" fontId="2" fillId="0" borderId="8" xfId="2" applyFont="1" applyFill="1" applyBorder="1" applyAlignment="1">
      <alignment horizontal="right" vertical="center"/>
    </xf>
    <xf numFmtId="176" fontId="2" fillId="0" borderId="8" xfId="2" applyNumberFormat="1" applyFont="1" applyBorder="1" applyAlignment="1">
      <alignment horizontal="right" vertical="center" wrapText="1"/>
    </xf>
    <xf numFmtId="0" fontId="2" fillId="0" borderId="5" xfId="1" applyFont="1" applyBorder="1" applyAlignment="1">
      <alignment vertical="center"/>
    </xf>
    <xf numFmtId="0" fontId="2" fillId="0" borderId="6" xfId="1" applyFont="1" applyBorder="1" applyAlignment="1">
      <alignment horizontal="left" vertical="center" indent="1"/>
    </xf>
    <xf numFmtId="0" fontId="2" fillId="0" borderId="0" xfId="1" applyFont="1" applyAlignment="1">
      <alignment horizontal="left" vertical="center" indent="1"/>
    </xf>
    <xf numFmtId="0" fontId="2" fillId="0" borderId="9" xfId="1" applyFont="1" applyBorder="1" applyAlignment="1">
      <alignment horizontal="left" vertical="center"/>
    </xf>
    <xf numFmtId="0" fontId="2" fillId="0" borderId="10" xfId="1" applyFont="1" applyBorder="1" applyAlignment="1">
      <alignment vertical="center"/>
    </xf>
    <xf numFmtId="0" fontId="2" fillId="0" borderId="11" xfId="1" applyFont="1" applyBorder="1" applyAlignment="1">
      <alignment horizontal="left" vertical="center" indent="1"/>
    </xf>
    <xf numFmtId="38" fontId="2" fillId="0" borderId="0" xfId="2" applyFont="1" applyFill="1" applyBorder="1" applyAlignment="1">
      <alignment horizontal="right" vertical="center"/>
    </xf>
    <xf numFmtId="38" fontId="2" fillId="2" borderId="0" xfId="2" applyFont="1" applyFill="1" applyBorder="1" applyAlignment="1">
      <alignment horizontal="right" vertical="center"/>
    </xf>
    <xf numFmtId="38" fontId="2" fillId="3" borderId="8" xfId="2" applyFont="1" applyFill="1" applyBorder="1" applyAlignment="1">
      <alignment horizontal="right" vertical="center"/>
    </xf>
    <xf numFmtId="0" fontId="2" fillId="0" borderId="5" xfId="1" applyFont="1" applyBorder="1" applyAlignment="1">
      <alignment horizontal="right" vertical="center"/>
    </xf>
    <xf numFmtId="0" fontId="2" fillId="0" borderId="10" xfId="1" applyFont="1" applyBorder="1" applyAlignment="1">
      <alignment horizontal="right" vertical="center"/>
    </xf>
    <xf numFmtId="177" fontId="2" fillId="0" borderId="12" xfId="1" applyNumberFormat="1" applyFont="1" applyBorder="1" applyAlignment="1">
      <alignment horizontal="right" vertical="center" wrapText="1"/>
    </xf>
    <xf numFmtId="176" fontId="2" fillId="0" borderId="4" xfId="2" applyNumberFormat="1" applyFont="1" applyBorder="1" applyAlignment="1">
      <alignment horizontal="right" vertical="center" wrapText="1"/>
    </xf>
    <xf numFmtId="177" fontId="2" fillId="0" borderId="7" xfId="1" applyNumberFormat="1" applyFont="1" applyBorder="1" applyAlignment="1">
      <alignment horizontal="right" vertical="center" wrapText="1"/>
    </xf>
    <xf numFmtId="176" fontId="2" fillId="0" borderId="7" xfId="2" applyNumberFormat="1" applyFont="1" applyBorder="1" applyAlignment="1">
      <alignment horizontal="right" vertical="center" wrapText="1"/>
    </xf>
    <xf numFmtId="176" fontId="2" fillId="0" borderId="0" xfId="1" applyNumberFormat="1" applyFont="1" applyAlignment="1">
      <alignment vertical="center"/>
    </xf>
    <xf numFmtId="0" fontId="2" fillId="0" borderId="9" xfId="1" applyFont="1" applyBorder="1" applyAlignment="1">
      <alignment vertical="center"/>
    </xf>
    <xf numFmtId="177" fontId="2" fillId="0" borderId="0" xfId="1" applyNumberFormat="1" applyFont="1" applyAlignment="1">
      <alignment horizontal="right" vertical="center" wrapText="1"/>
    </xf>
    <xf numFmtId="38" fontId="2" fillId="0" borderId="9" xfId="1" applyNumberFormat="1" applyFont="1" applyBorder="1" applyAlignment="1">
      <alignment vertical="center"/>
    </xf>
    <xf numFmtId="38" fontId="2" fillId="0" borderId="0" xfId="2" applyFont="1" applyAlignment="1">
      <alignment vertical="center"/>
    </xf>
    <xf numFmtId="0" fontId="2" fillId="2" borderId="0" xfId="1" applyFont="1" applyFill="1" applyAlignment="1">
      <alignment vertical="center"/>
    </xf>
    <xf numFmtId="0" fontId="2" fillId="3" borderId="8" xfId="1" applyFont="1" applyFill="1" applyBorder="1" applyAlignment="1">
      <alignment horizontal="right" wrapText="1"/>
    </xf>
    <xf numFmtId="0" fontId="2" fillId="0" borderId="0" xfId="1" applyFont="1" applyAlignment="1">
      <alignment horizontal="left" wrapText="1"/>
    </xf>
    <xf numFmtId="178" fontId="2" fillId="0" borderId="8" xfId="2" applyNumberFormat="1" applyFont="1" applyFill="1" applyBorder="1" applyAlignment="1">
      <alignment horizontal="center" wrapText="1"/>
    </xf>
    <xf numFmtId="0" fontId="2" fillId="0" borderId="2" xfId="1" applyFont="1" applyBorder="1" applyAlignment="1">
      <alignment vertical="center"/>
    </xf>
    <xf numFmtId="0" fontId="2" fillId="0" borderId="3" xfId="1" applyFont="1" applyBorder="1" applyAlignment="1">
      <alignment vertical="center"/>
    </xf>
    <xf numFmtId="0" fontId="2" fillId="0" borderId="5" xfId="1" applyFont="1" applyBorder="1" applyAlignment="1">
      <alignment vertical="center"/>
    </xf>
    <xf numFmtId="0" fontId="2" fillId="0" borderId="6" xfId="1" applyFont="1" applyBorder="1" applyAlignment="1">
      <alignment vertical="center"/>
    </xf>
    <xf numFmtId="0" fontId="2" fillId="0" borderId="10" xfId="1" applyFont="1" applyBorder="1" applyAlignment="1">
      <alignment vertical="center"/>
    </xf>
    <xf numFmtId="0" fontId="2" fillId="0" borderId="11" xfId="1" applyFont="1" applyBorder="1" applyAlignment="1">
      <alignment vertical="center"/>
    </xf>
  </cellXfs>
  <cellStyles count="3">
    <cellStyle name="桁区切り 2" xfId="2" xr:uid="{307587A6-36A0-40D7-811D-FFCD1A4517EA}"/>
    <cellStyle name="標準" xfId="0" builtinId="0"/>
    <cellStyle name="標準 2" xfId="1" xr:uid="{CC8C1517-100F-48E1-9FFB-4B5DD44CA5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30837-A1E1-4244-9277-340676079552}">
  <sheetPr>
    <tabColor rgb="FFFFC000"/>
  </sheetPr>
  <dimension ref="A1:P146"/>
  <sheetViews>
    <sheetView showGridLines="0" tabSelected="1" view="pageBreakPreview" zoomScale="140" zoomScaleNormal="100" zoomScaleSheetLayoutView="140" workbookViewId="0">
      <selection activeCell="L130" sqref="L1:L1048576"/>
    </sheetView>
  </sheetViews>
  <sheetFormatPr defaultColWidth="8.875" defaultRowHeight="12.75" customHeight="1" x14ac:dyDescent="0.15"/>
  <cols>
    <col min="1" max="1" width="3.625" style="1" customWidth="1"/>
    <col min="2" max="2" width="31.375" style="1" customWidth="1"/>
    <col min="3" max="8" width="8.625" style="1" customWidth="1"/>
    <col min="9" max="9" width="9" style="1" customWidth="1"/>
    <col min="10" max="10" width="3.25" style="1" bestFit="1" customWidth="1"/>
    <col min="11" max="251" width="8.875" style="1"/>
    <col min="252" max="252" width="3.625" style="1" customWidth="1"/>
    <col min="253" max="253" width="31.375" style="1" customWidth="1"/>
    <col min="254" max="260" width="8.625" style="1" customWidth="1"/>
    <col min="261" max="261" width="9" style="1" customWidth="1"/>
    <col min="262" max="262" width="3.25" style="1" bestFit="1" customWidth="1"/>
    <col min="263" max="264" width="8.875" style="1"/>
    <col min="265" max="265" width="7.5" style="1" bestFit="1" customWidth="1"/>
    <col min="266" max="507" width="8.875" style="1"/>
    <col min="508" max="508" width="3.625" style="1" customWidth="1"/>
    <col min="509" max="509" width="31.375" style="1" customWidth="1"/>
    <col min="510" max="516" width="8.625" style="1" customWidth="1"/>
    <col min="517" max="517" width="9" style="1" customWidth="1"/>
    <col min="518" max="518" width="3.25" style="1" bestFit="1" customWidth="1"/>
    <col min="519" max="520" width="8.875" style="1"/>
    <col min="521" max="521" width="7.5" style="1" bestFit="1" customWidth="1"/>
    <col min="522" max="763" width="8.875" style="1"/>
    <col min="764" max="764" width="3.625" style="1" customWidth="1"/>
    <col min="765" max="765" width="31.375" style="1" customWidth="1"/>
    <col min="766" max="772" width="8.625" style="1" customWidth="1"/>
    <col min="773" max="773" width="9" style="1" customWidth="1"/>
    <col min="774" max="774" width="3.25" style="1" bestFit="1" customWidth="1"/>
    <col min="775" max="776" width="8.875" style="1"/>
    <col min="777" max="777" width="7.5" style="1" bestFit="1" customWidth="1"/>
    <col min="778" max="1019" width="8.875" style="1"/>
    <col min="1020" max="1020" width="3.625" style="1" customWidth="1"/>
    <col min="1021" max="1021" width="31.375" style="1" customWidth="1"/>
    <col min="1022" max="1028" width="8.625" style="1" customWidth="1"/>
    <col min="1029" max="1029" width="9" style="1" customWidth="1"/>
    <col min="1030" max="1030" width="3.25" style="1" bestFit="1" customWidth="1"/>
    <col min="1031" max="1032" width="8.875" style="1"/>
    <col min="1033" max="1033" width="7.5" style="1" bestFit="1" customWidth="1"/>
    <col min="1034" max="1275" width="8.875" style="1"/>
    <col min="1276" max="1276" width="3.625" style="1" customWidth="1"/>
    <col min="1277" max="1277" width="31.375" style="1" customWidth="1"/>
    <col min="1278" max="1284" width="8.625" style="1" customWidth="1"/>
    <col min="1285" max="1285" width="9" style="1" customWidth="1"/>
    <col min="1286" max="1286" width="3.25" style="1" bestFit="1" customWidth="1"/>
    <col min="1287" max="1288" width="8.875" style="1"/>
    <col min="1289" max="1289" width="7.5" style="1" bestFit="1" customWidth="1"/>
    <col min="1290" max="1531" width="8.875" style="1"/>
    <col min="1532" max="1532" width="3.625" style="1" customWidth="1"/>
    <col min="1533" max="1533" width="31.375" style="1" customWidth="1"/>
    <col min="1534" max="1540" width="8.625" style="1" customWidth="1"/>
    <col min="1541" max="1541" width="9" style="1" customWidth="1"/>
    <col min="1542" max="1542" width="3.25" style="1" bestFit="1" customWidth="1"/>
    <col min="1543" max="1544" width="8.875" style="1"/>
    <col min="1545" max="1545" width="7.5" style="1" bestFit="1" customWidth="1"/>
    <col min="1546" max="1787" width="8.875" style="1"/>
    <col min="1788" max="1788" width="3.625" style="1" customWidth="1"/>
    <col min="1789" max="1789" width="31.375" style="1" customWidth="1"/>
    <col min="1790" max="1796" width="8.625" style="1" customWidth="1"/>
    <col min="1797" max="1797" width="9" style="1" customWidth="1"/>
    <col min="1798" max="1798" width="3.25" style="1" bestFit="1" customWidth="1"/>
    <col min="1799" max="1800" width="8.875" style="1"/>
    <col min="1801" max="1801" width="7.5" style="1" bestFit="1" customWidth="1"/>
    <col min="1802" max="2043" width="8.875" style="1"/>
    <col min="2044" max="2044" width="3.625" style="1" customWidth="1"/>
    <col min="2045" max="2045" width="31.375" style="1" customWidth="1"/>
    <col min="2046" max="2052" width="8.625" style="1" customWidth="1"/>
    <col min="2053" max="2053" width="9" style="1" customWidth="1"/>
    <col min="2054" max="2054" width="3.25" style="1" bestFit="1" customWidth="1"/>
    <col min="2055" max="2056" width="8.875" style="1"/>
    <col min="2057" max="2057" width="7.5" style="1" bestFit="1" customWidth="1"/>
    <col min="2058" max="2299" width="8.875" style="1"/>
    <col min="2300" max="2300" width="3.625" style="1" customWidth="1"/>
    <col min="2301" max="2301" width="31.375" style="1" customWidth="1"/>
    <col min="2302" max="2308" width="8.625" style="1" customWidth="1"/>
    <col min="2309" max="2309" width="9" style="1" customWidth="1"/>
    <col min="2310" max="2310" width="3.25" style="1" bestFit="1" customWidth="1"/>
    <col min="2311" max="2312" width="8.875" style="1"/>
    <col min="2313" max="2313" width="7.5" style="1" bestFit="1" customWidth="1"/>
    <col min="2314" max="2555" width="8.875" style="1"/>
    <col min="2556" max="2556" width="3.625" style="1" customWidth="1"/>
    <col min="2557" max="2557" width="31.375" style="1" customWidth="1"/>
    <col min="2558" max="2564" width="8.625" style="1" customWidth="1"/>
    <col min="2565" max="2565" width="9" style="1" customWidth="1"/>
    <col min="2566" max="2566" width="3.25" style="1" bestFit="1" customWidth="1"/>
    <col min="2567" max="2568" width="8.875" style="1"/>
    <col min="2569" max="2569" width="7.5" style="1" bestFit="1" customWidth="1"/>
    <col min="2570" max="2811" width="8.875" style="1"/>
    <col min="2812" max="2812" width="3.625" style="1" customWidth="1"/>
    <col min="2813" max="2813" width="31.375" style="1" customWidth="1"/>
    <col min="2814" max="2820" width="8.625" style="1" customWidth="1"/>
    <col min="2821" max="2821" width="9" style="1" customWidth="1"/>
    <col min="2822" max="2822" width="3.25" style="1" bestFit="1" customWidth="1"/>
    <col min="2823" max="2824" width="8.875" style="1"/>
    <col min="2825" max="2825" width="7.5" style="1" bestFit="1" customWidth="1"/>
    <col min="2826" max="3067" width="8.875" style="1"/>
    <col min="3068" max="3068" width="3.625" style="1" customWidth="1"/>
    <col min="3069" max="3069" width="31.375" style="1" customWidth="1"/>
    <col min="3070" max="3076" width="8.625" style="1" customWidth="1"/>
    <col min="3077" max="3077" width="9" style="1" customWidth="1"/>
    <col min="3078" max="3078" width="3.25" style="1" bestFit="1" customWidth="1"/>
    <col min="3079" max="3080" width="8.875" style="1"/>
    <col min="3081" max="3081" width="7.5" style="1" bestFit="1" customWidth="1"/>
    <col min="3082" max="3323" width="8.875" style="1"/>
    <col min="3324" max="3324" width="3.625" style="1" customWidth="1"/>
    <col min="3325" max="3325" width="31.375" style="1" customWidth="1"/>
    <col min="3326" max="3332" width="8.625" style="1" customWidth="1"/>
    <col min="3333" max="3333" width="9" style="1" customWidth="1"/>
    <col min="3334" max="3334" width="3.25" style="1" bestFit="1" customWidth="1"/>
    <col min="3335" max="3336" width="8.875" style="1"/>
    <col min="3337" max="3337" width="7.5" style="1" bestFit="1" customWidth="1"/>
    <col min="3338" max="3579" width="8.875" style="1"/>
    <col min="3580" max="3580" width="3.625" style="1" customWidth="1"/>
    <col min="3581" max="3581" width="31.375" style="1" customWidth="1"/>
    <col min="3582" max="3588" width="8.625" style="1" customWidth="1"/>
    <col min="3589" max="3589" width="9" style="1" customWidth="1"/>
    <col min="3590" max="3590" width="3.25" style="1" bestFit="1" customWidth="1"/>
    <col min="3591" max="3592" width="8.875" style="1"/>
    <col min="3593" max="3593" width="7.5" style="1" bestFit="1" customWidth="1"/>
    <col min="3594" max="3835" width="8.875" style="1"/>
    <col min="3836" max="3836" width="3.625" style="1" customWidth="1"/>
    <col min="3837" max="3837" width="31.375" style="1" customWidth="1"/>
    <col min="3838" max="3844" width="8.625" style="1" customWidth="1"/>
    <col min="3845" max="3845" width="9" style="1" customWidth="1"/>
    <col min="3846" max="3846" width="3.25" style="1" bestFit="1" customWidth="1"/>
    <col min="3847" max="3848" width="8.875" style="1"/>
    <col min="3849" max="3849" width="7.5" style="1" bestFit="1" customWidth="1"/>
    <col min="3850" max="4091" width="8.875" style="1"/>
    <col min="4092" max="4092" width="3.625" style="1" customWidth="1"/>
    <col min="4093" max="4093" width="31.375" style="1" customWidth="1"/>
    <col min="4094" max="4100" width="8.625" style="1" customWidth="1"/>
    <col min="4101" max="4101" width="9" style="1" customWidth="1"/>
    <col min="4102" max="4102" width="3.25" style="1" bestFit="1" customWidth="1"/>
    <col min="4103" max="4104" width="8.875" style="1"/>
    <col min="4105" max="4105" width="7.5" style="1" bestFit="1" customWidth="1"/>
    <col min="4106" max="4347" width="8.875" style="1"/>
    <col min="4348" max="4348" width="3.625" style="1" customWidth="1"/>
    <col min="4349" max="4349" width="31.375" style="1" customWidth="1"/>
    <col min="4350" max="4356" width="8.625" style="1" customWidth="1"/>
    <col min="4357" max="4357" width="9" style="1" customWidth="1"/>
    <col min="4358" max="4358" width="3.25" style="1" bestFit="1" customWidth="1"/>
    <col min="4359" max="4360" width="8.875" style="1"/>
    <col min="4361" max="4361" width="7.5" style="1" bestFit="1" customWidth="1"/>
    <col min="4362" max="4603" width="8.875" style="1"/>
    <col min="4604" max="4604" width="3.625" style="1" customWidth="1"/>
    <col min="4605" max="4605" width="31.375" style="1" customWidth="1"/>
    <col min="4606" max="4612" width="8.625" style="1" customWidth="1"/>
    <col min="4613" max="4613" width="9" style="1" customWidth="1"/>
    <col min="4614" max="4614" width="3.25" style="1" bestFit="1" customWidth="1"/>
    <col min="4615" max="4616" width="8.875" style="1"/>
    <col min="4617" max="4617" width="7.5" style="1" bestFit="1" customWidth="1"/>
    <col min="4618" max="4859" width="8.875" style="1"/>
    <col min="4860" max="4860" width="3.625" style="1" customWidth="1"/>
    <col min="4861" max="4861" width="31.375" style="1" customWidth="1"/>
    <col min="4862" max="4868" width="8.625" style="1" customWidth="1"/>
    <col min="4869" max="4869" width="9" style="1" customWidth="1"/>
    <col min="4870" max="4870" width="3.25" style="1" bestFit="1" customWidth="1"/>
    <col min="4871" max="4872" width="8.875" style="1"/>
    <col min="4873" max="4873" width="7.5" style="1" bestFit="1" customWidth="1"/>
    <col min="4874" max="5115" width="8.875" style="1"/>
    <col min="5116" max="5116" width="3.625" style="1" customWidth="1"/>
    <col min="5117" max="5117" width="31.375" style="1" customWidth="1"/>
    <col min="5118" max="5124" width="8.625" style="1" customWidth="1"/>
    <col min="5125" max="5125" width="9" style="1" customWidth="1"/>
    <col min="5126" max="5126" width="3.25" style="1" bestFit="1" customWidth="1"/>
    <col min="5127" max="5128" width="8.875" style="1"/>
    <col min="5129" max="5129" width="7.5" style="1" bestFit="1" customWidth="1"/>
    <col min="5130" max="5371" width="8.875" style="1"/>
    <col min="5372" max="5372" width="3.625" style="1" customWidth="1"/>
    <col min="5373" max="5373" width="31.375" style="1" customWidth="1"/>
    <col min="5374" max="5380" width="8.625" style="1" customWidth="1"/>
    <col min="5381" max="5381" width="9" style="1" customWidth="1"/>
    <col min="5382" max="5382" width="3.25" style="1" bestFit="1" customWidth="1"/>
    <col min="5383" max="5384" width="8.875" style="1"/>
    <col min="5385" max="5385" width="7.5" style="1" bestFit="1" customWidth="1"/>
    <col min="5386" max="5627" width="8.875" style="1"/>
    <col min="5628" max="5628" width="3.625" style="1" customWidth="1"/>
    <col min="5629" max="5629" width="31.375" style="1" customWidth="1"/>
    <col min="5630" max="5636" width="8.625" style="1" customWidth="1"/>
    <col min="5637" max="5637" width="9" style="1" customWidth="1"/>
    <col min="5638" max="5638" width="3.25" style="1" bestFit="1" customWidth="1"/>
    <col min="5639" max="5640" width="8.875" style="1"/>
    <col min="5641" max="5641" width="7.5" style="1" bestFit="1" customWidth="1"/>
    <col min="5642" max="5883" width="8.875" style="1"/>
    <col min="5884" max="5884" width="3.625" style="1" customWidth="1"/>
    <col min="5885" max="5885" width="31.375" style="1" customWidth="1"/>
    <col min="5886" max="5892" width="8.625" style="1" customWidth="1"/>
    <col min="5893" max="5893" width="9" style="1" customWidth="1"/>
    <col min="5894" max="5894" width="3.25" style="1" bestFit="1" customWidth="1"/>
    <col min="5895" max="5896" width="8.875" style="1"/>
    <col min="5897" max="5897" width="7.5" style="1" bestFit="1" customWidth="1"/>
    <col min="5898" max="6139" width="8.875" style="1"/>
    <col min="6140" max="6140" width="3.625" style="1" customWidth="1"/>
    <col min="6141" max="6141" width="31.375" style="1" customWidth="1"/>
    <col min="6142" max="6148" width="8.625" style="1" customWidth="1"/>
    <col min="6149" max="6149" width="9" style="1" customWidth="1"/>
    <col min="6150" max="6150" width="3.25" style="1" bestFit="1" customWidth="1"/>
    <col min="6151" max="6152" width="8.875" style="1"/>
    <col min="6153" max="6153" width="7.5" style="1" bestFit="1" customWidth="1"/>
    <col min="6154" max="6395" width="8.875" style="1"/>
    <col min="6396" max="6396" width="3.625" style="1" customWidth="1"/>
    <col min="6397" max="6397" width="31.375" style="1" customWidth="1"/>
    <col min="6398" max="6404" width="8.625" style="1" customWidth="1"/>
    <col min="6405" max="6405" width="9" style="1" customWidth="1"/>
    <col min="6406" max="6406" width="3.25" style="1" bestFit="1" customWidth="1"/>
    <col min="6407" max="6408" width="8.875" style="1"/>
    <col min="6409" max="6409" width="7.5" style="1" bestFit="1" customWidth="1"/>
    <col min="6410" max="6651" width="8.875" style="1"/>
    <col min="6652" max="6652" width="3.625" style="1" customWidth="1"/>
    <col min="6653" max="6653" width="31.375" style="1" customWidth="1"/>
    <col min="6654" max="6660" width="8.625" style="1" customWidth="1"/>
    <col min="6661" max="6661" width="9" style="1" customWidth="1"/>
    <col min="6662" max="6662" width="3.25" style="1" bestFit="1" customWidth="1"/>
    <col min="6663" max="6664" width="8.875" style="1"/>
    <col min="6665" max="6665" width="7.5" style="1" bestFit="1" customWidth="1"/>
    <col min="6666" max="6907" width="8.875" style="1"/>
    <col min="6908" max="6908" width="3.625" style="1" customWidth="1"/>
    <col min="6909" max="6909" width="31.375" style="1" customWidth="1"/>
    <col min="6910" max="6916" width="8.625" style="1" customWidth="1"/>
    <col min="6917" max="6917" width="9" style="1" customWidth="1"/>
    <col min="6918" max="6918" width="3.25" style="1" bestFit="1" customWidth="1"/>
    <col min="6919" max="6920" width="8.875" style="1"/>
    <col min="6921" max="6921" width="7.5" style="1" bestFit="1" customWidth="1"/>
    <col min="6922" max="7163" width="8.875" style="1"/>
    <col min="7164" max="7164" width="3.625" style="1" customWidth="1"/>
    <col min="7165" max="7165" width="31.375" style="1" customWidth="1"/>
    <col min="7166" max="7172" width="8.625" style="1" customWidth="1"/>
    <col min="7173" max="7173" width="9" style="1" customWidth="1"/>
    <col min="7174" max="7174" width="3.25" style="1" bestFit="1" customWidth="1"/>
    <col min="7175" max="7176" width="8.875" style="1"/>
    <col min="7177" max="7177" width="7.5" style="1" bestFit="1" customWidth="1"/>
    <col min="7178" max="7419" width="8.875" style="1"/>
    <col min="7420" max="7420" width="3.625" style="1" customWidth="1"/>
    <col min="7421" max="7421" width="31.375" style="1" customWidth="1"/>
    <col min="7422" max="7428" width="8.625" style="1" customWidth="1"/>
    <col min="7429" max="7429" width="9" style="1" customWidth="1"/>
    <col min="7430" max="7430" width="3.25" style="1" bestFit="1" customWidth="1"/>
    <col min="7431" max="7432" width="8.875" style="1"/>
    <col min="7433" max="7433" width="7.5" style="1" bestFit="1" customWidth="1"/>
    <col min="7434" max="7675" width="8.875" style="1"/>
    <col min="7676" max="7676" width="3.625" style="1" customWidth="1"/>
    <col min="7677" max="7677" width="31.375" style="1" customWidth="1"/>
    <col min="7678" max="7684" width="8.625" style="1" customWidth="1"/>
    <col min="7685" max="7685" width="9" style="1" customWidth="1"/>
    <col min="7686" max="7686" width="3.25" style="1" bestFit="1" customWidth="1"/>
    <col min="7687" max="7688" width="8.875" style="1"/>
    <col min="7689" max="7689" width="7.5" style="1" bestFit="1" customWidth="1"/>
    <col min="7690" max="7931" width="8.875" style="1"/>
    <col min="7932" max="7932" width="3.625" style="1" customWidth="1"/>
    <col min="7933" max="7933" width="31.375" style="1" customWidth="1"/>
    <col min="7934" max="7940" width="8.625" style="1" customWidth="1"/>
    <col min="7941" max="7941" width="9" style="1" customWidth="1"/>
    <col min="7942" max="7942" width="3.25" style="1" bestFit="1" customWidth="1"/>
    <col min="7943" max="7944" width="8.875" style="1"/>
    <col min="7945" max="7945" width="7.5" style="1" bestFit="1" customWidth="1"/>
    <col min="7946" max="8187" width="8.875" style="1"/>
    <col min="8188" max="8188" width="3.625" style="1" customWidth="1"/>
    <col min="8189" max="8189" width="31.375" style="1" customWidth="1"/>
    <col min="8190" max="8196" width="8.625" style="1" customWidth="1"/>
    <col min="8197" max="8197" width="9" style="1" customWidth="1"/>
    <col min="8198" max="8198" width="3.25" style="1" bestFit="1" customWidth="1"/>
    <col min="8199" max="8200" width="8.875" style="1"/>
    <col min="8201" max="8201" width="7.5" style="1" bestFit="1" customWidth="1"/>
    <col min="8202" max="8443" width="8.875" style="1"/>
    <col min="8444" max="8444" width="3.625" style="1" customWidth="1"/>
    <col min="8445" max="8445" width="31.375" style="1" customWidth="1"/>
    <col min="8446" max="8452" width="8.625" style="1" customWidth="1"/>
    <col min="8453" max="8453" width="9" style="1" customWidth="1"/>
    <col min="8454" max="8454" width="3.25" style="1" bestFit="1" customWidth="1"/>
    <col min="8455" max="8456" width="8.875" style="1"/>
    <col min="8457" max="8457" width="7.5" style="1" bestFit="1" customWidth="1"/>
    <col min="8458" max="8699" width="8.875" style="1"/>
    <col min="8700" max="8700" width="3.625" style="1" customWidth="1"/>
    <col min="8701" max="8701" width="31.375" style="1" customWidth="1"/>
    <col min="8702" max="8708" width="8.625" style="1" customWidth="1"/>
    <col min="8709" max="8709" width="9" style="1" customWidth="1"/>
    <col min="8710" max="8710" width="3.25" style="1" bestFit="1" customWidth="1"/>
    <col min="8711" max="8712" width="8.875" style="1"/>
    <col min="8713" max="8713" width="7.5" style="1" bestFit="1" customWidth="1"/>
    <col min="8714" max="8955" width="8.875" style="1"/>
    <col min="8956" max="8956" width="3.625" style="1" customWidth="1"/>
    <col min="8957" max="8957" width="31.375" style="1" customWidth="1"/>
    <col min="8958" max="8964" width="8.625" style="1" customWidth="1"/>
    <col min="8965" max="8965" width="9" style="1" customWidth="1"/>
    <col min="8966" max="8966" width="3.25" style="1" bestFit="1" customWidth="1"/>
    <col min="8967" max="8968" width="8.875" style="1"/>
    <col min="8969" max="8969" width="7.5" style="1" bestFit="1" customWidth="1"/>
    <col min="8970" max="9211" width="8.875" style="1"/>
    <col min="9212" max="9212" width="3.625" style="1" customWidth="1"/>
    <col min="9213" max="9213" width="31.375" style="1" customWidth="1"/>
    <col min="9214" max="9220" width="8.625" style="1" customWidth="1"/>
    <col min="9221" max="9221" width="9" style="1" customWidth="1"/>
    <col min="9222" max="9222" width="3.25" style="1" bestFit="1" customWidth="1"/>
    <col min="9223" max="9224" width="8.875" style="1"/>
    <col min="9225" max="9225" width="7.5" style="1" bestFit="1" customWidth="1"/>
    <col min="9226" max="9467" width="8.875" style="1"/>
    <col min="9468" max="9468" width="3.625" style="1" customWidth="1"/>
    <col min="9469" max="9469" width="31.375" style="1" customWidth="1"/>
    <col min="9470" max="9476" width="8.625" style="1" customWidth="1"/>
    <col min="9477" max="9477" width="9" style="1" customWidth="1"/>
    <col min="9478" max="9478" width="3.25" style="1" bestFit="1" customWidth="1"/>
    <col min="9479" max="9480" width="8.875" style="1"/>
    <col min="9481" max="9481" width="7.5" style="1" bestFit="1" customWidth="1"/>
    <col min="9482" max="9723" width="8.875" style="1"/>
    <col min="9724" max="9724" width="3.625" style="1" customWidth="1"/>
    <col min="9725" max="9725" width="31.375" style="1" customWidth="1"/>
    <col min="9726" max="9732" width="8.625" style="1" customWidth="1"/>
    <col min="9733" max="9733" width="9" style="1" customWidth="1"/>
    <col min="9734" max="9734" width="3.25" style="1" bestFit="1" customWidth="1"/>
    <col min="9735" max="9736" width="8.875" style="1"/>
    <col min="9737" max="9737" width="7.5" style="1" bestFit="1" customWidth="1"/>
    <col min="9738" max="9979" width="8.875" style="1"/>
    <col min="9980" max="9980" width="3.625" style="1" customWidth="1"/>
    <col min="9981" max="9981" width="31.375" style="1" customWidth="1"/>
    <col min="9982" max="9988" width="8.625" style="1" customWidth="1"/>
    <col min="9989" max="9989" width="9" style="1" customWidth="1"/>
    <col min="9990" max="9990" width="3.25" style="1" bestFit="1" customWidth="1"/>
    <col min="9991" max="9992" width="8.875" style="1"/>
    <col min="9993" max="9993" width="7.5" style="1" bestFit="1" customWidth="1"/>
    <col min="9994" max="10235" width="8.875" style="1"/>
    <col min="10236" max="10236" width="3.625" style="1" customWidth="1"/>
    <col min="10237" max="10237" width="31.375" style="1" customWidth="1"/>
    <col min="10238" max="10244" width="8.625" style="1" customWidth="1"/>
    <col min="10245" max="10245" width="9" style="1" customWidth="1"/>
    <col min="10246" max="10246" width="3.25" style="1" bestFit="1" customWidth="1"/>
    <col min="10247" max="10248" width="8.875" style="1"/>
    <col min="10249" max="10249" width="7.5" style="1" bestFit="1" customWidth="1"/>
    <col min="10250" max="10491" width="8.875" style="1"/>
    <col min="10492" max="10492" width="3.625" style="1" customWidth="1"/>
    <col min="10493" max="10493" width="31.375" style="1" customWidth="1"/>
    <col min="10494" max="10500" width="8.625" style="1" customWidth="1"/>
    <col min="10501" max="10501" width="9" style="1" customWidth="1"/>
    <col min="10502" max="10502" width="3.25" style="1" bestFit="1" customWidth="1"/>
    <col min="10503" max="10504" width="8.875" style="1"/>
    <col min="10505" max="10505" width="7.5" style="1" bestFit="1" customWidth="1"/>
    <col min="10506" max="10747" width="8.875" style="1"/>
    <col min="10748" max="10748" width="3.625" style="1" customWidth="1"/>
    <col min="10749" max="10749" width="31.375" style="1" customWidth="1"/>
    <col min="10750" max="10756" width="8.625" style="1" customWidth="1"/>
    <col min="10757" max="10757" width="9" style="1" customWidth="1"/>
    <col min="10758" max="10758" width="3.25" style="1" bestFit="1" customWidth="1"/>
    <col min="10759" max="10760" width="8.875" style="1"/>
    <col min="10761" max="10761" width="7.5" style="1" bestFit="1" customWidth="1"/>
    <col min="10762" max="11003" width="8.875" style="1"/>
    <col min="11004" max="11004" width="3.625" style="1" customWidth="1"/>
    <col min="11005" max="11005" width="31.375" style="1" customWidth="1"/>
    <col min="11006" max="11012" width="8.625" style="1" customWidth="1"/>
    <col min="11013" max="11013" width="9" style="1" customWidth="1"/>
    <col min="11014" max="11014" width="3.25" style="1" bestFit="1" customWidth="1"/>
    <col min="11015" max="11016" width="8.875" style="1"/>
    <col min="11017" max="11017" width="7.5" style="1" bestFit="1" customWidth="1"/>
    <col min="11018" max="11259" width="8.875" style="1"/>
    <col min="11260" max="11260" width="3.625" style="1" customWidth="1"/>
    <col min="11261" max="11261" width="31.375" style="1" customWidth="1"/>
    <col min="11262" max="11268" width="8.625" style="1" customWidth="1"/>
    <col min="11269" max="11269" width="9" style="1" customWidth="1"/>
    <col min="11270" max="11270" width="3.25" style="1" bestFit="1" customWidth="1"/>
    <col min="11271" max="11272" width="8.875" style="1"/>
    <col min="11273" max="11273" width="7.5" style="1" bestFit="1" customWidth="1"/>
    <col min="11274" max="11515" width="8.875" style="1"/>
    <col min="11516" max="11516" width="3.625" style="1" customWidth="1"/>
    <col min="11517" max="11517" width="31.375" style="1" customWidth="1"/>
    <col min="11518" max="11524" width="8.625" style="1" customWidth="1"/>
    <col min="11525" max="11525" width="9" style="1" customWidth="1"/>
    <col min="11526" max="11526" width="3.25" style="1" bestFit="1" customWidth="1"/>
    <col min="11527" max="11528" width="8.875" style="1"/>
    <col min="11529" max="11529" width="7.5" style="1" bestFit="1" customWidth="1"/>
    <col min="11530" max="11771" width="8.875" style="1"/>
    <col min="11772" max="11772" width="3.625" style="1" customWidth="1"/>
    <col min="11773" max="11773" width="31.375" style="1" customWidth="1"/>
    <col min="11774" max="11780" width="8.625" style="1" customWidth="1"/>
    <col min="11781" max="11781" width="9" style="1" customWidth="1"/>
    <col min="11782" max="11782" width="3.25" style="1" bestFit="1" customWidth="1"/>
    <col min="11783" max="11784" width="8.875" style="1"/>
    <col min="11785" max="11785" width="7.5" style="1" bestFit="1" customWidth="1"/>
    <col min="11786" max="12027" width="8.875" style="1"/>
    <col min="12028" max="12028" width="3.625" style="1" customWidth="1"/>
    <col min="12029" max="12029" width="31.375" style="1" customWidth="1"/>
    <col min="12030" max="12036" width="8.625" style="1" customWidth="1"/>
    <col min="12037" max="12037" width="9" style="1" customWidth="1"/>
    <col min="12038" max="12038" width="3.25" style="1" bestFit="1" customWidth="1"/>
    <col min="12039" max="12040" width="8.875" style="1"/>
    <col min="12041" max="12041" width="7.5" style="1" bestFit="1" customWidth="1"/>
    <col min="12042" max="12283" width="8.875" style="1"/>
    <col min="12284" max="12284" width="3.625" style="1" customWidth="1"/>
    <col min="12285" max="12285" width="31.375" style="1" customWidth="1"/>
    <col min="12286" max="12292" width="8.625" style="1" customWidth="1"/>
    <col min="12293" max="12293" width="9" style="1" customWidth="1"/>
    <col min="12294" max="12294" width="3.25" style="1" bestFit="1" customWidth="1"/>
    <col min="12295" max="12296" width="8.875" style="1"/>
    <col min="12297" max="12297" width="7.5" style="1" bestFit="1" customWidth="1"/>
    <col min="12298" max="12539" width="8.875" style="1"/>
    <col min="12540" max="12540" width="3.625" style="1" customWidth="1"/>
    <col min="12541" max="12541" width="31.375" style="1" customWidth="1"/>
    <col min="12542" max="12548" width="8.625" style="1" customWidth="1"/>
    <col min="12549" max="12549" width="9" style="1" customWidth="1"/>
    <col min="12550" max="12550" width="3.25" style="1" bestFit="1" customWidth="1"/>
    <col min="12551" max="12552" width="8.875" style="1"/>
    <col min="12553" max="12553" width="7.5" style="1" bestFit="1" customWidth="1"/>
    <col min="12554" max="12795" width="8.875" style="1"/>
    <col min="12796" max="12796" width="3.625" style="1" customWidth="1"/>
    <col min="12797" max="12797" width="31.375" style="1" customWidth="1"/>
    <col min="12798" max="12804" width="8.625" style="1" customWidth="1"/>
    <col min="12805" max="12805" width="9" style="1" customWidth="1"/>
    <col min="12806" max="12806" width="3.25" style="1" bestFit="1" customWidth="1"/>
    <col min="12807" max="12808" width="8.875" style="1"/>
    <col min="12809" max="12809" width="7.5" style="1" bestFit="1" customWidth="1"/>
    <col min="12810" max="13051" width="8.875" style="1"/>
    <col min="13052" max="13052" width="3.625" style="1" customWidth="1"/>
    <col min="13053" max="13053" width="31.375" style="1" customWidth="1"/>
    <col min="13054" max="13060" width="8.625" style="1" customWidth="1"/>
    <col min="13061" max="13061" width="9" style="1" customWidth="1"/>
    <col min="13062" max="13062" width="3.25" style="1" bestFit="1" customWidth="1"/>
    <col min="13063" max="13064" width="8.875" style="1"/>
    <col min="13065" max="13065" width="7.5" style="1" bestFit="1" customWidth="1"/>
    <col min="13066" max="13307" width="8.875" style="1"/>
    <col min="13308" max="13308" width="3.625" style="1" customWidth="1"/>
    <col min="13309" max="13309" width="31.375" style="1" customWidth="1"/>
    <col min="13310" max="13316" width="8.625" style="1" customWidth="1"/>
    <col min="13317" max="13317" width="9" style="1" customWidth="1"/>
    <col min="13318" max="13318" width="3.25" style="1" bestFit="1" customWidth="1"/>
    <col min="13319" max="13320" width="8.875" style="1"/>
    <col min="13321" max="13321" width="7.5" style="1" bestFit="1" customWidth="1"/>
    <col min="13322" max="13563" width="8.875" style="1"/>
    <col min="13564" max="13564" width="3.625" style="1" customWidth="1"/>
    <col min="13565" max="13565" width="31.375" style="1" customWidth="1"/>
    <col min="13566" max="13572" width="8.625" style="1" customWidth="1"/>
    <col min="13573" max="13573" width="9" style="1" customWidth="1"/>
    <col min="13574" max="13574" width="3.25" style="1" bestFit="1" customWidth="1"/>
    <col min="13575" max="13576" width="8.875" style="1"/>
    <col min="13577" max="13577" width="7.5" style="1" bestFit="1" customWidth="1"/>
    <col min="13578" max="13819" width="8.875" style="1"/>
    <col min="13820" max="13820" width="3.625" style="1" customWidth="1"/>
    <col min="13821" max="13821" width="31.375" style="1" customWidth="1"/>
    <col min="13822" max="13828" width="8.625" style="1" customWidth="1"/>
    <col min="13829" max="13829" width="9" style="1" customWidth="1"/>
    <col min="13830" max="13830" width="3.25" style="1" bestFit="1" customWidth="1"/>
    <col min="13831" max="13832" width="8.875" style="1"/>
    <col min="13833" max="13833" width="7.5" style="1" bestFit="1" customWidth="1"/>
    <col min="13834" max="14075" width="8.875" style="1"/>
    <col min="14076" max="14076" width="3.625" style="1" customWidth="1"/>
    <col min="14077" max="14077" width="31.375" style="1" customWidth="1"/>
    <col min="14078" max="14084" width="8.625" style="1" customWidth="1"/>
    <col min="14085" max="14085" width="9" style="1" customWidth="1"/>
    <col min="14086" max="14086" width="3.25" style="1" bestFit="1" customWidth="1"/>
    <col min="14087" max="14088" width="8.875" style="1"/>
    <col min="14089" max="14089" width="7.5" style="1" bestFit="1" customWidth="1"/>
    <col min="14090" max="14331" width="8.875" style="1"/>
    <col min="14332" max="14332" width="3.625" style="1" customWidth="1"/>
    <col min="14333" max="14333" width="31.375" style="1" customWidth="1"/>
    <col min="14334" max="14340" width="8.625" style="1" customWidth="1"/>
    <col min="14341" max="14341" width="9" style="1" customWidth="1"/>
    <col min="14342" max="14342" width="3.25" style="1" bestFit="1" customWidth="1"/>
    <col min="14343" max="14344" width="8.875" style="1"/>
    <col min="14345" max="14345" width="7.5" style="1" bestFit="1" customWidth="1"/>
    <col min="14346" max="14587" width="8.875" style="1"/>
    <col min="14588" max="14588" width="3.625" style="1" customWidth="1"/>
    <col min="14589" max="14589" width="31.375" style="1" customWidth="1"/>
    <col min="14590" max="14596" width="8.625" style="1" customWidth="1"/>
    <col min="14597" max="14597" width="9" style="1" customWidth="1"/>
    <col min="14598" max="14598" width="3.25" style="1" bestFit="1" customWidth="1"/>
    <col min="14599" max="14600" width="8.875" style="1"/>
    <col min="14601" max="14601" width="7.5" style="1" bestFit="1" customWidth="1"/>
    <col min="14602" max="14843" width="8.875" style="1"/>
    <col min="14844" max="14844" width="3.625" style="1" customWidth="1"/>
    <col min="14845" max="14845" width="31.375" style="1" customWidth="1"/>
    <col min="14846" max="14852" width="8.625" style="1" customWidth="1"/>
    <col min="14853" max="14853" width="9" style="1" customWidth="1"/>
    <col min="14854" max="14854" width="3.25" style="1" bestFit="1" customWidth="1"/>
    <col min="14855" max="14856" width="8.875" style="1"/>
    <col min="14857" max="14857" width="7.5" style="1" bestFit="1" customWidth="1"/>
    <col min="14858" max="15099" width="8.875" style="1"/>
    <col min="15100" max="15100" width="3.625" style="1" customWidth="1"/>
    <col min="15101" max="15101" width="31.375" style="1" customWidth="1"/>
    <col min="15102" max="15108" width="8.625" style="1" customWidth="1"/>
    <col min="15109" max="15109" width="9" style="1" customWidth="1"/>
    <col min="15110" max="15110" width="3.25" style="1" bestFit="1" customWidth="1"/>
    <col min="15111" max="15112" width="8.875" style="1"/>
    <col min="15113" max="15113" width="7.5" style="1" bestFit="1" customWidth="1"/>
    <col min="15114" max="15355" width="8.875" style="1"/>
    <col min="15356" max="15356" width="3.625" style="1" customWidth="1"/>
    <col min="15357" max="15357" width="31.375" style="1" customWidth="1"/>
    <col min="15358" max="15364" width="8.625" style="1" customWidth="1"/>
    <col min="15365" max="15365" width="9" style="1" customWidth="1"/>
    <col min="15366" max="15366" width="3.25" style="1" bestFit="1" customWidth="1"/>
    <col min="15367" max="15368" width="8.875" style="1"/>
    <col min="15369" max="15369" width="7.5" style="1" bestFit="1" customWidth="1"/>
    <col min="15370" max="15611" width="8.875" style="1"/>
    <col min="15612" max="15612" width="3.625" style="1" customWidth="1"/>
    <col min="15613" max="15613" width="31.375" style="1" customWidth="1"/>
    <col min="15614" max="15620" width="8.625" style="1" customWidth="1"/>
    <col min="15621" max="15621" width="9" style="1" customWidth="1"/>
    <col min="15622" max="15622" width="3.25" style="1" bestFit="1" customWidth="1"/>
    <col min="15623" max="15624" width="8.875" style="1"/>
    <col min="15625" max="15625" width="7.5" style="1" bestFit="1" customWidth="1"/>
    <col min="15626" max="15867" width="8.875" style="1"/>
    <col min="15868" max="15868" width="3.625" style="1" customWidth="1"/>
    <col min="15869" max="15869" width="31.375" style="1" customWidth="1"/>
    <col min="15870" max="15876" width="8.625" style="1" customWidth="1"/>
    <col min="15877" max="15877" width="9" style="1" customWidth="1"/>
    <col min="15878" max="15878" width="3.25" style="1" bestFit="1" customWidth="1"/>
    <col min="15879" max="15880" width="8.875" style="1"/>
    <col min="15881" max="15881" width="7.5" style="1" bestFit="1" customWidth="1"/>
    <col min="15882" max="16123" width="8.875" style="1"/>
    <col min="16124" max="16124" width="3.625" style="1" customWidth="1"/>
    <col min="16125" max="16125" width="31.375" style="1" customWidth="1"/>
    <col min="16126" max="16132" width="8.625" style="1" customWidth="1"/>
    <col min="16133" max="16133" width="9" style="1" customWidth="1"/>
    <col min="16134" max="16134" width="3.25" style="1" bestFit="1" customWidth="1"/>
    <col min="16135" max="16136" width="8.875" style="1"/>
    <col min="16137" max="16137" width="7.5" style="1" bestFit="1" customWidth="1"/>
    <col min="16138" max="16384" width="8.875" style="1"/>
  </cols>
  <sheetData>
    <row r="1" spans="1:16" ht="15" customHeight="1" x14ac:dyDescent="0.15">
      <c r="B1" s="2" t="s">
        <v>0</v>
      </c>
    </row>
    <row r="2" spans="1:16" ht="15" customHeight="1" x14ac:dyDescent="0.15">
      <c r="A2" s="3"/>
    </row>
    <row r="3" spans="1:16" ht="15" customHeight="1" x14ac:dyDescent="0.15">
      <c r="A3" s="39" t="s">
        <v>1</v>
      </c>
      <c r="B3" s="40"/>
      <c r="C3" s="4" t="s">
        <v>2</v>
      </c>
      <c r="D3" s="4" t="s">
        <v>3</v>
      </c>
      <c r="E3" s="4" t="s">
        <v>4</v>
      </c>
      <c r="F3" s="4" t="s">
        <v>5</v>
      </c>
      <c r="G3" s="4" t="s">
        <v>6</v>
      </c>
      <c r="H3" s="4" t="s">
        <v>7</v>
      </c>
      <c r="I3" s="4" t="s">
        <v>8</v>
      </c>
      <c r="J3" s="5"/>
    </row>
    <row r="4" spans="1:16" ht="15" customHeight="1" x14ac:dyDescent="0.15">
      <c r="A4" s="41" t="s">
        <v>9</v>
      </c>
      <c r="B4" s="42"/>
      <c r="C4" s="6"/>
      <c r="D4" s="6"/>
      <c r="E4" s="6"/>
      <c r="F4" s="6"/>
      <c r="G4" s="6"/>
      <c r="H4" s="6"/>
      <c r="I4" s="7"/>
      <c r="J4" s="8"/>
    </row>
    <row r="5" spans="1:16" ht="15" customHeight="1" x14ac:dyDescent="0.15">
      <c r="A5" s="9">
        <v>1</v>
      </c>
      <c r="B5" s="10" t="s">
        <v>10</v>
      </c>
      <c r="C5" s="11">
        <v>2549</v>
      </c>
      <c r="D5" s="12">
        <v>2393</v>
      </c>
      <c r="E5" s="12">
        <v>3428</v>
      </c>
      <c r="F5" s="13">
        <v>3177</v>
      </c>
      <c r="G5" s="12">
        <v>3410</v>
      </c>
      <c r="H5" s="12">
        <v>3345</v>
      </c>
      <c r="I5" s="14">
        <f>IF(COUNT(C5:H5)&gt;0,SUM(C5:H5),"")</f>
        <v>18302</v>
      </c>
    </row>
    <row r="6" spans="1:16" ht="15" customHeight="1" x14ac:dyDescent="0.15">
      <c r="A6" s="15"/>
      <c r="B6" s="16" t="s">
        <v>11</v>
      </c>
      <c r="C6" s="11">
        <v>2549</v>
      </c>
      <c r="D6" s="12">
        <v>2393</v>
      </c>
      <c r="E6" s="12">
        <v>3428</v>
      </c>
      <c r="F6" s="13">
        <v>3177</v>
      </c>
      <c r="G6" s="12">
        <v>3410</v>
      </c>
      <c r="H6" s="12">
        <v>3345</v>
      </c>
      <c r="I6" s="14">
        <f>IF(COUNT(C6:H6)&gt;0,SUM(C6:H6),"")</f>
        <v>18302</v>
      </c>
    </row>
    <row r="7" spans="1:16" ht="15" customHeight="1" x14ac:dyDescent="0.15">
      <c r="A7" s="9">
        <v>3</v>
      </c>
      <c r="B7" s="10" t="s">
        <v>12</v>
      </c>
      <c r="C7" s="11">
        <v>161</v>
      </c>
      <c r="D7" s="12"/>
      <c r="E7" s="12">
        <v>203</v>
      </c>
      <c r="F7" s="13">
        <v>165</v>
      </c>
      <c r="G7" s="12">
        <v>177</v>
      </c>
      <c r="H7" s="12">
        <v>183</v>
      </c>
      <c r="I7" s="14">
        <f t="shared" ref="I7:I70" si="0">IF(COUNT(C7:H7)&gt;0,SUM(C7:H7),"")</f>
        <v>889</v>
      </c>
    </row>
    <row r="8" spans="1:16" ht="15" customHeight="1" x14ac:dyDescent="0.15">
      <c r="A8" s="15"/>
      <c r="B8" s="17" t="s">
        <v>13</v>
      </c>
      <c r="C8" s="11">
        <v>161</v>
      </c>
      <c r="D8" s="12" t="s">
        <v>14</v>
      </c>
      <c r="E8" s="12">
        <v>203</v>
      </c>
      <c r="F8" s="13">
        <v>165</v>
      </c>
      <c r="G8" s="12">
        <v>177</v>
      </c>
      <c r="H8" s="12">
        <v>183</v>
      </c>
      <c r="I8" s="14">
        <f t="shared" si="0"/>
        <v>889</v>
      </c>
    </row>
    <row r="9" spans="1:16" ht="15" customHeight="1" x14ac:dyDescent="0.15">
      <c r="A9" s="9">
        <v>4</v>
      </c>
      <c r="B9" s="18" t="s">
        <v>15</v>
      </c>
      <c r="C9" s="11">
        <v>208059</v>
      </c>
      <c r="D9" s="12">
        <v>180164</v>
      </c>
      <c r="E9" s="12">
        <v>274433</v>
      </c>
      <c r="F9" s="13">
        <v>246252</v>
      </c>
      <c r="G9" s="12">
        <v>223101</v>
      </c>
      <c r="H9" s="12">
        <v>140609</v>
      </c>
      <c r="I9" s="14">
        <f t="shared" si="0"/>
        <v>1272618</v>
      </c>
    </row>
    <row r="10" spans="1:16" ht="15" customHeight="1" x14ac:dyDescent="0.15">
      <c r="A10" s="19"/>
      <c r="B10" s="20" t="s">
        <v>16</v>
      </c>
      <c r="C10" s="11">
        <v>84951</v>
      </c>
      <c r="D10" s="12">
        <v>80359</v>
      </c>
      <c r="E10" s="12">
        <v>149807</v>
      </c>
      <c r="F10" s="13">
        <v>143760</v>
      </c>
      <c r="G10" s="12">
        <v>132284</v>
      </c>
      <c r="H10" s="12">
        <v>85658</v>
      </c>
      <c r="I10" s="14">
        <f t="shared" si="0"/>
        <v>676819</v>
      </c>
    </row>
    <row r="11" spans="1:16" ht="15" customHeight="1" x14ac:dyDescent="0.15">
      <c r="A11" s="19"/>
      <c r="B11" s="20" t="s">
        <v>17</v>
      </c>
      <c r="C11" s="11">
        <v>50512</v>
      </c>
      <c r="D11" s="12">
        <v>39262</v>
      </c>
      <c r="E11" s="12">
        <v>44730</v>
      </c>
      <c r="F11" s="13">
        <v>32131</v>
      </c>
      <c r="G11" s="12">
        <v>27755</v>
      </c>
      <c r="H11" s="12">
        <v>14136</v>
      </c>
      <c r="I11" s="14">
        <f t="shared" si="0"/>
        <v>208526</v>
      </c>
    </row>
    <row r="12" spans="1:16" ht="15" customHeight="1" x14ac:dyDescent="0.15">
      <c r="A12" s="19"/>
      <c r="B12" s="17" t="s">
        <v>18</v>
      </c>
      <c r="C12" s="11">
        <v>68244</v>
      </c>
      <c r="D12" s="12">
        <v>57352</v>
      </c>
      <c r="E12" s="12">
        <v>74970</v>
      </c>
      <c r="F12" s="13">
        <v>65052</v>
      </c>
      <c r="G12" s="12">
        <v>58322</v>
      </c>
      <c r="H12" s="12">
        <v>35581</v>
      </c>
      <c r="I12" s="14">
        <f t="shared" si="0"/>
        <v>359521</v>
      </c>
    </row>
    <row r="13" spans="1:16" ht="15" customHeight="1" x14ac:dyDescent="0.15">
      <c r="A13" s="19"/>
      <c r="B13" s="16" t="s">
        <v>19</v>
      </c>
      <c r="C13" s="11">
        <v>4352</v>
      </c>
      <c r="D13" s="12">
        <v>3191</v>
      </c>
      <c r="E13" s="12">
        <v>4926</v>
      </c>
      <c r="F13" s="13">
        <v>5309</v>
      </c>
      <c r="G13" s="12">
        <v>4740</v>
      </c>
      <c r="H13" s="12">
        <v>5234</v>
      </c>
      <c r="I13" s="14">
        <f t="shared" si="0"/>
        <v>27752</v>
      </c>
    </row>
    <row r="14" spans="1:16" ht="15" customHeight="1" x14ac:dyDescent="0.15">
      <c r="A14" s="9">
        <v>6</v>
      </c>
      <c r="B14" s="18" t="s">
        <v>20</v>
      </c>
      <c r="C14" s="11">
        <v>9663</v>
      </c>
      <c r="D14" s="12">
        <v>6513</v>
      </c>
      <c r="E14" s="12">
        <v>8312</v>
      </c>
      <c r="F14" s="13">
        <v>9168</v>
      </c>
      <c r="G14" s="12">
        <v>9649</v>
      </c>
      <c r="H14" s="12">
        <v>10403</v>
      </c>
      <c r="I14" s="14">
        <f t="shared" si="0"/>
        <v>53708</v>
      </c>
    </row>
    <row r="15" spans="1:16" ht="15" customHeight="1" x14ac:dyDescent="0.15">
      <c r="A15" s="15"/>
      <c r="B15" s="16" t="s">
        <v>21</v>
      </c>
      <c r="C15" s="11">
        <v>9663</v>
      </c>
      <c r="D15" s="12">
        <v>6513</v>
      </c>
      <c r="E15" s="12">
        <v>8312</v>
      </c>
      <c r="F15" s="13">
        <v>9168</v>
      </c>
      <c r="G15" s="12">
        <v>9649</v>
      </c>
      <c r="H15" s="12">
        <v>10403</v>
      </c>
      <c r="I15" s="14">
        <f t="shared" si="0"/>
        <v>53708</v>
      </c>
      <c r="O15" s="21"/>
      <c r="P15" s="22"/>
    </row>
    <row r="16" spans="1:16" ht="15" customHeight="1" x14ac:dyDescent="0.15">
      <c r="A16" s="9">
        <v>7</v>
      </c>
      <c r="B16" s="10" t="s">
        <v>22</v>
      </c>
      <c r="C16" s="11">
        <v>4889</v>
      </c>
      <c r="D16" s="12">
        <v>2554</v>
      </c>
      <c r="E16" s="12">
        <v>3580</v>
      </c>
      <c r="F16" s="13">
        <v>1576</v>
      </c>
      <c r="G16" s="12">
        <v>1187</v>
      </c>
      <c r="H16" s="12">
        <v>1334</v>
      </c>
      <c r="I16" s="14">
        <f t="shared" si="0"/>
        <v>15120</v>
      </c>
      <c r="L16" s="17"/>
    </row>
    <row r="17" spans="1:9" ht="15" customHeight="1" x14ac:dyDescent="0.15">
      <c r="A17" s="19"/>
      <c r="B17" s="20" t="s">
        <v>24</v>
      </c>
      <c r="C17" s="11">
        <v>3709</v>
      </c>
      <c r="D17" s="12">
        <v>2012</v>
      </c>
      <c r="E17" s="12">
        <v>2735</v>
      </c>
      <c r="F17" s="13">
        <v>1274</v>
      </c>
      <c r="G17" s="12">
        <v>949</v>
      </c>
      <c r="H17" s="12">
        <v>956</v>
      </c>
      <c r="I17" s="14">
        <f t="shared" si="0"/>
        <v>11635</v>
      </c>
    </row>
    <row r="18" spans="1:9" ht="15" customHeight="1" x14ac:dyDescent="0.15">
      <c r="A18" s="19"/>
      <c r="B18" s="17" t="s">
        <v>23</v>
      </c>
      <c r="C18" s="11">
        <v>950</v>
      </c>
      <c r="D18" s="12">
        <v>444</v>
      </c>
      <c r="E18" s="12">
        <v>669</v>
      </c>
      <c r="F18" s="13">
        <v>245</v>
      </c>
      <c r="G18" s="12">
        <v>184</v>
      </c>
      <c r="H18" s="12">
        <v>294</v>
      </c>
      <c r="I18" s="14">
        <f t="shared" si="0"/>
        <v>2786</v>
      </c>
    </row>
    <row r="19" spans="1:9" ht="15" customHeight="1" x14ac:dyDescent="0.15">
      <c r="A19" s="15"/>
      <c r="B19" s="16" t="s">
        <v>19</v>
      </c>
      <c r="C19" s="11">
        <v>230</v>
      </c>
      <c r="D19" s="12">
        <v>98</v>
      </c>
      <c r="E19" s="12">
        <v>176</v>
      </c>
      <c r="F19" s="13">
        <v>57</v>
      </c>
      <c r="G19" s="12">
        <v>54</v>
      </c>
      <c r="H19" s="12">
        <v>84</v>
      </c>
      <c r="I19" s="14">
        <f t="shared" si="0"/>
        <v>699</v>
      </c>
    </row>
    <row r="20" spans="1:9" ht="15" customHeight="1" x14ac:dyDescent="0.15">
      <c r="A20" s="9">
        <v>8</v>
      </c>
      <c r="B20" s="18" t="s">
        <v>25</v>
      </c>
      <c r="C20" s="11">
        <v>3801</v>
      </c>
      <c r="D20" s="12">
        <v>3746</v>
      </c>
      <c r="E20" s="12">
        <v>4204</v>
      </c>
      <c r="F20" s="13">
        <v>4058</v>
      </c>
      <c r="G20" s="12">
        <v>3901</v>
      </c>
      <c r="H20" s="12">
        <v>3921</v>
      </c>
      <c r="I20" s="14">
        <f t="shared" si="0"/>
        <v>23631</v>
      </c>
    </row>
    <row r="21" spans="1:9" ht="15" customHeight="1" x14ac:dyDescent="0.15">
      <c r="A21" s="15"/>
      <c r="B21" s="16" t="s">
        <v>26</v>
      </c>
      <c r="C21" s="11">
        <v>3801</v>
      </c>
      <c r="D21" s="12">
        <v>3746</v>
      </c>
      <c r="E21" s="12">
        <v>4204</v>
      </c>
      <c r="F21" s="13">
        <v>4058</v>
      </c>
      <c r="G21" s="12">
        <v>3901</v>
      </c>
      <c r="H21" s="12">
        <v>3921</v>
      </c>
      <c r="I21" s="14">
        <f t="shared" si="0"/>
        <v>23631</v>
      </c>
    </row>
    <row r="22" spans="1:9" ht="15" customHeight="1" x14ac:dyDescent="0.15">
      <c r="A22" s="9">
        <v>9</v>
      </c>
      <c r="B22" s="18" t="s">
        <v>27</v>
      </c>
      <c r="C22" s="11">
        <v>218</v>
      </c>
      <c r="D22" s="12">
        <v>170</v>
      </c>
      <c r="E22" s="12">
        <v>208</v>
      </c>
      <c r="F22" s="13">
        <v>258</v>
      </c>
      <c r="G22" s="12">
        <v>249</v>
      </c>
      <c r="H22" s="12">
        <v>254</v>
      </c>
      <c r="I22" s="14">
        <f t="shared" si="0"/>
        <v>1357</v>
      </c>
    </row>
    <row r="23" spans="1:9" ht="15" customHeight="1" x14ac:dyDescent="0.15">
      <c r="A23" s="19"/>
      <c r="B23" s="20" t="s">
        <v>28</v>
      </c>
      <c r="C23" s="11">
        <v>68</v>
      </c>
      <c r="D23" s="12">
        <v>98</v>
      </c>
      <c r="E23" s="12">
        <v>52</v>
      </c>
      <c r="F23" s="13">
        <v>63</v>
      </c>
      <c r="G23" s="12">
        <v>42</v>
      </c>
      <c r="H23" s="12">
        <v>36</v>
      </c>
      <c r="I23" s="14">
        <f t="shared" si="0"/>
        <v>359</v>
      </c>
    </row>
    <row r="24" spans="1:9" ht="15" customHeight="1" x14ac:dyDescent="0.15">
      <c r="A24" s="19"/>
      <c r="B24" s="17" t="s">
        <v>29</v>
      </c>
      <c r="C24" s="11">
        <v>41</v>
      </c>
      <c r="D24" s="12">
        <v>29</v>
      </c>
      <c r="E24" s="12">
        <v>48</v>
      </c>
      <c r="F24" s="13">
        <v>43</v>
      </c>
      <c r="G24" s="12">
        <v>35</v>
      </c>
      <c r="H24" s="12">
        <v>34</v>
      </c>
      <c r="I24" s="14">
        <f t="shared" si="0"/>
        <v>230</v>
      </c>
    </row>
    <row r="25" spans="1:9" ht="15" customHeight="1" x14ac:dyDescent="0.15">
      <c r="A25" s="15"/>
      <c r="B25" s="16" t="s">
        <v>30</v>
      </c>
      <c r="C25" s="11">
        <v>109</v>
      </c>
      <c r="D25" s="12">
        <v>43</v>
      </c>
      <c r="E25" s="12">
        <v>108</v>
      </c>
      <c r="F25" s="13">
        <v>152</v>
      </c>
      <c r="G25" s="12">
        <v>172</v>
      </c>
      <c r="H25" s="12">
        <v>184</v>
      </c>
      <c r="I25" s="14">
        <f t="shared" si="0"/>
        <v>768</v>
      </c>
    </row>
    <row r="26" spans="1:9" ht="15" customHeight="1" x14ac:dyDescent="0.15">
      <c r="A26" s="9">
        <v>11</v>
      </c>
      <c r="B26" s="18" t="s">
        <v>31</v>
      </c>
      <c r="C26" s="11">
        <v>266</v>
      </c>
      <c r="D26" s="12">
        <v>334</v>
      </c>
      <c r="E26" s="12">
        <v>453</v>
      </c>
      <c r="F26" s="13">
        <v>318</v>
      </c>
      <c r="G26" s="12">
        <v>290</v>
      </c>
      <c r="H26" s="12">
        <v>352</v>
      </c>
      <c r="I26" s="14">
        <f t="shared" si="0"/>
        <v>2013</v>
      </c>
    </row>
    <row r="27" spans="1:9" ht="15" customHeight="1" x14ac:dyDescent="0.15">
      <c r="A27" s="15"/>
      <c r="B27" s="16" t="s">
        <v>32</v>
      </c>
      <c r="C27" s="11">
        <v>266</v>
      </c>
      <c r="D27" s="12">
        <v>334</v>
      </c>
      <c r="E27" s="12">
        <v>453</v>
      </c>
      <c r="F27" s="13">
        <v>318</v>
      </c>
      <c r="G27" s="12">
        <v>290</v>
      </c>
      <c r="H27" s="12">
        <v>352</v>
      </c>
      <c r="I27" s="14">
        <f t="shared" si="0"/>
        <v>2013</v>
      </c>
    </row>
    <row r="28" spans="1:9" ht="15" customHeight="1" x14ac:dyDescent="0.15">
      <c r="A28" s="9">
        <v>12</v>
      </c>
      <c r="B28" s="18" t="s">
        <v>33</v>
      </c>
      <c r="C28" s="11">
        <v>3449</v>
      </c>
      <c r="D28" s="12">
        <v>3424</v>
      </c>
      <c r="E28" s="12">
        <v>3727</v>
      </c>
      <c r="F28" s="13">
        <v>3016</v>
      </c>
      <c r="G28" s="12">
        <v>2545</v>
      </c>
      <c r="H28" s="12">
        <v>2770</v>
      </c>
      <c r="I28" s="14">
        <f t="shared" si="0"/>
        <v>18931</v>
      </c>
    </row>
    <row r="29" spans="1:9" ht="15" customHeight="1" x14ac:dyDescent="0.15">
      <c r="A29" s="19"/>
      <c r="B29" s="16" t="s">
        <v>34</v>
      </c>
      <c r="C29" s="11">
        <v>3449</v>
      </c>
      <c r="D29" s="12">
        <v>3424</v>
      </c>
      <c r="E29" s="12">
        <v>3727</v>
      </c>
      <c r="F29" s="13">
        <v>3016</v>
      </c>
      <c r="G29" s="12">
        <v>2545</v>
      </c>
      <c r="H29" s="12">
        <v>2770</v>
      </c>
      <c r="I29" s="14">
        <f t="shared" si="0"/>
        <v>18931</v>
      </c>
    </row>
    <row r="30" spans="1:9" ht="15" customHeight="1" x14ac:dyDescent="0.15">
      <c r="A30" s="9">
        <v>13</v>
      </c>
      <c r="B30" s="18" t="s">
        <v>35</v>
      </c>
      <c r="C30" s="11">
        <v>1725</v>
      </c>
      <c r="D30" s="12">
        <v>2507</v>
      </c>
      <c r="E30" s="12">
        <v>2329</v>
      </c>
      <c r="F30" s="13">
        <v>2118</v>
      </c>
      <c r="G30" s="12">
        <v>1508</v>
      </c>
      <c r="H30" s="12">
        <v>1231</v>
      </c>
      <c r="I30" s="14">
        <f t="shared" si="0"/>
        <v>11418</v>
      </c>
    </row>
    <row r="31" spans="1:9" ht="15" customHeight="1" x14ac:dyDescent="0.15">
      <c r="A31" s="15"/>
      <c r="B31" s="16" t="s">
        <v>36</v>
      </c>
      <c r="C31" s="11">
        <v>1725</v>
      </c>
      <c r="D31" s="12">
        <v>2507</v>
      </c>
      <c r="E31" s="12">
        <v>2329</v>
      </c>
      <c r="F31" s="13">
        <v>2118</v>
      </c>
      <c r="G31" s="12">
        <v>1508</v>
      </c>
      <c r="H31" s="12">
        <v>1231</v>
      </c>
      <c r="I31" s="14">
        <f t="shared" si="0"/>
        <v>11418</v>
      </c>
    </row>
    <row r="32" spans="1:9" ht="15" customHeight="1" x14ac:dyDescent="0.15">
      <c r="A32" s="9">
        <v>15</v>
      </c>
      <c r="B32" s="18" t="s">
        <v>37</v>
      </c>
      <c r="C32" s="11">
        <v>1005</v>
      </c>
      <c r="D32" s="12"/>
      <c r="E32" s="12">
        <v>935</v>
      </c>
      <c r="F32" s="12">
        <v>743</v>
      </c>
      <c r="G32" s="12">
        <v>694</v>
      </c>
      <c r="H32" s="12">
        <v>610</v>
      </c>
      <c r="I32" s="14">
        <f t="shared" si="0"/>
        <v>3987</v>
      </c>
    </row>
    <row r="33" spans="1:9" ht="15" customHeight="1" x14ac:dyDescent="0.15">
      <c r="A33" s="15"/>
      <c r="B33" s="16" t="s">
        <v>38</v>
      </c>
      <c r="C33" s="11">
        <v>1005</v>
      </c>
      <c r="D33" s="12" t="s">
        <v>14</v>
      </c>
      <c r="E33" s="12">
        <v>935</v>
      </c>
      <c r="F33" s="12">
        <v>743</v>
      </c>
      <c r="G33" s="12">
        <v>694</v>
      </c>
      <c r="H33" s="12">
        <v>610</v>
      </c>
      <c r="I33" s="14">
        <f t="shared" si="0"/>
        <v>3987</v>
      </c>
    </row>
    <row r="34" spans="1:9" ht="15" customHeight="1" x14ac:dyDescent="0.15">
      <c r="A34" s="9">
        <v>16</v>
      </c>
      <c r="B34" s="18" t="s">
        <v>39</v>
      </c>
      <c r="C34" s="11">
        <v>2037</v>
      </c>
      <c r="D34" s="12">
        <v>1254</v>
      </c>
      <c r="E34" s="12">
        <v>1961</v>
      </c>
      <c r="F34" s="12">
        <v>1733</v>
      </c>
      <c r="G34" s="12">
        <v>1761</v>
      </c>
      <c r="H34" s="12">
        <v>1704</v>
      </c>
      <c r="I34" s="14">
        <f t="shared" si="0"/>
        <v>10450</v>
      </c>
    </row>
    <row r="35" spans="1:9" ht="15" customHeight="1" x14ac:dyDescent="0.15">
      <c r="A35" s="15"/>
      <c r="B35" s="16" t="s">
        <v>40</v>
      </c>
      <c r="C35" s="11">
        <v>2037</v>
      </c>
      <c r="D35" s="12">
        <v>1254</v>
      </c>
      <c r="E35" s="12">
        <v>1961</v>
      </c>
      <c r="F35" s="12">
        <v>1733</v>
      </c>
      <c r="G35" s="12">
        <v>1761</v>
      </c>
      <c r="H35" s="12">
        <v>1704</v>
      </c>
      <c r="I35" s="14">
        <f t="shared" si="0"/>
        <v>10450</v>
      </c>
    </row>
    <row r="36" spans="1:9" ht="15" customHeight="1" x14ac:dyDescent="0.15">
      <c r="A36" s="9">
        <v>19</v>
      </c>
      <c r="B36" s="18" t="s">
        <v>41</v>
      </c>
      <c r="C36" s="11">
        <v>249</v>
      </c>
      <c r="D36" s="12">
        <v>93</v>
      </c>
      <c r="E36" s="12">
        <v>201</v>
      </c>
      <c r="F36" s="12">
        <v>162</v>
      </c>
      <c r="G36" s="12">
        <v>137</v>
      </c>
      <c r="H36" s="12">
        <v>106</v>
      </c>
      <c r="I36" s="14">
        <f t="shared" si="0"/>
        <v>948</v>
      </c>
    </row>
    <row r="37" spans="1:9" ht="15" customHeight="1" x14ac:dyDescent="0.15">
      <c r="A37" s="19"/>
      <c r="B37" s="20" t="s">
        <v>42</v>
      </c>
      <c r="C37" s="11">
        <v>249</v>
      </c>
      <c r="D37" s="12">
        <v>93</v>
      </c>
      <c r="E37" s="12">
        <v>201</v>
      </c>
      <c r="F37" s="12">
        <v>162</v>
      </c>
      <c r="G37" s="12">
        <v>137</v>
      </c>
      <c r="H37" s="12">
        <v>106</v>
      </c>
      <c r="I37" s="14">
        <f t="shared" si="0"/>
        <v>948</v>
      </c>
    </row>
    <row r="38" spans="1:9" ht="15" customHeight="1" x14ac:dyDescent="0.15">
      <c r="A38" s="9">
        <v>21</v>
      </c>
      <c r="B38" s="10" t="s">
        <v>43</v>
      </c>
      <c r="C38" s="11">
        <v>874</v>
      </c>
      <c r="D38" s="12">
        <v>422</v>
      </c>
      <c r="E38" s="12">
        <v>961</v>
      </c>
      <c r="F38" s="12">
        <v>706</v>
      </c>
      <c r="G38" s="12">
        <v>699</v>
      </c>
      <c r="H38" s="12">
        <v>752</v>
      </c>
      <c r="I38" s="14">
        <f t="shared" si="0"/>
        <v>4414</v>
      </c>
    </row>
    <row r="39" spans="1:9" ht="15" customHeight="1" x14ac:dyDescent="0.15">
      <c r="A39" s="19"/>
      <c r="B39" s="20" t="s">
        <v>44</v>
      </c>
      <c r="C39" s="11">
        <v>767</v>
      </c>
      <c r="D39" s="12">
        <v>390</v>
      </c>
      <c r="E39" s="12">
        <v>872</v>
      </c>
      <c r="F39" s="12">
        <v>604</v>
      </c>
      <c r="G39" s="12">
        <v>578</v>
      </c>
      <c r="H39" s="12">
        <v>664</v>
      </c>
      <c r="I39" s="14">
        <f t="shared" si="0"/>
        <v>3875</v>
      </c>
    </row>
    <row r="40" spans="1:9" ht="15" customHeight="1" x14ac:dyDescent="0.15">
      <c r="A40" s="19"/>
      <c r="B40" s="17" t="s">
        <v>45</v>
      </c>
      <c r="C40" s="11">
        <v>56</v>
      </c>
      <c r="D40" s="12">
        <v>27</v>
      </c>
      <c r="E40" s="12">
        <v>50</v>
      </c>
      <c r="F40" s="12">
        <v>57</v>
      </c>
      <c r="G40" s="12">
        <v>60</v>
      </c>
      <c r="H40" s="12">
        <v>51</v>
      </c>
      <c r="I40" s="14">
        <f t="shared" si="0"/>
        <v>301</v>
      </c>
    </row>
    <row r="41" spans="1:9" ht="15" customHeight="1" x14ac:dyDescent="0.15">
      <c r="A41" s="19"/>
      <c r="B41" s="16" t="s">
        <v>46</v>
      </c>
      <c r="C41" s="11">
        <v>51</v>
      </c>
      <c r="D41" s="12">
        <v>5</v>
      </c>
      <c r="E41" s="12">
        <v>39</v>
      </c>
      <c r="F41" s="12">
        <v>45</v>
      </c>
      <c r="G41" s="12">
        <v>61</v>
      </c>
      <c r="H41" s="12">
        <v>37</v>
      </c>
      <c r="I41" s="14">
        <f t="shared" si="0"/>
        <v>238</v>
      </c>
    </row>
    <row r="42" spans="1:9" ht="15" customHeight="1" x14ac:dyDescent="0.15">
      <c r="A42" s="9">
        <v>23</v>
      </c>
      <c r="B42" s="18" t="s">
        <v>47</v>
      </c>
      <c r="C42" s="11">
        <v>5873</v>
      </c>
      <c r="D42" s="12">
        <v>3678</v>
      </c>
      <c r="E42" s="12">
        <v>5367</v>
      </c>
      <c r="F42" s="12">
        <v>4235</v>
      </c>
      <c r="G42" s="12">
        <v>3966</v>
      </c>
      <c r="H42" s="12">
        <v>3848</v>
      </c>
      <c r="I42" s="14">
        <f t="shared" si="0"/>
        <v>26967</v>
      </c>
    </row>
    <row r="43" spans="1:9" ht="15" customHeight="1" x14ac:dyDescent="0.15">
      <c r="A43" s="19"/>
      <c r="B43" s="20" t="s">
        <v>48</v>
      </c>
      <c r="C43" s="11">
        <v>4535</v>
      </c>
      <c r="D43" s="12">
        <v>3018</v>
      </c>
      <c r="E43" s="12">
        <v>4182</v>
      </c>
      <c r="F43" s="12">
        <v>3235</v>
      </c>
      <c r="G43" s="12">
        <v>2902</v>
      </c>
      <c r="H43" s="12">
        <v>2825</v>
      </c>
      <c r="I43" s="14">
        <f t="shared" si="0"/>
        <v>20697</v>
      </c>
    </row>
    <row r="44" spans="1:9" ht="15" customHeight="1" x14ac:dyDescent="0.15">
      <c r="A44" s="19"/>
      <c r="B44" s="20" t="s">
        <v>49</v>
      </c>
      <c r="C44" s="11">
        <v>265</v>
      </c>
      <c r="D44" s="12">
        <v>162</v>
      </c>
      <c r="E44" s="12">
        <v>273</v>
      </c>
      <c r="F44" s="12">
        <v>240</v>
      </c>
      <c r="G44" s="12">
        <v>217</v>
      </c>
      <c r="H44" s="12">
        <v>197</v>
      </c>
      <c r="I44" s="14">
        <f t="shared" si="0"/>
        <v>1354</v>
      </c>
    </row>
    <row r="45" spans="1:9" ht="15" customHeight="1" x14ac:dyDescent="0.15">
      <c r="A45" s="19"/>
      <c r="B45" s="20" t="s">
        <v>50</v>
      </c>
      <c r="C45" s="11">
        <v>533</v>
      </c>
      <c r="D45" s="12">
        <v>239</v>
      </c>
      <c r="E45" s="12">
        <v>440</v>
      </c>
      <c r="F45" s="12">
        <v>313</v>
      </c>
      <c r="G45" s="12">
        <v>344</v>
      </c>
      <c r="H45" s="12">
        <v>337</v>
      </c>
      <c r="I45" s="14">
        <f t="shared" si="0"/>
        <v>2206</v>
      </c>
    </row>
    <row r="46" spans="1:9" ht="15" customHeight="1" x14ac:dyDescent="0.15">
      <c r="A46" s="19"/>
      <c r="B46" s="17" t="s">
        <v>51</v>
      </c>
      <c r="C46" s="11">
        <v>20</v>
      </c>
      <c r="D46" s="12">
        <v>17</v>
      </c>
      <c r="E46" s="12">
        <v>19</v>
      </c>
      <c r="F46" s="12">
        <v>23</v>
      </c>
      <c r="G46" s="12">
        <v>33</v>
      </c>
      <c r="H46" s="12">
        <v>22</v>
      </c>
      <c r="I46" s="14">
        <f t="shared" si="0"/>
        <v>134</v>
      </c>
    </row>
    <row r="47" spans="1:9" ht="15" customHeight="1" x14ac:dyDescent="0.15">
      <c r="A47" s="19"/>
      <c r="B47" s="20" t="s">
        <v>52</v>
      </c>
      <c r="C47" s="11">
        <v>520</v>
      </c>
      <c r="D47" s="12">
        <v>242</v>
      </c>
      <c r="E47" s="12">
        <v>453</v>
      </c>
      <c r="F47" s="12">
        <v>424</v>
      </c>
      <c r="G47" s="12">
        <v>470</v>
      </c>
      <c r="H47" s="12">
        <v>467</v>
      </c>
      <c r="I47" s="14">
        <f t="shared" si="0"/>
        <v>2576</v>
      </c>
    </row>
    <row r="48" spans="1:9" ht="15" customHeight="1" x14ac:dyDescent="0.15">
      <c r="A48" s="15"/>
      <c r="B48" s="16" t="s">
        <v>53</v>
      </c>
      <c r="C48" s="23"/>
      <c r="D48" s="23"/>
      <c r="E48" s="23"/>
      <c r="F48" s="23"/>
      <c r="G48" s="23"/>
      <c r="H48" s="23"/>
      <c r="I48" s="14" t="str">
        <f t="shared" si="0"/>
        <v/>
      </c>
    </row>
    <row r="49" spans="1:9" ht="15" customHeight="1" x14ac:dyDescent="0.15">
      <c r="A49" s="9">
        <v>28</v>
      </c>
      <c r="B49" s="10" t="s">
        <v>54</v>
      </c>
      <c r="C49" s="11"/>
      <c r="D49" s="11"/>
      <c r="E49" s="11"/>
      <c r="F49" s="11"/>
      <c r="G49" s="11"/>
      <c r="H49" s="11"/>
      <c r="I49" s="14" t="str">
        <f t="shared" si="0"/>
        <v/>
      </c>
    </row>
    <row r="50" spans="1:9" ht="15" customHeight="1" x14ac:dyDescent="0.15">
      <c r="A50" s="19"/>
      <c r="B50" s="20" t="s">
        <v>55</v>
      </c>
      <c r="C50" s="23"/>
      <c r="D50" s="23"/>
      <c r="E50" s="23"/>
      <c r="F50" s="23"/>
      <c r="G50" s="23"/>
      <c r="H50" s="23"/>
      <c r="I50" s="14" t="str">
        <f t="shared" si="0"/>
        <v/>
      </c>
    </row>
    <row r="51" spans="1:9" ht="15" customHeight="1" x14ac:dyDescent="0.15">
      <c r="A51" s="9">
        <v>29</v>
      </c>
      <c r="B51" s="10" t="s">
        <v>56</v>
      </c>
      <c r="C51" s="11">
        <v>41</v>
      </c>
      <c r="D51" s="12">
        <v>34</v>
      </c>
      <c r="E51" s="12">
        <v>30</v>
      </c>
      <c r="F51" s="12">
        <v>44</v>
      </c>
      <c r="G51" s="12">
        <v>51</v>
      </c>
      <c r="H51" s="12">
        <v>29</v>
      </c>
      <c r="I51" s="14">
        <f t="shared" si="0"/>
        <v>229</v>
      </c>
    </row>
    <row r="52" spans="1:9" ht="15" customHeight="1" x14ac:dyDescent="0.15">
      <c r="A52" s="19"/>
      <c r="B52" s="20" t="s">
        <v>57</v>
      </c>
      <c r="C52" s="11">
        <v>36</v>
      </c>
      <c r="D52" s="12">
        <v>18</v>
      </c>
      <c r="E52" s="12">
        <v>20</v>
      </c>
      <c r="F52" s="12">
        <v>35</v>
      </c>
      <c r="G52" s="12">
        <v>41</v>
      </c>
      <c r="H52" s="12">
        <v>15</v>
      </c>
      <c r="I52" s="14">
        <f t="shared" si="0"/>
        <v>165</v>
      </c>
    </row>
    <row r="53" spans="1:9" ht="15" customHeight="1" x14ac:dyDescent="0.15">
      <c r="A53" s="19"/>
      <c r="B53" s="20" t="s">
        <v>58</v>
      </c>
      <c r="C53" s="11">
        <v>5</v>
      </c>
      <c r="D53" s="12">
        <v>16</v>
      </c>
      <c r="E53" s="12">
        <v>10</v>
      </c>
      <c r="F53" s="12">
        <v>9</v>
      </c>
      <c r="G53" s="12">
        <v>10</v>
      </c>
      <c r="H53" s="12">
        <v>14</v>
      </c>
      <c r="I53" s="14">
        <f t="shared" si="0"/>
        <v>64</v>
      </c>
    </row>
    <row r="54" spans="1:9" ht="15" customHeight="1" x14ac:dyDescent="0.15">
      <c r="A54" s="9">
        <v>30</v>
      </c>
      <c r="B54" s="10" t="s">
        <v>59</v>
      </c>
      <c r="C54" s="11">
        <v>121</v>
      </c>
      <c r="D54" s="12">
        <v>50</v>
      </c>
      <c r="E54" s="12">
        <v>96</v>
      </c>
      <c r="F54" s="12">
        <v>95</v>
      </c>
      <c r="G54" s="12">
        <v>102</v>
      </c>
      <c r="H54" s="12">
        <v>90</v>
      </c>
      <c r="I54" s="14">
        <f t="shared" si="0"/>
        <v>554</v>
      </c>
    </row>
    <row r="55" spans="1:9" ht="15" customHeight="1" x14ac:dyDescent="0.15">
      <c r="A55" s="19"/>
      <c r="B55" s="20" t="s">
        <v>60</v>
      </c>
      <c r="C55" s="11">
        <v>121</v>
      </c>
      <c r="D55" s="12">
        <v>50</v>
      </c>
      <c r="E55" s="12">
        <v>96</v>
      </c>
      <c r="F55" s="12">
        <v>95</v>
      </c>
      <c r="G55" s="12">
        <v>102</v>
      </c>
      <c r="H55" s="12">
        <v>90</v>
      </c>
      <c r="I55" s="14">
        <f t="shared" si="0"/>
        <v>554</v>
      </c>
    </row>
    <row r="56" spans="1:9" ht="15" customHeight="1" x14ac:dyDescent="0.15">
      <c r="A56" s="9">
        <v>35</v>
      </c>
      <c r="B56" s="10" t="s">
        <v>61</v>
      </c>
      <c r="C56" s="11">
        <v>151</v>
      </c>
      <c r="D56" s="12">
        <v>61</v>
      </c>
      <c r="E56" s="12">
        <v>139</v>
      </c>
      <c r="F56" s="12">
        <v>101</v>
      </c>
      <c r="G56" s="12">
        <v>69</v>
      </c>
      <c r="H56" s="12">
        <v>71</v>
      </c>
      <c r="I56" s="14">
        <f t="shared" si="0"/>
        <v>592</v>
      </c>
    </row>
    <row r="57" spans="1:9" ht="15" customHeight="1" x14ac:dyDescent="0.15">
      <c r="A57" s="15"/>
      <c r="B57" s="16" t="s">
        <v>62</v>
      </c>
      <c r="C57" s="11">
        <v>151</v>
      </c>
      <c r="D57" s="12">
        <v>61</v>
      </c>
      <c r="E57" s="12">
        <v>139</v>
      </c>
      <c r="F57" s="12">
        <v>101</v>
      </c>
      <c r="G57" s="12">
        <v>69</v>
      </c>
      <c r="H57" s="12">
        <v>71</v>
      </c>
      <c r="I57" s="14">
        <f t="shared" si="0"/>
        <v>592</v>
      </c>
    </row>
    <row r="58" spans="1:9" ht="15" customHeight="1" x14ac:dyDescent="0.15">
      <c r="A58" s="9">
        <v>37</v>
      </c>
      <c r="B58" s="10" t="s">
        <v>63</v>
      </c>
      <c r="C58" s="11">
        <v>9199</v>
      </c>
      <c r="D58" s="12">
        <v>6617</v>
      </c>
      <c r="E58" s="12">
        <v>8444</v>
      </c>
      <c r="F58" s="12">
        <v>6714</v>
      </c>
      <c r="G58" s="12">
        <v>7064</v>
      </c>
      <c r="H58" s="12">
        <v>7292</v>
      </c>
      <c r="I58" s="14">
        <f t="shared" si="0"/>
        <v>45330</v>
      </c>
    </row>
    <row r="59" spans="1:9" ht="15" customHeight="1" x14ac:dyDescent="0.15">
      <c r="A59" s="15"/>
      <c r="B59" s="16" t="s">
        <v>64</v>
      </c>
      <c r="C59" s="11">
        <v>9199</v>
      </c>
      <c r="D59" s="12">
        <v>6617</v>
      </c>
      <c r="E59" s="12">
        <v>8444</v>
      </c>
      <c r="F59" s="12">
        <v>6714</v>
      </c>
      <c r="G59" s="12">
        <v>7064</v>
      </c>
      <c r="H59" s="12">
        <v>7292</v>
      </c>
      <c r="I59" s="14">
        <f t="shared" si="0"/>
        <v>45330</v>
      </c>
    </row>
    <row r="60" spans="1:9" ht="15" customHeight="1" x14ac:dyDescent="0.15">
      <c r="A60" s="9">
        <v>39</v>
      </c>
      <c r="B60" s="10" t="s">
        <v>65</v>
      </c>
      <c r="C60" s="11">
        <v>7486</v>
      </c>
      <c r="D60" s="12">
        <v>26</v>
      </c>
      <c r="E60" s="12">
        <v>8605</v>
      </c>
      <c r="F60" s="13">
        <v>6249</v>
      </c>
      <c r="G60" s="12">
        <v>6593</v>
      </c>
      <c r="H60" s="12">
        <v>7129</v>
      </c>
      <c r="I60" s="14">
        <f t="shared" si="0"/>
        <v>36088</v>
      </c>
    </row>
    <row r="61" spans="1:9" ht="15" customHeight="1" x14ac:dyDescent="0.15">
      <c r="A61" s="19"/>
      <c r="B61" s="20" t="s">
        <v>66</v>
      </c>
      <c r="C61" s="11">
        <v>6480</v>
      </c>
      <c r="D61" s="12">
        <v>10</v>
      </c>
      <c r="E61" s="12">
        <v>7338</v>
      </c>
      <c r="F61" s="13">
        <v>5143</v>
      </c>
      <c r="G61" s="12">
        <v>5372</v>
      </c>
      <c r="H61" s="12">
        <v>5902</v>
      </c>
      <c r="I61" s="14">
        <f t="shared" si="0"/>
        <v>30245</v>
      </c>
    </row>
    <row r="62" spans="1:9" ht="15" customHeight="1" x14ac:dyDescent="0.15">
      <c r="A62" s="15"/>
      <c r="B62" s="16" t="s">
        <v>67</v>
      </c>
      <c r="C62" s="11">
        <v>1006</v>
      </c>
      <c r="D62" s="12">
        <v>16</v>
      </c>
      <c r="E62" s="12">
        <v>1267</v>
      </c>
      <c r="F62" s="13">
        <v>1106</v>
      </c>
      <c r="G62" s="12">
        <v>1221</v>
      </c>
      <c r="H62" s="12">
        <v>1227</v>
      </c>
      <c r="I62" s="14">
        <f t="shared" si="0"/>
        <v>5843</v>
      </c>
    </row>
    <row r="63" spans="1:9" ht="15" customHeight="1" x14ac:dyDescent="0.15">
      <c r="A63" s="9">
        <v>41</v>
      </c>
      <c r="B63" s="10" t="s">
        <v>68</v>
      </c>
      <c r="C63" s="11">
        <v>3135</v>
      </c>
      <c r="D63" s="12">
        <v>1897</v>
      </c>
      <c r="E63" s="12">
        <v>3019</v>
      </c>
      <c r="F63" s="13">
        <v>2030</v>
      </c>
      <c r="G63" s="12">
        <v>2100</v>
      </c>
      <c r="H63" s="12">
        <v>2169</v>
      </c>
      <c r="I63" s="14">
        <f t="shared" si="0"/>
        <v>14350</v>
      </c>
    </row>
    <row r="64" spans="1:9" ht="15" customHeight="1" x14ac:dyDescent="0.15">
      <c r="A64" s="15"/>
      <c r="B64" s="16" t="s">
        <v>69</v>
      </c>
      <c r="C64" s="11">
        <v>3135</v>
      </c>
      <c r="D64" s="12">
        <v>1897</v>
      </c>
      <c r="E64" s="12">
        <v>3019</v>
      </c>
      <c r="F64" s="12">
        <v>2030</v>
      </c>
      <c r="G64" s="12">
        <v>2100</v>
      </c>
      <c r="H64" s="12">
        <v>2169</v>
      </c>
      <c r="I64" s="14">
        <f t="shared" si="0"/>
        <v>14350</v>
      </c>
    </row>
    <row r="65" spans="1:9" ht="15" customHeight="1" x14ac:dyDescent="0.15">
      <c r="A65" s="9">
        <v>42</v>
      </c>
      <c r="B65" s="10" t="s">
        <v>70</v>
      </c>
      <c r="C65" s="11">
        <v>2606</v>
      </c>
      <c r="D65" s="12">
        <v>552</v>
      </c>
      <c r="E65" s="12">
        <v>2353</v>
      </c>
      <c r="F65" s="12">
        <v>1736</v>
      </c>
      <c r="G65" s="12">
        <v>135</v>
      </c>
      <c r="H65" s="12">
        <v>87</v>
      </c>
      <c r="I65" s="14">
        <f t="shared" si="0"/>
        <v>7469</v>
      </c>
    </row>
    <row r="66" spans="1:9" ht="15" customHeight="1" x14ac:dyDescent="0.15">
      <c r="A66" s="19"/>
      <c r="B66" s="20" t="s">
        <v>71</v>
      </c>
      <c r="C66" s="11">
        <v>126</v>
      </c>
      <c r="D66" s="12">
        <v>109</v>
      </c>
      <c r="E66" s="12">
        <v>118</v>
      </c>
      <c r="F66" s="12">
        <v>132</v>
      </c>
      <c r="G66" s="12">
        <v>135</v>
      </c>
      <c r="H66" s="12">
        <v>87</v>
      </c>
      <c r="I66" s="14">
        <f t="shared" si="0"/>
        <v>707</v>
      </c>
    </row>
    <row r="67" spans="1:9" ht="15" customHeight="1" x14ac:dyDescent="0.15">
      <c r="A67" s="15"/>
      <c r="B67" s="16" t="s">
        <v>72</v>
      </c>
      <c r="C67" s="11">
        <v>2480</v>
      </c>
      <c r="D67" s="12">
        <v>443</v>
      </c>
      <c r="E67" s="12">
        <v>2235</v>
      </c>
      <c r="F67" s="12">
        <v>1604</v>
      </c>
      <c r="G67" s="12" t="s">
        <v>14</v>
      </c>
      <c r="H67" s="12" t="s">
        <v>14</v>
      </c>
      <c r="I67" s="14">
        <f t="shared" si="0"/>
        <v>6762</v>
      </c>
    </row>
    <row r="68" spans="1:9" ht="15" customHeight="1" x14ac:dyDescent="0.15">
      <c r="A68" s="19">
        <v>43</v>
      </c>
      <c r="B68" s="10" t="s">
        <v>73</v>
      </c>
      <c r="C68" s="12"/>
      <c r="D68" s="12"/>
      <c r="E68" s="12"/>
      <c r="F68" s="12"/>
      <c r="G68" s="12">
        <v>2012</v>
      </c>
      <c r="H68" s="12">
        <v>1686</v>
      </c>
      <c r="I68" s="14">
        <f t="shared" si="0"/>
        <v>3698</v>
      </c>
    </row>
    <row r="69" spans="1:9" ht="15" customHeight="1" x14ac:dyDescent="0.15">
      <c r="A69" s="19"/>
      <c r="B69" s="20" t="s">
        <v>74</v>
      </c>
      <c r="C69" s="12" t="s">
        <v>14</v>
      </c>
      <c r="D69" s="12" t="s">
        <v>14</v>
      </c>
      <c r="E69" s="12" t="s">
        <v>14</v>
      </c>
      <c r="F69" s="12" t="s">
        <v>14</v>
      </c>
      <c r="G69" s="12">
        <v>2012</v>
      </c>
      <c r="H69" s="12">
        <v>1686</v>
      </c>
      <c r="I69" s="14">
        <f t="shared" si="0"/>
        <v>3698</v>
      </c>
    </row>
    <row r="70" spans="1:9" ht="15" customHeight="1" x14ac:dyDescent="0.15">
      <c r="A70" s="9">
        <v>45</v>
      </c>
      <c r="B70" s="10" t="s">
        <v>75</v>
      </c>
      <c r="C70" s="11">
        <v>61</v>
      </c>
      <c r="D70" s="12">
        <v>36</v>
      </c>
      <c r="E70" s="12">
        <v>13</v>
      </c>
      <c r="F70" s="12">
        <v>21</v>
      </c>
      <c r="G70" s="12">
        <v>16</v>
      </c>
      <c r="H70" s="12">
        <v>20</v>
      </c>
      <c r="I70" s="14">
        <f t="shared" si="0"/>
        <v>167</v>
      </c>
    </row>
    <row r="71" spans="1:9" ht="15" customHeight="1" x14ac:dyDescent="0.15">
      <c r="A71" s="19"/>
      <c r="B71" s="20" t="s">
        <v>76</v>
      </c>
      <c r="C71" s="11">
        <v>51</v>
      </c>
      <c r="D71" s="12">
        <v>24</v>
      </c>
      <c r="E71" s="12">
        <v>9</v>
      </c>
      <c r="F71" s="12">
        <v>7</v>
      </c>
      <c r="G71" s="12">
        <v>10</v>
      </c>
      <c r="H71" s="12">
        <v>12</v>
      </c>
      <c r="I71" s="14">
        <f t="shared" ref="I71:I134" si="1">IF(COUNT(C71:H71)&gt;0,SUM(C71:H71),"")</f>
        <v>113</v>
      </c>
    </row>
    <row r="72" spans="1:9" ht="15" customHeight="1" x14ac:dyDescent="0.15">
      <c r="A72" s="15"/>
      <c r="B72" s="16" t="s">
        <v>77</v>
      </c>
      <c r="C72" s="11">
        <v>10</v>
      </c>
      <c r="D72" s="12">
        <v>12</v>
      </c>
      <c r="E72" s="12">
        <v>4</v>
      </c>
      <c r="F72" s="12">
        <v>14</v>
      </c>
      <c r="G72" s="12">
        <v>6</v>
      </c>
      <c r="H72" s="12">
        <v>8</v>
      </c>
      <c r="I72" s="14">
        <f t="shared" si="1"/>
        <v>54</v>
      </c>
    </row>
    <row r="73" spans="1:9" ht="15" customHeight="1" x14ac:dyDescent="0.15">
      <c r="A73" s="9">
        <v>49</v>
      </c>
      <c r="B73" s="10" t="s">
        <v>78</v>
      </c>
      <c r="C73" s="11">
        <v>555</v>
      </c>
      <c r="D73" s="12">
        <v>222</v>
      </c>
      <c r="E73" s="12">
        <v>386</v>
      </c>
      <c r="F73" s="12">
        <v>325</v>
      </c>
      <c r="G73" s="12">
        <v>281</v>
      </c>
      <c r="H73" s="12">
        <v>318</v>
      </c>
      <c r="I73" s="14">
        <f t="shared" si="1"/>
        <v>2087</v>
      </c>
    </row>
    <row r="74" spans="1:9" ht="15" customHeight="1" x14ac:dyDescent="0.15">
      <c r="A74" s="15"/>
      <c r="B74" s="16" t="s">
        <v>79</v>
      </c>
      <c r="C74" s="11">
        <v>555</v>
      </c>
      <c r="D74" s="12">
        <v>222</v>
      </c>
      <c r="E74" s="12">
        <v>386</v>
      </c>
      <c r="F74" s="12">
        <v>325</v>
      </c>
      <c r="G74" s="12">
        <v>281</v>
      </c>
      <c r="H74" s="12">
        <v>318</v>
      </c>
      <c r="I74" s="14">
        <f t="shared" si="1"/>
        <v>2087</v>
      </c>
    </row>
    <row r="75" spans="1:9" ht="15" customHeight="1" x14ac:dyDescent="0.15">
      <c r="A75" s="9">
        <v>51</v>
      </c>
      <c r="B75" s="10" t="s">
        <v>80</v>
      </c>
      <c r="C75" s="11">
        <v>216</v>
      </c>
      <c r="D75" s="12">
        <v>74</v>
      </c>
      <c r="E75" s="12">
        <v>126</v>
      </c>
      <c r="F75" s="12">
        <v>108</v>
      </c>
      <c r="G75" s="12">
        <v>151</v>
      </c>
      <c r="H75" s="12">
        <v>124</v>
      </c>
      <c r="I75" s="14">
        <f t="shared" si="1"/>
        <v>799</v>
      </c>
    </row>
    <row r="76" spans="1:9" ht="15" customHeight="1" x14ac:dyDescent="0.15">
      <c r="A76" s="15"/>
      <c r="B76" s="16" t="s">
        <v>81</v>
      </c>
      <c r="C76" s="11">
        <v>216</v>
      </c>
      <c r="D76" s="12">
        <v>74</v>
      </c>
      <c r="E76" s="12">
        <v>126</v>
      </c>
      <c r="F76" s="12">
        <v>108</v>
      </c>
      <c r="G76" s="12">
        <v>151</v>
      </c>
      <c r="H76" s="12">
        <v>124</v>
      </c>
      <c r="I76" s="14">
        <f t="shared" si="1"/>
        <v>799</v>
      </c>
    </row>
    <row r="77" spans="1:9" ht="15" customHeight="1" x14ac:dyDescent="0.15">
      <c r="A77" s="9">
        <v>57</v>
      </c>
      <c r="B77" s="10" t="s">
        <v>82</v>
      </c>
      <c r="C77" s="11">
        <v>192</v>
      </c>
      <c r="D77" s="12">
        <v>185</v>
      </c>
      <c r="E77" s="12">
        <v>239</v>
      </c>
      <c r="F77" s="12">
        <v>181</v>
      </c>
      <c r="G77" s="12">
        <v>192</v>
      </c>
      <c r="H77" s="12">
        <v>184</v>
      </c>
      <c r="I77" s="14">
        <f t="shared" si="1"/>
        <v>1173</v>
      </c>
    </row>
    <row r="78" spans="1:9" ht="15" customHeight="1" x14ac:dyDescent="0.15">
      <c r="A78" s="15"/>
      <c r="B78" s="16" t="s">
        <v>83</v>
      </c>
      <c r="C78" s="11">
        <v>192</v>
      </c>
      <c r="D78" s="12">
        <v>185</v>
      </c>
      <c r="E78" s="12">
        <v>239</v>
      </c>
      <c r="F78" s="12">
        <v>181</v>
      </c>
      <c r="G78" s="12">
        <v>192</v>
      </c>
      <c r="H78" s="12">
        <v>184</v>
      </c>
      <c r="I78" s="14">
        <f t="shared" si="1"/>
        <v>1173</v>
      </c>
    </row>
    <row r="79" spans="1:9" ht="15" customHeight="1" x14ac:dyDescent="0.15">
      <c r="A79" s="9">
        <v>62</v>
      </c>
      <c r="B79" s="10" t="s">
        <v>84</v>
      </c>
      <c r="C79" s="11">
        <v>114</v>
      </c>
      <c r="D79" s="12">
        <v>131</v>
      </c>
      <c r="E79" s="12">
        <v>115</v>
      </c>
      <c r="F79" s="12">
        <v>105</v>
      </c>
      <c r="G79" s="12">
        <v>89</v>
      </c>
      <c r="H79" s="12">
        <v>90</v>
      </c>
      <c r="I79" s="14">
        <f t="shared" si="1"/>
        <v>644</v>
      </c>
    </row>
    <row r="80" spans="1:9" ht="15" customHeight="1" x14ac:dyDescent="0.15">
      <c r="A80" s="15"/>
      <c r="B80" s="16" t="s">
        <v>85</v>
      </c>
      <c r="C80" s="11">
        <v>114</v>
      </c>
      <c r="D80" s="12">
        <v>131</v>
      </c>
      <c r="E80" s="12">
        <v>115</v>
      </c>
      <c r="F80" s="12">
        <v>105</v>
      </c>
      <c r="G80" s="12">
        <v>89</v>
      </c>
      <c r="H80" s="12">
        <v>90</v>
      </c>
      <c r="I80" s="14">
        <f t="shared" si="1"/>
        <v>644</v>
      </c>
    </row>
    <row r="81" spans="1:9" ht="15" customHeight="1" x14ac:dyDescent="0.15">
      <c r="A81" s="9">
        <v>67</v>
      </c>
      <c r="B81" s="10" t="s">
        <v>86</v>
      </c>
      <c r="C81" s="11">
        <v>267</v>
      </c>
      <c r="D81" s="12">
        <v>285</v>
      </c>
      <c r="E81" s="12">
        <v>299</v>
      </c>
      <c r="F81" s="12">
        <v>213</v>
      </c>
      <c r="G81" s="12">
        <v>232</v>
      </c>
      <c r="H81" s="12">
        <v>264</v>
      </c>
      <c r="I81" s="14">
        <f t="shared" si="1"/>
        <v>1560</v>
      </c>
    </row>
    <row r="82" spans="1:9" ht="15" customHeight="1" x14ac:dyDescent="0.15">
      <c r="A82" s="15"/>
      <c r="B82" s="16" t="s">
        <v>87</v>
      </c>
      <c r="C82" s="11">
        <v>267</v>
      </c>
      <c r="D82" s="12">
        <v>285</v>
      </c>
      <c r="E82" s="12">
        <v>299</v>
      </c>
      <c r="F82" s="12">
        <v>213</v>
      </c>
      <c r="G82" s="12">
        <v>232</v>
      </c>
      <c r="H82" s="12">
        <v>264</v>
      </c>
      <c r="I82" s="14">
        <f t="shared" si="1"/>
        <v>1560</v>
      </c>
    </row>
    <row r="83" spans="1:9" ht="15" customHeight="1" x14ac:dyDescent="0.15">
      <c r="A83" s="9">
        <v>73</v>
      </c>
      <c r="B83" s="18" t="s">
        <v>88</v>
      </c>
      <c r="C83" s="11">
        <v>277</v>
      </c>
      <c r="D83" s="12">
        <v>177</v>
      </c>
      <c r="E83" s="12">
        <v>196</v>
      </c>
      <c r="F83" s="12">
        <v>214</v>
      </c>
      <c r="G83" s="12">
        <v>261</v>
      </c>
      <c r="H83" s="12">
        <v>228</v>
      </c>
      <c r="I83" s="14">
        <f t="shared" si="1"/>
        <v>1353</v>
      </c>
    </row>
    <row r="84" spans="1:9" ht="15" customHeight="1" x14ac:dyDescent="0.15">
      <c r="A84" s="19"/>
      <c r="B84" s="17" t="s">
        <v>89</v>
      </c>
      <c r="C84" s="11">
        <v>277</v>
      </c>
      <c r="D84" s="12">
        <v>177</v>
      </c>
      <c r="E84" s="12">
        <v>196</v>
      </c>
      <c r="F84" s="12">
        <v>214</v>
      </c>
      <c r="G84" s="12">
        <v>261</v>
      </c>
      <c r="H84" s="12">
        <v>228</v>
      </c>
      <c r="I84" s="14">
        <f t="shared" si="1"/>
        <v>1353</v>
      </c>
    </row>
    <row r="85" spans="1:9" ht="15" customHeight="1" x14ac:dyDescent="0.15">
      <c r="A85" s="9">
        <v>83</v>
      </c>
      <c r="B85" s="10" t="s">
        <v>90</v>
      </c>
      <c r="C85" s="11">
        <v>460</v>
      </c>
      <c r="D85" s="12">
        <v>385</v>
      </c>
      <c r="E85" s="12">
        <v>407</v>
      </c>
      <c r="F85" s="13">
        <v>305</v>
      </c>
      <c r="G85" s="12">
        <v>280</v>
      </c>
      <c r="H85" s="12">
        <v>252</v>
      </c>
      <c r="I85" s="14">
        <f t="shared" si="1"/>
        <v>2089</v>
      </c>
    </row>
    <row r="86" spans="1:9" ht="15" customHeight="1" x14ac:dyDescent="0.15">
      <c r="A86" s="15"/>
      <c r="B86" s="16" t="s">
        <v>91</v>
      </c>
      <c r="C86" s="11">
        <v>460</v>
      </c>
      <c r="D86" s="12">
        <v>385</v>
      </c>
      <c r="E86" s="12">
        <v>407</v>
      </c>
      <c r="F86" s="13">
        <v>305</v>
      </c>
      <c r="G86" s="12">
        <v>280</v>
      </c>
      <c r="H86" s="12">
        <v>252</v>
      </c>
      <c r="I86" s="14">
        <f t="shared" si="1"/>
        <v>2089</v>
      </c>
    </row>
    <row r="87" spans="1:9" ht="15" customHeight="1" x14ac:dyDescent="0.15">
      <c r="A87" s="9">
        <v>84</v>
      </c>
      <c r="B87" s="10" t="s">
        <v>92</v>
      </c>
      <c r="C87" s="11">
        <v>2646</v>
      </c>
      <c r="D87" s="12">
        <v>2164</v>
      </c>
      <c r="E87" s="12">
        <v>2447</v>
      </c>
      <c r="F87" s="12">
        <v>2091</v>
      </c>
      <c r="G87" s="12">
        <v>1984</v>
      </c>
      <c r="H87" s="12">
        <v>1907</v>
      </c>
      <c r="I87" s="14">
        <f t="shared" si="1"/>
        <v>13239</v>
      </c>
    </row>
    <row r="88" spans="1:9" ht="15" customHeight="1" x14ac:dyDescent="0.15">
      <c r="A88" s="15"/>
      <c r="B88" s="16" t="s">
        <v>93</v>
      </c>
      <c r="C88" s="11">
        <v>2646</v>
      </c>
      <c r="D88" s="12">
        <v>2164</v>
      </c>
      <c r="E88" s="12">
        <v>2447</v>
      </c>
      <c r="F88" s="12">
        <v>2091</v>
      </c>
      <c r="G88" s="12">
        <v>1984</v>
      </c>
      <c r="H88" s="12">
        <v>1907</v>
      </c>
      <c r="I88" s="14">
        <f t="shared" si="1"/>
        <v>13239</v>
      </c>
    </row>
    <row r="89" spans="1:9" ht="15" customHeight="1" x14ac:dyDescent="0.15">
      <c r="A89" s="9">
        <v>86</v>
      </c>
      <c r="B89" s="10" t="s">
        <v>94</v>
      </c>
      <c r="C89" s="11">
        <v>13</v>
      </c>
      <c r="D89" s="12">
        <v>9</v>
      </c>
      <c r="E89" s="12">
        <v>8</v>
      </c>
      <c r="F89" s="12">
        <v>11</v>
      </c>
      <c r="G89" s="12">
        <v>8</v>
      </c>
      <c r="H89" s="12">
        <v>7</v>
      </c>
      <c r="I89" s="14">
        <f t="shared" si="1"/>
        <v>56</v>
      </c>
    </row>
    <row r="90" spans="1:9" ht="15" customHeight="1" x14ac:dyDescent="0.15">
      <c r="A90" s="24"/>
      <c r="B90" s="16" t="s">
        <v>95</v>
      </c>
      <c r="C90" s="11">
        <v>13</v>
      </c>
      <c r="D90" s="12">
        <v>9</v>
      </c>
      <c r="E90" s="12">
        <v>8</v>
      </c>
      <c r="F90" s="12">
        <v>11</v>
      </c>
      <c r="G90" s="12">
        <v>8</v>
      </c>
      <c r="H90" s="12">
        <v>7</v>
      </c>
      <c r="I90" s="14">
        <f t="shared" si="1"/>
        <v>56</v>
      </c>
    </row>
    <row r="91" spans="1:9" ht="15" customHeight="1" x14ac:dyDescent="0.15">
      <c r="A91" s="9">
        <v>87</v>
      </c>
      <c r="B91" s="10" t="s">
        <v>96</v>
      </c>
      <c r="C91" s="11">
        <v>178</v>
      </c>
      <c r="D91" s="12" t="s">
        <v>14</v>
      </c>
      <c r="E91" s="12">
        <v>195</v>
      </c>
      <c r="F91" s="12">
        <v>154</v>
      </c>
      <c r="G91" s="12">
        <v>113</v>
      </c>
      <c r="H91" s="12">
        <v>105</v>
      </c>
      <c r="I91" s="14">
        <f t="shared" si="1"/>
        <v>745</v>
      </c>
    </row>
    <row r="92" spans="1:9" ht="15" customHeight="1" x14ac:dyDescent="0.15">
      <c r="A92" s="15"/>
      <c r="B92" s="16" t="s">
        <v>97</v>
      </c>
      <c r="C92" s="11">
        <v>178</v>
      </c>
      <c r="D92" s="12" t="s">
        <v>14</v>
      </c>
      <c r="E92" s="12">
        <v>195</v>
      </c>
      <c r="F92" s="12">
        <v>154</v>
      </c>
      <c r="G92" s="12">
        <v>113</v>
      </c>
      <c r="H92" s="12">
        <v>105</v>
      </c>
      <c r="I92" s="14">
        <f t="shared" si="1"/>
        <v>745</v>
      </c>
    </row>
    <row r="93" spans="1:9" ht="15" customHeight="1" x14ac:dyDescent="0.15">
      <c r="A93" s="9">
        <v>88</v>
      </c>
      <c r="B93" s="10" t="s">
        <v>98</v>
      </c>
      <c r="C93" s="11">
        <v>305</v>
      </c>
      <c r="D93" s="12">
        <v>187</v>
      </c>
      <c r="E93" s="12">
        <v>258</v>
      </c>
      <c r="F93" s="12">
        <v>241</v>
      </c>
      <c r="G93" s="12">
        <v>273</v>
      </c>
      <c r="H93" s="12">
        <v>283</v>
      </c>
      <c r="I93" s="14">
        <f t="shared" si="1"/>
        <v>1547</v>
      </c>
    </row>
    <row r="94" spans="1:9" ht="15" customHeight="1" x14ac:dyDescent="0.15">
      <c r="A94" s="15"/>
      <c r="B94" s="16" t="s">
        <v>99</v>
      </c>
      <c r="C94" s="11">
        <v>305</v>
      </c>
      <c r="D94" s="12">
        <v>187</v>
      </c>
      <c r="E94" s="12">
        <v>258</v>
      </c>
      <c r="F94" s="12">
        <v>241</v>
      </c>
      <c r="G94" s="12">
        <v>273</v>
      </c>
      <c r="H94" s="12">
        <v>283</v>
      </c>
      <c r="I94" s="14">
        <f t="shared" si="1"/>
        <v>1547</v>
      </c>
    </row>
    <row r="95" spans="1:9" ht="15" customHeight="1" x14ac:dyDescent="0.15">
      <c r="A95" s="9">
        <v>90</v>
      </c>
      <c r="B95" s="10" t="s">
        <v>100</v>
      </c>
      <c r="C95" s="11">
        <v>90</v>
      </c>
      <c r="D95" s="12">
        <v>32</v>
      </c>
      <c r="E95" s="12">
        <v>47</v>
      </c>
      <c r="F95" s="12">
        <v>46</v>
      </c>
      <c r="G95" s="12">
        <v>80</v>
      </c>
      <c r="H95" s="12">
        <v>43</v>
      </c>
      <c r="I95" s="14">
        <f t="shared" si="1"/>
        <v>338</v>
      </c>
    </row>
    <row r="96" spans="1:9" ht="15" customHeight="1" x14ac:dyDescent="0.15">
      <c r="A96" s="15"/>
      <c r="B96" s="16" t="s">
        <v>101</v>
      </c>
      <c r="C96" s="11">
        <v>90</v>
      </c>
      <c r="D96" s="12">
        <v>32</v>
      </c>
      <c r="E96" s="12">
        <v>47</v>
      </c>
      <c r="F96" s="12">
        <v>46</v>
      </c>
      <c r="G96" s="12">
        <v>80</v>
      </c>
      <c r="H96" s="12">
        <v>43</v>
      </c>
      <c r="I96" s="14">
        <f t="shared" si="1"/>
        <v>338</v>
      </c>
    </row>
    <row r="97" spans="1:9" ht="15" customHeight="1" x14ac:dyDescent="0.15">
      <c r="A97" s="9">
        <v>94</v>
      </c>
      <c r="B97" s="10" t="s">
        <v>102</v>
      </c>
      <c r="C97" s="11">
        <v>433</v>
      </c>
      <c r="D97" s="12">
        <v>522</v>
      </c>
      <c r="E97" s="12">
        <v>590</v>
      </c>
      <c r="F97" s="12">
        <v>479</v>
      </c>
      <c r="G97" s="12">
        <v>456</v>
      </c>
      <c r="H97" s="12">
        <v>482</v>
      </c>
      <c r="I97" s="14">
        <f t="shared" si="1"/>
        <v>2962</v>
      </c>
    </row>
    <row r="98" spans="1:9" ht="15" customHeight="1" x14ac:dyDescent="0.15">
      <c r="A98" s="19"/>
      <c r="B98" s="20" t="s">
        <v>103</v>
      </c>
      <c r="C98" s="11">
        <v>433</v>
      </c>
      <c r="D98" s="12">
        <v>522</v>
      </c>
      <c r="E98" s="12">
        <v>590</v>
      </c>
      <c r="F98" s="12">
        <v>479</v>
      </c>
      <c r="G98" s="12">
        <v>456</v>
      </c>
      <c r="H98" s="12">
        <v>482</v>
      </c>
      <c r="I98" s="14">
        <f t="shared" si="1"/>
        <v>2962</v>
      </c>
    </row>
    <row r="99" spans="1:9" ht="15" customHeight="1" x14ac:dyDescent="0.15">
      <c r="A99" s="24"/>
      <c r="B99" s="16" t="s">
        <v>104</v>
      </c>
      <c r="C99" s="23"/>
      <c r="D99" s="23"/>
      <c r="E99" s="23"/>
      <c r="F99" s="23"/>
      <c r="G99" s="23"/>
      <c r="H99" s="23"/>
      <c r="I99" s="14" t="str">
        <f t="shared" si="1"/>
        <v/>
      </c>
    </row>
    <row r="100" spans="1:9" ht="15" customHeight="1" x14ac:dyDescent="0.15">
      <c r="A100" s="9">
        <v>96</v>
      </c>
      <c r="B100" s="10" t="s">
        <v>105</v>
      </c>
      <c r="C100" s="11">
        <v>67</v>
      </c>
      <c r="D100" s="12">
        <v>106</v>
      </c>
      <c r="E100" s="12">
        <v>46</v>
      </c>
      <c r="F100" s="12">
        <v>56</v>
      </c>
      <c r="G100" s="12">
        <v>60</v>
      </c>
      <c r="H100" s="12">
        <v>60</v>
      </c>
      <c r="I100" s="14">
        <f t="shared" si="1"/>
        <v>395</v>
      </c>
    </row>
    <row r="101" spans="1:9" ht="15" customHeight="1" x14ac:dyDescent="0.15">
      <c r="A101" s="24"/>
      <c r="B101" s="16" t="s">
        <v>106</v>
      </c>
      <c r="C101" s="11">
        <v>67</v>
      </c>
      <c r="D101" s="12">
        <v>106</v>
      </c>
      <c r="E101" s="12">
        <v>46</v>
      </c>
      <c r="F101" s="12">
        <v>56</v>
      </c>
      <c r="G101" s="12">
        <v>60</v>
      </c>
      <c r="H101" s="12">
        <v>60</v>
      </c>
      <c r="I101" s="14">
        <f t="shared" si="1"/>
        <v>395</v>
      </c>
    </row>
    <row r="102" spans="1:9" ht="15" customHeight="1" x14ac:dyDescent="0.15">
      <c r="A102" s="9">
        <v>97</v>
      </c>
      <c r="B102" s="10" t="s">
        <v>107</v>
      </c>
      <c r="C102" s="11">
        <v>228</v>
      </c>
      <c r="D102" s="12">
        <v>240</v>
      </c>
      <c r="E102" s="12">
        <v>261</v>
      </c>
      <c r="F102" s="12">
        <v>248</v>
      </c>
      <c r="G102" s="12">
        <v>245</v>
      </c>
      <c r="H102" s="12">
        <v>194</v>
      </c>
      <c r="I102" s="14">
        <f t="shared" si="1"/>
        <v>1416</v>
      </c>
    </row>
    <row r="103" spans="1:9" ht="15" customHeight="1" x14ac:dyDescent="0.15">
      <c r="A103" s="19"/>
      <c r="B103" s="20" t="s">
        <v>108</v>
      </c>
      <c r="C103" s="11">
        <v>0</v>
      </c>
      <c r="D103" s="12">
        <v>1</v>
      </c>
      <c r="E103" s="12">
        <v>1</v>
      </c>
      <c r="F103" s="12">
        <v>9</v>
      </c>
      <c r="G103" s="12">
        <v>2</v>
      </c>
      <c r="H103" s="12">
        <v>3</v>
      </c>
      <c r="I103" s="14">
        <f t="shared" si="1"/>
        <v>16</v>
      </c>
    </row>
    <row r="104" spans="1:9" ht="15" customHeight="1" x14ac:dyDescent="0.15">
      <c r="A104" s="24"/>
      <c r="B104" s="16" t="s">
        <v>109</v>
      </c>
      <c r="C104" s="11">
        <v>228</v>
      </c>
      <c r="D104" s="12">
        <v>239</v>
      </c>
      <c r="E104" s="12">
        <v>260</v>
      </c>
      <c r="F104" s="12">
        <v>239</v>
      </c>
      <c r="G104" s="12">
        <v>243</v>
      </c>
      <c r="H104" s="12">
        <v>191</v>
      </c>
      <c r="I104" s="14">
        <f t="shared" si="1"/>
        <v>1400</v>
      </c>
    </row>
    <row r="105" spans="1:9" ht="15" customHeight="1" x14ac:dyDescent="0.15">
      <c r="A105" s="9">
        <v>101</v>
      </c>
      <c r="B105" s="10" t="s">
        <v>110</v>
      </c>
      <c r="C105" s="11"/>
      <c r="D105" s="11"/>
      <c r="E105" s="11"/>
      <c r="F105" s="11"/>
      <c r="G105" s="11"/>
      <c r="H105" s="11"/>
      <c r="I105" s="14" t="str">
        <f t="shared" si="1"/>
        <v/>
      </c>
    </row>
    <row r="106" spans="1:9" ht="15" customHeight="1" x14ac:dyDescent="0.15">
      <c r="A106" s="25"/>
      <c r="B106" s="20" t="s">
        <v>111</v>
      </c>
      <c r="C106" s="23"/>
      <c r="D106" s="23"/>
      <c r="E106" s="23"/>
      <c r="F106" s="23"/>
      <c r="G106" s="23"/>
      <c r="H106" s="23"/>
      <c r="I106" s="14" t="str">
        <f t="shared" si="1"/>
        <v/>
      </c>
    </row>
    <row r="107" spans="1:9" ht="15" customHeight="1" x14ac:dyDescent="0.15">
      <c r="A107" s="25"/>
      <c r="B107" s="20" t="s">
        <v>112</v>
      </c>
      <c r="C107" s="23"/>
      <c r="D107" s="23"/>
      <c r="E107" s="23"/>
      <c r="F107" s="23"/>
      <c r="G107" s="23"/>
      <c r="H107" s="23"/>
      <c r="I107" s="14" t="str">
        <f t="shared" si="1"/>
        <v/>
      </c>
    </row>
    <row r="108" spans="1:9" ht="15" customHeight="1" x14ac:dyDescent="0.15">
      <c r="A108" s="25"/>
      <c r="B108" s="20" t="s">
        <v>113</v>
      </c>
      <c r="C108" s="23"/>
      <c r="D108" s="23"/>
      <c r="E108" s="23"/>
      <c r="F108" s="23"/>
      <c r="G108" s="23"/>
      <c r="H108" s="23"/>
      <c r="I108" s="14" t="str">
        <f t="shared" si="1"/>
        <v/>
      </c>
    </row>
    <row r="109" spans="1:9" ht="15" customHeight="1" x14ac:dyDescent="0.15">
      <c r="A109" s="25"/>
      <c r="B109" s="20" t="s">
        <v>114</v>
      </c>
      <c r="C109" s="23"/>
      <c r="D109" s="23"/>
      <c r="E109" s="23"/>
      <c r="F109" s="23"/>
      <c r="G109" s="23"/>
      <c r="H109" s="23"/>
      <c r="I109" s="14" t="str">
        <f t="shared" si="1"/>
        <v/>
      </c>
    </row>
    <row r="110" spans="1:9" ht="15" customHeight="1" x14ac:dyDescent="0.15">
      <c r="A110" s="24"/>
      <c r="B110" s="16" t="s">
        <v>115</v>
      </c>
      <c r="C110" s="23"/>
      <c r="D110" s="23"/>
      <c r="E110" s="23"/>
      <c r="F110" s="23"/>
      <c r="G110" s="23"/>
      <c r="H110" s="23"/>
      <c r="I110" s="14" t="str">
        <f t="shared" si="1"/>
        <v/>
      </c>
    </row>
    <row r="111" spans="1:9" ht="15" customHeight="1" x14ac:dyDescent="0.15">
      <c r="A111" s="9">
        <v>109</v>
      </c>
      <c r="B111" s="10" t="s">
        <v>116</v>
      </c>
      <c r="C111" s="11">
        <v>479</v>
      </c>
      <c r="D111" s="12">
        <v>420</v>
      </c>
      <c r="E111" s="12">
        <v>420</v>
      </c>
      <c r="F111" s="12">
        <v>308</v>
      </c>
      <c r="G111" s="12">
        <v>345</v>
      </c>
      <c r="H111" s="12">
        <v>343</v>
      </c>
      <c r="I111" s="14">
        <f t="shared" si="1"/>
        <v>2315</v>
      </c>
    </row>
    <row r="112" spans="1:9" ht="15" customHeight="1" x14ac:dyDescent="0.15">
      <c r="A112" s="19"/>
      <c r="B112" s="20" t="s">
        <v>117</v>
      </c>
      <c r="C112" s="11">
        <v>89</v>
      </c>
      <c r="D112" s="12">
        <v>45</v>
      </c>
      <c r="E112" s="12">
        <v>54</v>
      </c>
      <c r="F112" s="12">
        <v>38</v>
      </c>
      <c r="G112" s="12">
        <v>29</v>
      </c>
      <c r="H112" s="12">
        <v>45</v>
      </c>
      <c r="I112" s="14">
        <f t="shared" si="1"/>
        <v>300</v>
      </c>
    </row>
    <row r="113" spans="1:9" ht="15" customHeight="1" x14ac:dyDescent="0.15">
      <c r="A113" s="15"/>
      <c r="B113" s="16" t="s">
        <v>118</v>
      </c>
      <c r="C113" s="11">
        <v>390</v>
      </c>
      <c r="D113" s="12">
        <v>375</v>
      </c>
      <c r="E113" s="12">
        <v>366</v>
      </c>
      <c r="F113" s="12">
        <v>270</v>
      </c>
      <c r="G113" s="12">
        <v>316</v>
      </c>
      <c r="H113" s="12">
        <v>298</v>
      </c>
      <c r="I113" s="14">
        <f t="shared" si="1"/>
        <v>2015</v>
      </c>
    </row>
    <row r="114" spans="1:9" ht="15" customHeight="1" x14ac:dyDescent="0.15">
      <c r="A114" s="9">
        <v>110</v>
      </c>
      <c r="B114" s="10" t="s">
        <v>119</v>
      </c>
      <c r="C114" s="11">
        <v>1049</v>
      </c>
      <c r="D114" s="12">
        <v>1048</v>
      </c>
      <c r="E114" s="12">
        <v>1038</v>
      </c>
      <c r="F114" s="12">
        <v>937</v>
      </c>
      <c r="G114" s="12">
        <v>955</v>
      </c>
      <c r="H114" s="12">
        <v>939</v>
      </c>
      <c r="I114" s="14">
        <f t="shared" si="1"/>
        <v>5966</v>
      </c>
    </row>
    <row r="115" spans="1:9" ht="15" customHeight="1" x14ac:dyDescent="0.15">
      <c r="A115" s="19"/>
      <c r="B115" s="20" t="s">
        <v>120</v>
      </c>
      <c r="C115" s="11">
        <v>199</v>
      </c>
      <c r="D115" s="12">
        <v>211</v>
      </c>
      <c r="E115" s="12">
        <v>152</v>
      </c>
      <c r="F115" s="12">
        <v>132</v>
      </c>
      <c r="G115" s="12">
        <v>101</v>
      </c>
      <c r="H115" s="12">
        <v>97</v>
      </c>
      <c r="I115" s="14">
        <f t="shared" si="1"/>
        <v>892</v>
      </c>
    </row>
    <row r="116" spans="1:9" ht="15" customHeight="1" x14ac:dyDescent="0.15">
      <c r="A116" s="15"/>
      <c r="B116" s="16" t="s">
        <v>121</v>
      </c>
      <c r="C116" s="11">
        <v>850</v>
      </c>
      <c r="D116" s="12">
        <v>837</v>
      </c>
      <c r="E116" s="12">
        <v>886</v>
      </c>
      <c r="F116" s="12">
        <v>805</v>
      </c>
      <c r="G116" s="12">
        <v>854</v>
      </c>
      <c r="H116" s="12">
        <v>842</v>
      </c>
      <c r="I116" s="14">
        <f t="shared" si="1"/>
        <v>5074</v>
      </c>
    </row>
    <row r="117" spans="1:9" ht="15" customHeight="1" x14ac:dyDescent="0.15">
      <c r="A117" s="9">
        <v>111</v>
      </c>
      <c r="B117" s="10" t="s">
        <v>122</v>
      </c>
      <c r="C117" s="11">
        <v>74</v>
      </c>
      <c r="D117" s="12">
        <v>102</v>
      </c>
      <c r="E117" s="12">
        <v>83</v>
      </c>
      <c r="F117" s="12">
        <v>42</v>
      </c>
      <c r="G117" s="12">
        <v>73</v>
      </c>
      <c r="H117" s="12">
        <v>125</v>
      </c>
      <c r="I117" s="14">
        <f t="shared" si="1"/>
        <v>499</v>
      </c>
    </row>
    <row r="118" spans="1:9" ht="15" customHeight="1" x14ac:dyDescent="0.15">
      <c r="A118" s="15"/>
      <c r="B118" s="16" t="s">
        <v>123</v>
      </c>
      <c r="C118" s="11">
        <v>74</v>
      </c>
      <c r="D118" s="12">
        <v>102</v>
      </c>
      <c r="E118" s="12">
        <v>83</v>
      </c>
      <c r="F118" s="12">
        <v>42</v>
      </c>
      <c r="G118" s="12">
        <v>73</v>
      </c>
      <c r="H118" s="12">
        <v>125</v>
      </c>
      <c r="I118" s="14">
        <f t="shared" si="1"/>
        <v>499</v>
      </c>
    </row>
    <row r="119" spans="1:9" ht="15" customHeight="1" x14ac:dyDescent="0.15">
      <c r="A119" s="9">
        <v>112</v>
      </c>
      <c r="B119" s="10" t="s">
        <v>124</v>
      </c>
      <c r="C119" s="11">
        <v>361</v>
      </c>
      <c r="D119" s="12">
        <v>370</v>
      </c>
      <c r="E119" s="12">
        <v>578</v>
      </c>
      <c r="F119" s="12">
        <v>499</v>
      </c>
      <c r="G119" s="12">
        <v>436</v>
      </c>
      <c r="H119" s="12">
        <v>392</v>
      </c>
      <c r="I119" s="14">
        <f t="shared" si="1"/>
        <v>2636</v>
      </c>
    </row>
    <row r="120" spans="1:9" ht="15" customHeight="1" x14ac:dyDescent="0.15">
      <c r="A120" s="15"/>
      <c r="B120" s="16" t="s">
        <v>125</v>
      </c>
      <c r="C120" s="11">
        <v>361</v>
      </c>
      <c r="D120" s="12">
        <v>370</v>
      </c>
      <c r="E120" s="12">
        <v>578</v>
      </c>
      <c r="F120" s="12">
        <v>499</v>
      </c>
      <c r="G120" s="12">
        <v>436</v>
      </c>
      <c r="H120" s="12">
        <v>392</v>
      </c>
      <c r="I120" s="14">
        <f t="shared" si="1"/>
        <v>2636</v>
      </c>
    </row>
    <row r="121" spans="1:9" ht="15" customHeight="1" x14ac:dyDescent="0.15">
      <c r="A121" s="9">
        <v>114</v>
      </c>
      <c r="B121" s="10" t="s">
        <v>126</v>
      </c>
      <c r="C121" s="11">
        <v>219</v>
      </c>
      <c r="D121" s="12">
        <v>212</v>
      </c>
      <c r="E121" s="12">
        <v>194</v>
      </c>
      <c r="F121" s="12">
        <v>177</v>
      </c>
      <c r="G121" s="12">
        <v>175</v>
      </c>
      <c r="H121" s="12">
        <v>182</v>
      </c>
      <c r="I121" s="14">
        <f t="shared" si="1"/>
        <v>1159</v>
      </c>
    </row>
    <row r="122" spans="1:9" ht="15" customHeight="1" x14ac:dyDescent="0.15">
      <c r="A122" s="15"/>
      <c r="B122" s="16" t="s">
        <v>127</v>
      </c>
      <c r="C122" s="11">
        <v>219</v>
      </c>
      <c r="D122" s="12">
        <v>212</v>
      </c>
      <c r="E122" s="12">
        <v>194</v>
      </c>
      <c r="F122" s="12">
        <v>177</v>
      </c>
      <c r="G122" s="12">
        <v>175</v>
      </c>
      <c r="H122" s="12">
        <v>182</v>
      </c>
      <c r="I122" s="14">
        <f t="shared" si="1"/>
        <v>1159</v>
      </c>
    </row>
    <row r="123" spans="1:9" ht="15" customHeight="1" x14ac:dyDescent="0.15">
      <c r="A123" s="9">
        <v>118</v>
      </c>
      <c r="B123" s="10" t="s">
        <v>128</v>
      </c>
      <c r="C123" s="11">
        <v>169</v>
      </c>
      <c r="D123" s="12"/>
      <c r="E123" s="12">
        <v>161</v>
      </c>
      <c r="F123" s="12">
        <v>116</v>
      </c>
      <c r="G123" s="12">
        <v>128</v>
      </c>
      <c r="H123" s="12">
        <v>121</v>
      </c>
      <c r="I123" s="14">
        <f t="shared" si="1"/>
        <v>695</v>
      </c>
    </row>
    <row r="124" spans="1:9" ht="15" customHeight="1" x14ac:dyDescent="0.15">
      <c r="A124" s="19"/>
      <c r="B124" s="20" t="s">
        <v>129</v>
      </c>
      <c r="C124" s="23"/>
      <c r="D124" s="23"/>
      <c r="E124" s="23"/>
      <c r="F124" s="23"/>
      <c r="G124" s="23"/>
      <c r="H124" s="23"/>
      <c r="I124" s="14" t="str">
        <f t="shared" si="1"/>
        <v/>
      </c>
    </row>
    <row r="125" spans="1:9" ht="15" customHeight="1" x14ac:dyDescent="0.15">
      <c r="A125" s="19"/>
      <c r="B125" s="20" t="s">
        <v>130</v>
      </c>
      <c r="C125" s="11">
        <v>169</v>
      </c>
      <c r="D125" s="12" t="s">
        <v>14</v>
      </c>
      <c r="E125" s="12">
        <v>161</v>
      </c>
      <c r="F125" s="12">
        <v>116</v>
      </c>
      <c r="G125" s="12">
        <v>128</v>
      </c>
      <c r="H125" s="12">
        <v>121</v>
      </c>
      <c r="I125" s="14">
        <f t="shared" si="1"/>
        <v>695</v>
      </c>
    </row>
    <row r="126" spans="1:9" ht="15" customHeight="1" x14ac:dyDescent="0.15">
      <c r="A126" s="9">
        <v>121</v>
      </c>
      <c r="B126" s="10" t="s">
        <v>131</v>
      </c>
      <c r="C126" s="11">
        <v>98</v>
      </c>
      <c r="D126" s="12">
        <v>93</v>
      </c>
      <c r="E126" s="12">
        <v>107</v>
      </c>
      <c r="F126" s="12">
        <v>39</v>
      </c>
      <c r="G126" s="12">
        <v>59</v>
      </c>
      <c r="H126" s="12">
        <v>29</v>
      </c>
      <c r="I126" s="14">
        <f t="shared" si="1"/>
        <v>425</v>
      </c>
    </row>
    <row r="127" spans="1:9" ht="15" customHeight="1" x14ac:dyDescent="0.15">
      <c r="A127" s="15"/>
      <c r="B127" s="16" t="s">
        <v>132</v>
      </c>
      <c r="C127" s="11">
        <v>98</v>
      </c>
      <c r="D127" s="12">
        <v>93</v>
      </c>
      <c r="E127" s="12">
        <v>107</v>
      </c>
      <c r="F127" s="12">
        <v>39</v>
      </c>
      <c r="G127" s="12">
        <v>59</v>
      </c>
      <c r="H127" s="12">
        <v>29</v>
      </c>
      <c r="I127" s="14">
        <f t="shared" si="1"/>
        <v>425</v>
      </c>
    </row>
    <row r="128" spans="1:9" ht="15" customHeight="1" x14ac:dyDescent="0.15">
      <c r="A128" s="9">
        <v>123</v>
      </c>
      <c r="B128" s="10" t="s">
        <v>133</v>
      </c>
      <c r="C128" s="11">
        <v>961</v>
      </c>
      <c r="D128" s="12">
        <v>379</v>
      </c>
      <c r="E128" s="12">
        <v>1221</v>
      </c>
      <c r="F128" s="12">
        <v>1028</v>
      </c>
      <c r="G128" s="12">
        <v>1018</v>
      </c>
      <c r="H128" s="12">
        <v>1073</v>
      </c>
      <c r="I128" s="14">
        <f t="shared" si="1"/>
        <v>5680</v>
      </c>
    </row>
    <row r="129" spans="1:11" ht="15" customHeight="1" x14ac:dyDescent="0.15">
      <c r="A129" s="15"/>
      <c r="B129" s="16" t="s">
        <v>134</v>
      </c>
      <c r="C129" s="11">
        <v>961</v>
      </c>
      <c r="D129" s="12">
        <v>379</v>
      </c>
      <c r="E129" s="12">
        <v>1221</v>
      </c>
      <c r="F129" s="12">
        <v>1028</v>
      </c>
      <c r="G129" s="12">
        <v>1018</v>
      </c>
      <c r="H129" s="12">
        <v>1073</v>
      </c>
      <c r="I129" s="14">
        <f t="shared" si="1"/>
        <v>5680</v>
      </c>
    </row>
    <row r="130" spans="1:11" ht="15" customHeight="1" x14ac:dyDescent="0.15">
      <c r="A130" s="9">
        <v>125</v>
      </c>
      <c r="B130" s="10" t="s">
        <v>135</v>
      </c>
      <c r="C130" s="11">
        <v>82</v>
      </c>
      <c r="D130" s="12">
        <v>110</v>
      </c>
      <c r="E130" s="12">
        <v>93</v>
      </c>
      <c r="F130" s="12">
        <v>102</v>
      </c>
      <c r="G130" s="12">
        <v>100</v>
      </c>
      <c r="H130" s="12">
        <v>94</v>
      </c>
      <c r="I130" s="14">
        <f t="shared" si="1"/>
        <v>581</v>
      </c>
    </row>
    <row r="131" spans="1:11" ht="15" customHeight="1" x14ac:dyDescent="0.15">
      <c r="A131" s="15"/>
      <c r="B131" s="16" t="s">
        <v>136</v>
      </c>
      <c r="C131" s="11">
        <v>82</v>
      </c>
      <c r="D131" s="12">
        <v>110</v>
      </c>
      <c r="E131" s="12">
        <v>93</v>
      </c>
      <c r="F131" s="12">
        <v>102</v>
      </c>
      <c r="G131" s="12">
        <v>100</v>
      </c>
      <c r="H131" s="12">
        <v>94</v>
      </c>
      <c r="I131" s="14">
        <f t="shared" si="1"/>
        <v>581</v>
      </c>
    </row>
    <row r="132" spans="1:11" ht="15" customHeight="1" x14ac:dyDescent="0.15">
      <c r="A132" s="9">
        <v>127</v>
      </c>
      <c r="B132" s="10" t="s">
        <v>137</v>
      </c>
      <c r="C132" s="11">
        <v>1044</v>
      </c>
      <c r="D132" s="12">
        <v>1012</v>
      </c>
      <c r="E132" s="12">
        <v>1136</v>
      </c>
      <c r="F132" s="13">
        <v>1041</v>
      </c>
      <c r="G132" s="12">
        <v>1061</v>
      </c>
      <c r="H132" s="12">
        <v>1133</v>
      </c>
      <c r="I132" s="14">
        <f t="shared" si="1"/>
        <v>6427</v>
      </c>
    </row>
    <row r="133" spans="1:11" ht="15" customHeight="1" x14ac:dyDescent="0.15">
      <c r="A133" s="15"/>
      <c r="B133" s="16" t="s">
        <v>138</v>
      </c>
      <c r="C133" s="11">
        <v>1044</v>
      </c>
      <c r="D133" s="12">
        <v>1012</v>
      </c>
      <c r="E133" s="12">
        <v>1136</v>
      </c>
      <c r="F133" s="13">
        <v>1041</v>
      </c>
      <c r="G133" s="12">
        <v>1061</v>
      </c>
      <c r="H133" s="12">
        <v>1133</v>
      </c>
      <c r="I133" s="14">
        <f t="shared" si="1"/>
        <v>6427</v>
      </c>
    </row>
    <row r="134" spans="1:11" ht="15" customHeight="1" x14ac:dyDescent="0.15">
      <c r="A134" s="9">
        <v>130</v>
      </c>
      <c r="B134" s="10" t="s">
        <v>139</v>
      </c>
      <c r="C134" s="11">
        <v>267</v>
      </c>
      <c r="D134" s="12">
        <v>118</v>
      </c>
      <c r="E134" s="12">
        <v>396</v>
      </c>
      <c r="F134" s="12">
        <v>255</v>
      </c>
      <c r="G134" s="12">
        <v>301</v>
      </c>
      <c r="H134" s="12">
        <v>269</v>
      </c>
      <c r="I134" s="14">
        <f t="shared" si="1"/>
        <v>1606</v>
      </c>
    </row>
    <row r="135" spans="1:11" ht="15" customHeight="1" x14ac:dyDescent="0.15">
      <c r="A135" s="15"/>
      <c r="B135" s="16" t="s">
        <v>140</v>
      </c>
      <c r="C135" s="11">
        <v>267</v>
      </c>
      <c r="D135" s="12">
        <v>118</v>
      </c>
      <c r="E135" s="12">
        <v>396</v>
      </c>
      <c r="F135" s="12">
        <v>255</v>
      </c>
      <c r="G135" s="12">
        <v>301</v>
      </c>
      <c r="H135" s="12">
        <v>269</v>
      </c>
      <c r="I135" s="14">
        <f t="shared" ref="I135:I137" si="2">IF(COUNT(C135:H135)&gt;0,SUM(C135:H135),"")</f>
        <v>1606</v>
      </c>
    </row>
    <row r="136" spans="1:11" ht="15" customHeight="1" x14ac:dyDescent="0.15">
      <c r="A136" s="9">
        <v>131</v>
      </c>
      <c r="B136" s="10" t="s">
        <v>141</v>
      </c>
      <c r="C136" s="11">
        <v>1327</v>
      </c>
      <c r="D136" s="12">
        <v>840</v>
      </c>
      <c r="E136" s="12">
        <v>1361</v>
      </c>
      <c r="F136" s="12">
        <v>1234</v>
      </c>
      <c r="G136" s="12">
        <v>1362</v>
      </c>
      <c r="H136" s="12">
        <v>1334</v>
      </c>
      <c r="I136" s="14">
        <f t="shared" si="2"/>
        <v>7458</v>
      </c>
    </row>
    <row r="137" spans="1:11" ht="15" customHeight="1" x14ac:dyDescent="0.15">
      <c r="A137" s="15"/>
      <c r="B137" s="16" t="s">
        <v>142</v>
      </c>
      <c r="C137" s="11">
        <v>1327</v>
      </c>
      <c r="D137" s="12">
        <v>840</v>
      </c>
      <c r="E137" s="12">
        <v>1361</v>
      </c>
      <c r="F137" s="12">
        <v>1234</v>
      </c>
      <c r="G137" s="12">
        <v>1362</v>
      </c>
      <c r="H137" s="12">
        <v>1334</v>
      </c>
      <c r="I137" s="14">
        <f t="shared" si="2"/>
        <v>7458</v>
      </c>
    </row>
    <row r="138" spans="1:11" ht="15" customHeight="1" x14ac:dyDescent="0.15">
      <c r="A138" s="43"/>
      <c r="B138" s="44"/>
      <c r="C138" s="26"/>
      <c r="D138" s="26"/>
      <c r="E138" s="26"/>
      <c r="F138" s="26"/>
      <c r="G138" s="26"/>
      <c r="H138" s="26"/>
      <c r="I138" s="27"/>
    </row>
    <row r="139" spans="1:11" ht="15" customHeight="1" x14ac:dyDescent="0.15">
      <c r="A139" s="41" t="s">
        <v>143</v>
      </c>
      <c r="B139" s="42"/>
      <c r="C139" s="28">
        <f t="shared" ref="C139:G139" si="3">SUM(C5:C137)/2</f>
        <v>279789</v>
      </c>
      <c r="D139" s="28">
        <f t="shared" si="3"/>
        <v>225948</v>
      </c>
      <c r="E139" s="28">
        <f t="shared" si="3"/>
        <v>345409</v>
      </c>
      <c r="F139" s="28">
        <f t="shared" si="3"/>
        <v>305230</v>
      </c>
      <c r="G139" s="28">
        <f t="shared" si="3"/>
        <v>282134</v>
      </c>
      <c r="H139" s="28">
        <f>SUM(H5:H137)/2</f>
        <v>200570</v>
      </c>
      <c r="I139" s="29">
        <f>SUM(C139:H139)</f>
        <v>1639080</v>
      </c>
      <c r="K139" s="30"/>
    </row>
    <row r="140" spans="1:11" ht="15" customHeight="1" x14ac:dyDescent="0.15">
      <c r="A140" s="31"/>
      <c r="B140" s="1" t="s">
        <v>144</v>
      </c>
      <c r="C140" s="32"/>
      <c r="D140" s="32"/>
      <c r="E140" s="32"/>
      <c r="F140" s="32"/>
      <c r="G140" s="32"/>
      <c r="H140" s="32"/>
      <c r="I140" s="33"/>
    </row>
    <row r="141" spans="1:11" ht="15" customHeight="1" x14ac:dyDescent="0.15">
      <c r="B141" s="1" t="s">
        <v>145</v>
      </c>
      <c r="C141" s="32"/>
      <c r="D141" s="32"/>
      <c r="E141" s="32"/>
      <c r="F141" s="32"/>
      <c r="G141" s="32"/>
      <c r="H141" s="32"/>
    </row>
    <row r="142" spans="1:11" s="34" customFormat="1" ht="12.75" customHeight="1" x14ac:dyDescent="0.15">
      <c r="A142" s="1"/>
      <c r="B142" s="1" t="s">
        <v>146</v>
      </c>
      <c r="C142" s="32"/>
      <c r="D142" s="32"/>
      <c r="E142" s="32"/>
      <c r="F142" s="32"/>
      <c r="G142" s="32"/>
      <c r="H142" s="32"/>
      <c r="I142" s="1"/>
      <c r="J142" s="1"/>
      <c r="K142" s="1"/>
    </row>
    <row r="143" spans="1:11" s="34" customFormat="1" ht="12.75" customHeight="1" x14ac:dyDescent="0.15">
      <c r="A143" s="1"/>
      <c r="B143" s="1" t="s">
        <v>147</v>
      </c>
      <c r="C143" s="32"/>
      <c r="D143" s="32"/>
      <c r="E143" s="32"/>
      <c r="F143" s="32"/>
      <c r="G143" s="32"/>
      <c r="H143" s="32"/>
      <c r="I143" s="1"/>
      <c r="J143" s="1"/>
      <c r="K143" s="1"/>
    </row>
    <row r="144" spans="1:11" s="34" customFormat="1" ht="12.75" customHeight="1" x14ac:dyDescent="0.15">
      <c r="A144" s="1"/>
      <c r="B144" s="35" t="s">
        <v>152</v>
      </c>
      <c r="E144" s="1"/>
      <c r="F144" s="1"/>
      <c r="G144" s="1"/>
      <c r="H144" s="1"/>
      <c r="I144" s="1"/>
      <c r="J144" s="1"/>
      <c r="K144" s="1"/>
    </row>
    <row r="145" spans="1:9" s="34" customFormat="1" ht="12.75" customHeight="1" x14ac:dyDescent="0.15">
      <c r="A145" s="1"/>
      <c r="B145" s="1" t="s">
        <v>148</v>
      </c>
      <c r="C145" s="36"/>
      <c r="D145" s="37" t="s">
        <v>149</v>
      </c>
      <c r="E145" s="1"/>
      <c r="F145" s="1"/>
      <c r="G145" s="1"/>
      <c r="H145" s="1"/>
      <c r="I145" s="1"/>
    </row>
    <row r="146" spans="1:9" s="34" customFormat="1" ht="12.75" customHeight="1" x14ac:dyDescent="0.15">
      <c r="A146" s="1"/>
      <c r="B146" s="1" t="s">
        <v>148</v>
      </c>
      <c r="C146" s="38" t="s">
        <v>150</v>
      </c>
      <c r="D146" s="37" t="s">
        <v>151</v>
      </c>
      <c r="E146" s="1"/>
      <c r="F146" s="1"/>
      <c r="G146" s="1"/>
      <c r="H146" s="1"/>
      <c r="I146" s="1"/>
    </row>
  </sheetData>
  <autoFilter ref="A4:K137" xr:uid="{2A94D6BA-5416-4FC9-915B-73B19B5F4B1F}">
    <filterColumn colId="0" showButton="0"/>
  </autoFilter>
  <mergeCells count="4">
    <mergeCell ref="A3:B3"/>
    <mergeCell ref="A4:B4"/>
    <mergeCell ref="A138:B138"/>
    <mergeCell ref="A139:B139"/>
  </mergeCells>
  <phoneticPr fontId="3"/>
  <printOptions horizontalCentered="1" gridLinesSet="0"/>
  <pageMargins left="0.59055118110236227" right="0.59055118110236227" top="0.78740157480314965" bottom="0.59055118110236227" header="0.51181102362204722" footer="0.11811023622047245"/>
  <pageSetup paperSize="9" scale="86" fitToWidth="0" orientation="portrait" r:id="rId1"/>
  <headerFooter scaleWithDoc="0" alignWithMargins="0">
    <oddHeader>&amp;R&amp;8第15表　職種別　受検申請者数の推移（３級、令和元年度～令和６年度）</oddHeader>
  </headerFooter>
  <rowBreaks count="2" manualBreakCount="2">
    <brk id="96" max="8" man="1"/>
    <brk id="133"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C0F104-EA6A-4991-B93A-8F3984C1BD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DDB7BC-C40F-4B86-B3AE-302C39D31B2D}">
  <ds:schemaRefs>
    <ds:schemaRef ds:uri="http://www.w3.org/XML/1998/namespace"/>
    <ds:schemaRef ds:uri="http://schemas.openxmlformats.org/package/2006/metadata/core-properties"/>
    <ds:schemaRef ds:uri="http://schemas.microsoft.com/office/2006/metadata/properties"/>
    <ds:schemaRef ds:uri="3d44c8ac-039a-4195-8d49-abd72f071ad9"/>
    <ds:schemaRef ds:uri="http://purl.org/dc/elements/1.1/"/>
    <ds:schemaRef ds:uri="http://purl.org/dc/terms/"/>
    <ds:schemaRef ds:uri="http://schemas.microsoft.com/office/2006/documentManagement/types"/>
    <ds:schemaRef ds:uri="http://schemas.microsoft.com/office/infopath/2007/PartnerControls"/>
    <ds:schemaRef ds:uri="263dbbe5-076b-4606-a03b-9598f5f2f35a"/>
    <ds:schemaRef ds:uri="http://purl.org/dc/dcmitype/"/>
  </ds:schemaRefs>
</ds:datastoreItem>
</file>

<file path=customXml/itemProps3.xml><?xml version="1.0" encoding="utf-8"?>
<ds:datastoreItem xmlns:ds="http://schemas.openxmlformats.org/officeDocument/2006/customXml" ds:itemID="{F40014F0-BB1C-4A57-B6C6-82EBCA50EA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〇第15表（3級申請）</vt:lpstr>
      <vt:lpstr>'〇第15表（3級申請）'!Print_Area</vt:lpstr>
      <vt:lpstr>'〇第15表（3級申請）'!Print_Titles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2025-02-26T10:43:15Z</dcterms:created>
  <dcterms:modified xsi:type="dcterms:W3CDTF">2026-07-02T02:18:13Z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