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my.sharepoint.com/personal/mhvck_lansys_mhlw_go_jp/Documents/Downloads/"/>
    </mc:Choice>
  </mc:AlternateContent>
  <xr:revisionPtr revIDLastSave="21" documentId="8_{769630ED-0E55-4EB5-B0C5-50B8AEE6CFE0}" xr6:coauthVersionLast="47" xr6:coauthVersionMax="47" xr10:uidLastSave="{C62886F8-4CBE-4D81-9C96-45799BB3F874}"/>
  <bookViews>
    <workbookView xWindow="1710" yWindow="-14370" windowWidth="21600" windowHeight="12645" xr2:uid="{A1F4DAF5-ED55-419D-AA74-4C12FEEE15DC}"/>
  </bookViews>
  <sheets>
    <sheet name="〇第16表（随３申請）" sheetId="3" r:id="rId1"/>
  </sheets>
  <definedNames>
    <definedName name="_xlnm._FilterDatabase" localSheetId="0" hidden="1">'〇第16表（随３申請）'!$A$4:$WVK$147</definedName>
    <definedName name="_xlnm.Print_Area" localSheetId="0">'〇第16表（随３申請）'!$A$1:$I$157</definedName>
    <definedName name="_xlnm.Print_Titles" localSheetId="0">'〇第16表（随３申請）'!$3:$4</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47" i="3" l="1"/>
  <c r="I146" i="3"/>
  <c r="I145" i="3"/>
  <c r="I144" i="3"/>
  <c r="I143" i="3"/>
  <c r="I142" i="3"/>
  <c r="I141" i="3"/>
  <c r="I140" i="3"/>
  <c r="I139" i="3"/>
  <c r="I138" i="3"/>
  <c r="I137" i="3"/>
  <c r="I136" i="3"/>
  <c r="I135" i="3"/>
  <c r="I134" i="3"/>
  <c r="I133" i="3"/>
  <c r="I132" i="3"/>
  <c r="I131" i="3"/>
  <c r="I130" i="3"/>
  <c r="I129" i="3"/>
  <c r="I128" i="3"/>
  <c r="I127" i="3"/>
  <c r="I126" i="3"/>
  <c r="I125" i="3"/>
  <c r="I124" i="3"/>
  <c r="I123" i="3"/>
  <c r="I122" i="3"/>
  <c r="I121" i="3"/>
  <c r="I120" i="3"/>
  <c r="I119" i="3"/>
  <c r="I118" i="3"/>
  <c r="I117" i="3"/>
  <c r="I116" i="3"/>
  <c r="I115" i="3"/>
  <c r="I114" i="3"/>
  <c r="I113" i="3"/>
  <c r="I112" i="3"/>
  <c r="I111" i="3"/>
  <c r="I110" i="3"/>
  <c r="I109" i="3"/>
  <c r="I108" i="3"/>
  <c r="I107" i="3"/>
  <c r="I106" i="3"/>
  <c r="I105" i="3"/>
  <c r="I104" i="3"/>
  <c r="I103" i="3"/>
  <c r="I102" i="3"/>
  <c r="I101" i="3"/>
  <c r="I100" i="3"/>
  <c r="I99" i="3"/>
  <c r="I98" i="3"/>
  <c r="I97" i="3"/>
  <c r="I96" i="3"/>
  <c r="I95" i="3"/>
  <c r="I94" i="3"/>
  <c r="I93" i="3"/>
  <c r="I92" i="3"/>
  <c r="I91" i="3"/>
  <c r="I90" i="3"/>
  <c r="I89" i="3"/>
  <c r="I88" i="3"/>
  <c r="I87" i="3"/>
  <c r="I86" i="3"/>
  <c r="I85" i="3"/>
  <c r="I84" i="3"/>
  <c r="I83" i="3"/>
  <c r="I82" i="3"/>
  <c r="I81" i="3"/>
  <c r="I80" i="3"/>
  <c r="I79" i="3"/>
  <c r="I78" i="3"/>
  <c r="I77" i="3"/>
  <c r="I76" i="3"/>
  <c r="I75" i="3"/>
  <c r="I74" i="3"/>
  <c r="I73" i="3"/>
  <c r="I72" i="3"/>
  <c r="I71" i="3"/>
  <c r="I70" i="3"/>
  <c r="I69" i="3"/>
  <c r="I68" i="3"/>
  <c r="I67" i="3"/>
  <c r="I66" i="3"/>
  <c r="I65" i="3"/>
  <c r="I64" i="3"/>
  <c r="I63" i="3"/>
  <c r="I62" i="3"/>
  <c r="I61" i="3"/>
  <c r="I60" i="3"/>
  <c r="I59" i="3"/>
  <c r="I58" i="3"/>
  <c r="I57" i="3"/>
  <c r="I56" i="3"/>
  <c r="I55" i="3"/>
  <c r="I54" i="3"/>
  <c r="I53" i="3"/>
  <c r="I52" i="3"/>
  <c r="I51" i="3"/>
  <c r="I50" i="3"/>
  <c r="I49" i="3"/>
  <c r="I48" i="3"/>
  <c r="I47" i="3"/>
  <c r="I46" i="3"/>
  <c r="I45" i="3"/>
  <c r="I44" i="3"/>
  <c r="I43" i="3"/>
  <c r="I42" i="3"/>
  <c r="I41" i="3"/>
  <c r="I40" i="3"/>
  <c r="I39" i="3"/>
  <c r="I38" i="3"/>
  <c r="I37" i="3"/>
  <c r="I36" i="3"/>
  <c r="I35" i="3"/>
  <c r="I34" i="3"/>
  <c r="I33" i="3"/>
  <c r="I32" i="3"/>
  <c r="I31" i="3"/>
  <c r="I30" i="3"/>
  <c r="I29" i="3"/>
  <c r="I28" i="3"/>
  <c r="I27" i="3"/>
  <c r="I26" i="3"/>
  <c r="I25" i="3"/>
  <c r="I24" i="3"/>
  <c r="I23" i="3"/>
  <c r="I22" i="3"/>
  <c r="I21" i="3"/>
  <c r="I20" i="3"/>
  <c r="I19" i="3"/>
  <c r="I18" i="3"/>
  <c r="I17" i="3"/>
  <c r="I16" i="3"/>
  <c r="I15" i="3"/>
  <c r="I14" i="3"/>
  <c r="I13" i="3"/>
  <c r="I12" i="3"/>
  <c r="I11" i="3"/>
  <c r="I10" i="3"/>
  <c r="I9" i="3"/>
  <c r="I8" i="3"/>
  <c r="I7" i="3"/>
  <c r="I6" i="3"/>
  <c r="H149" i="3"/>
  <c r="I149" i="3" s="1"/>
  <c r="I5" i="3" l="1"/>
</calcChain>
</file>

<file path=xl/sharedStrings.xml><?xml version="1.0" encoding="utf-8"?>
<sst xmlns="http://schemas.openxmlformats.org/spreadsheetml/2006/main" count="164" uniqueCount="163">
  <si>
    <t>第16表　職種別　受検申請者数の推移（随時３級、令和元年度～令和６年度）</t>
    <rPh sb="18" eb="20">
      <t>ズイジ</t>
    </rPh>
    <rPh sb="24" eb="26">
      <t>レイワ</t>
    </rPh>
    <rPh sb="26" eb="27">
      <t>モト</t>
    </rPh>
    <rPh sb="27" eb="29">
      <t>ネンド</t>
    </rPh>
    <rPh sb="29" eb="31">
      <t>レイワ</t>
    </rPh>
    <phoneticPr fontId="4"/>
  </si>
  <si>
    <t>　 職種名（※）</t>
  </si>
  <si>
    <t>元年度</t>
    <rPh sb="0" eb="1">
      <t>モト</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</si>
  <si>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</si>
  <si>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</si>
  <si>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</si>
  <si>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4"/>
  </si>
  <si>
    <t>６年度</t>
    <rPh sb="1" eb="3">
      <t>ネンド</t>
    </rPh>
    <phoneticPr fontId="4"/>
  </si>
  <si>
    <t>直近６年計</t>
    <rPh sb="0" eb="2">
      <t>チョッキン</t>
    </rPh>
    <rPh sb="3" eb="4">
      <t>ネン</t>
    </rPh>
    <rPh sb="4" eb="5">
      <t>ケイ</t>
    </rPh>
    <phoneticPr fontId="4"/>
  </si>
  <si>
    <t xml:space="preserve"> 　　作業名</t>
  </si>
  <si>
    <t>さく井</t>
  </si>
  <si>
    <t>パーカッション式さく井工事作業</t>
  </si>
  <si>
    <t>ロータリー式さく井工事作業</t>
  </si>
  <si>
    <t>鋳造</t>
  </si>
  <si>
    <t>鋳鉄鋳物鋳造作業</t>
  </si>
  <si>
    <t>非鉄金属鋳物鋳造作業</t>
  </si>
  <si>
    <t>鍛造</t>
  </si>
  <si>
    <t>ハンマ型鍛造作業</t>
  </si>
  <si>
    <t>プレス型鍛造作業</t>
  </si>
  <si>
    <t>機械加工</t>
  </si>
  <si>
    <t>普通旋盤作業</t>
  </si>
  <si>
    <t>数値制御旋盤作業</t>
  </si>
  <si>
    <t>フライス盤作業</t>
  </si>
  <si>
    <t>マシニングセンタ作業</t>
    <rPh sb="8" eb="10">
      <t>サギョウ</t>
    </rPh>
    <phoneticPr fontId="3"/>
  </si>
  <si>
    <t>金属プレス加工</t>
  </si>
  <si>
    <t>金属プレス作業</t>
  </si>
  <si>
    <t>鉄工</t>
  </si>
  <si>
    <t>構造物鉄工作業</t>
  </si>
  <si>
    <t>建築板金</t>
  </si>
  <si>
    <t>内外装板金作業</t>
    <rPh sb="0" eb="3">
      <t>ナイガイソウ</t>
    </rPh>
    <rPh sb="3" eb="5">
      <t>バンキン</t>
    </rPh>
    <rPh sb="5" eb="7">
      <t>サギョウ</t>
    </rPh>
    <phoneticPr fontId="3"/>
  </si>
  <si>
    <t>ダクト板金作業</t>
  </si>
  <si>
    <t>工場板金</t>
  </si>
  <si>
    <t>機械板金作業</t>
  </si>
  <si>
    <t>めっき</t>
  </si>
  <si>
    <t>電気めっき作業</t>
  </si>
  <si>
    <t>溶融亜鉛めっき作業</t>
  </si>
  <si>
    <t>アルミニウム陽極酸化処理</t>
  </si>
  <si>
    <t>陽極酸化処理作業</t>
  </si>
  <si>
    <t>仕上げ</t>
  </si>
  <si>
    <t>治工具仕上げ作業</t>
  </si>
  <si>
    <t>金型仕上げ作業</t>
  </si>
  <si>
    <t>機械組立仕上げ作業</t>
  </si>
  <si>
    <t>機械検査</t>
  </si>
  <si>
    <t>機械検査作業</t>
  </si>
  <si>
    <t>ダイカスト</t>
  </si>
  <si>
    <t>ホットチャンバダイカスト作業</t>
  </si>
  <si>
    <t>コールドチャンバダイカスト作業</t>
  </si>
  <si>
    <t>機械保全</t>
  </si>
  <si>
    <t>機械系保全作業</t>
  </si>
  <si>
    <t>電子機器組立て</t>
  </si>
  <si>
    <t>電子機器組立て作業</t>
  </si>
  <si>
    <t>電気機器組立て</t>
  </si>
  <si>
    <t>回転電機組立て作業</t>
  </si>
  <si>
    <t>変圧器組立て作業</t>
  </si>
  <si>
    <t>配電盤・制御盤組立て作業</t>
  </si>
  <si>
    <t>開閉制御器具組立て作業</t>
  </si>
  <si>
    <t>回転電機巻線製作作業</t>
  </si>
  <si>
    <t>プリント配線板製造</t>
  </si>
  <si>
    <t>プリント配線板設計作業</t>
  </si>
  <si>
    <t>プリント配線板製造作業</t>
  </si>
  <si>
    <t>冷凍空気調和機器施工</t>
  </si>
  <si>
    <t>冷凍空気調和機器施工作業</t>
  </si>
  <si>
    <t>染色</t>
  </si>
  <si>
    <t>糸浸染作業</t>
  </si>
  <si>
    <t>織物・ニット浸染作業</t>
  </si>
  <si>
    <t>ニット製品製造</t>
  </si>
  <si>
    <t>丸編みニット製造作業</t>
  </si>
  <si>
    <t>靴下製造作業</t>
  </si>
  <si>
    <t>婦人子供服製造</t>
  </si>
  <si>
    <t>婦人子供既製服縫製作業</t>
  </si>
  <si>
    <t>紳士服製造</t>
  </si>
  <si>
    <t>紳士既製服製造作業</t>
  </si>
  <si>
    <t>寝具製作</t>
  </si>
  <si>
    <t>寝具製作作業</t>
  </si>
  <si>
    <t>帆布製品製造</t>
  </si>
  <si>
    <t>帆布製品製造作業</t>
  </si>
  <si>
    <t>布はく縫製</t>
  </si>
  <si>
    <t>ワイシャツ製造作業</t>
  </si>
  <si>
    <t>家具製作</t>
  </si>
  <si>
    <t>家具手加工作業</t>
  </si>
  <si>
    <t>建具製作</t>
  </si>
  <si>
    <t>木製建具手加工作業</t>
  </si>
  <si>
    <t>紙器・段ボール箱製造</t>
  </si>
  <si>
    <t>印刷箱打抜き作業</t>
  </si>
  <si>
    <t>印刷箱製箱作業</t>
  </si>
  <si>
    <t>貼箱製造作業</t>
  </si>
  <si>
    <t>段ボール箱製造作業</t>
  </si>
  <si>
    <t>印刷</t>
  </si>
  <si>
    <t>オフセット印刷作業</t>
  </si>
  <si>
    <t>製本</t>
  </si>
  <si>
    <t>製本作業</t>
  </si>
  <si>
    <t>プラスチック成形</t>
  </si>
  <si>
    <t>圧縮成形作業</t>
  </si>
  <si>
    <t>射出成形作業</t>
  </si>
  <si>
    <t>インフレーション成形作業</t>
  </si>
  <si>
    <t>ブロー成形作業</t>
  </si>
  <si>
    <t>強化プラスチック成形</t>
  </si>
  <si>
    <t>手積み積層成形作業</t>
  </si>
  <si>
    <t>石材施工</t>
  </si>
  <si>
    <t>石材加工作業</t>
  </si>
  <si>
    <t>石張り作業</t>
  </si>
  <si>
    <t>パン製造</t>
  </si>
  <si>
    <t>パン製造作業</t>
  </si>
  <si>
    <t>ハム・ソーセージ・ベーコン製造</t>
  </si>
  <si>
    <t>ハム・ソーセージ・ベーコン製造作業</t>
  </si>
  <si>
    <t>水産練り製品製造</t>
  </si>
  <si>
    <t>かまぼこ製品製造作業</t>
  </si>
  <si>
    <t>建築大工</t>
  </si>
  <si>
    <t>大工工事作業</t>
  </si>
  <si>
    <t>かわらぶき</t>
  </si>
  <si>
    <t>かわらぶき作業</t>
  </si>
  <si>
    <t>とび</t>
  </si>
  <si>
    <t>とび作業</t>
  </si>
  <si>
    <t>左官</t>
  </si>
  <si>
    <t>左官作業</t>
  </si>
  <si>
    <t>築炉</t>
  </si>
  <si>
    <t>築炉作業</t>
  </si>
  <si>
    <t>タイル張り</t>
  </si>
  <si>
    <t>タイル張り作業</t>
  </si>
  <si>
    <t>配管</t>
  </si>
  <si>
    <t>建築配管作業</t>
  </si>
  <si>
    <t>プラント配管作業</t>
  </si>
  <si>
    <t>型枠施工</t>
  </si>
  <si>
    <t>型枠工事作業</t>
  </si>
  <si>
    <t>鉄筋施工</t>
  </si>
  <si>
    <t>鉄筋組立て作業</t>
  </si>
  <si>
    <t>コンクリート圧送施工</t>
  </si>
  <si>
    <t>コンクリート圧送工事作業</t>
  </si>
  <si>
    <t>防水施工</t>
  </si>
  <si>
    <t>シーリング防水工事作業</t>
  </si>
  <si>
    <t>内装仕上げ施工</t>
  </si>
  <si>
    <t>プラスチック系床仕上げ工事作業</t>
  </si>
  <si>
    <t>カーペット系床仕上げ工事作業</t>
  </si>
  <si>
    <t>鋼製下地工事作業</t>
  </si>
  <si>
    <t>ボード仕上げ工事作業</t>
  </si>
  <si>
    <t>カーテン工事作業</t>
  </si>
  <si>
    <t>熱絶縁施工</t>
  </si>
  <si>
    <t>保温保冷工事作業</t>
  </si>
  <si>
    <t>サッシ施工</t>
  </si>
  <si>
    <t>ビル用サッシ施工作業</t>
  </si>
  <si>
    <t>ウェルポイント施工</t>
  </si>
  <si>
    <t>ウェルポイント工事作業</t>
  </si>
  <si>
    <t>表装</t>
  </si>
  <si>
    <t>壁装作業</t>
  </si>
  <si>
    <t>塗装</t>
  </si>
  <si>
    <t>建築塗装作業</t>
  </si>
  <si>
    <t>金属塗装作業</t>
  </si>
  <si>
    <t>鋼橋塗装作業</t>
  </si>
  <si>
    <t>噴霧塗装作業</t>
  </si>
  <si>
    <t>工業包装</t>
  </si>
  <si>
    <t>工業包装作業</t>
  </si>
  <si>
    <t>ビルクリーニング</t>
  </si>
  <si>
    <t>ビルクリーニング作業</t>
  </si>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</sst>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0\)"/>
    <numFmt numFmtId="177" formatCode="#,##0_ ;[Red]\-#,##0\ "/>
    <numFmt numFmtId="178" formatCode="#,##0_ "/>
    <numFmt numFmtId="179" formatCode="#,##0_);[Red]\(#,##0\)"/>
  </numFmts>
  <fonts count="8"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10"/>
      <name val="ＭＳ 明朝"/>
      <family val="1"/>
      <charset val="128"/>
    </font>
    <font>
      <sz val="10"/>
      <name val="ＭＳ ゴシック"/>
      <family val="3"/>
      <charset val="128"/>
    </font>
    <font>
      <sz val="11"/>
      <name val="ＭＳ Ｐゴシック"/>
      <family val="3"/>
      <charset val="128"/>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3">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diagonal/>
    </border>
  </borders>
  <cellStyleXfs count="7">
    <xf numFmtId="0" fontId="0" fillId="0" borderId="0"/>
    <xf numFmtId="0" fontId="5" fillId="0" borderId="0"/>
    <xf numFmtId="38" fontId="6" fillId="0" borderId="0" applyFont="0" applyFill="0" applyBorder="0" applyAlignment="0" applyProtection="0">
      <alignment vertical="center"/>
    </xf>
    <xf numFmtId="0" fontId="7" fillId="0" borderId="0"/>
    <xf numFmtId="0" fontId="1" fillId="0" borderId="0"/>
    <xf numFmtId="38" fontId="1" fillId="0" borderId="0" applyFont="0" applyFill="0" applyBorder="0" applyAlignment="0" applyProtection="0"/>
    <xf numFmtId="0" fontId="5" fillId="0" borderId="0"/>
  </cellStyleXfs>
  <cellXfs count="42">
    <xf numFmtId="0" fontId="0" fillId="0" borderId="0" xfId="0"/>
    <xf numFmtId="178" fontId="2" fillId="0" borderId="8" xfId="2" applyNumberFormat="1" applyFont="1" applyFill="1" applyBorder="1" applyAlignment="1">
      <alignment horizontal="right" vertical="center" wrapText="1"/>
    </xf>
    <xf numFmtId="0" fontId="2" fillId="0" borderId="1" xfId="3" applyFont="1" applyBorder="1" applyAlignment="1">
      <alignment horizontal="right" vertical="center"/>
    </xf>
    <xf numFmtId="0" fontId="2" fillId="0" borderId="9" xfId="3" applyFont="1" applyBorder="1" applyAlignment="1">
      <alignment vertical="center"/>
    </xf>
    <xf numFmtId="0" fontId="2" fillId="0" borderId="4" xfId="3" applyFont="1" applyBorder="1" applyAlignment="1">
      <alignment horizontal="right" vertical="center"/>
    </xf>
    <xf numFmtId="0" fontId="2" fillId="0" borderId="10" xfId="3" applyFont="1" applyBorder="1" applyAlignment="1">
      <alignment horizontal="left" vertical="center" indent="1"/>
    </xf>
    <xf numFmtId="0" fontId="2" fillId="0" borderId="7" xfId="3" applyFont="1" applyBorder="1" applyAlignment="1">
      <alignment horizontal="right" vertical="center"/>
    </xf>
    <xf numFmtId="0" fontId="2" fillId="0" borderId="0" xfId="3" applyFont="1" applyAlignment="1">
      <alignment vertical="center"/>
    </xf>
    <xf numFmtId="0" fontId="2" fillId="0" borderId="0" xfId="3" applyFont="1" applyAlignment="1">
      <alignment horizontal="left" vertical="center" indent="1"/>
    </xf>
    <xf numFmtId="0" fontId="2" fillId="0" borderId="0" xfId="4" applyFont="1" applyAlignment="1">
      <alignment vertical="center"/>
    </xf>
    <xf numFmtId="0" fontId="1" fillId="0" borderId="0" xfId="4" quotePrefix="1" applyAlignment="1">
      <alignment horizontal="left" vertical="center"/>
    </xf>
    <xf numFmtId="49" fontId="2" fillId="0" borderId="3" xfId="4" applyNumberFormat="1" applyFont="1" applyBorder="1" applyAlignment="1">
      <alignment horizontal="center" vertical="center"/>
    </xf>
    <xf numFmtId="0" fontId="2" fillId="0" borderId="6" xfId="4" applyFont="1" applyBorder="1" applyAlignment="1">
      <alignment vertical="center"/>
    </xf>
    <xf numFmtId="38" fontId="2" fillId="0" borderId="6" xfId="5" applyFont="1" applyBorder="1" applyAlignment="1">
      <alignment vertical="center"/>
    </xf>
    <xf numFmtId="0" fontId="2" fillId="0" borderId="7" xfId="4" applyFont="1" applyBorder="1" applyAlignment="1">
      <alignment horizontal="right" vertical="center"/>
    </xf>
    <xf numFmtId="176" fontId="2" fillId="0" borderId="8" xfId="5" applyNumberFormat="1" applyFont="1" applyFill="1" applyBorder="1" applyAlignment="1">
      <alignment horizontal="right" vertical="center" wrapText="1"/>
    </xf>
    <xf numFmtId="177" fontId="2" fillId="0" borderId="8" xfId="5" applyNumberFormat="1" applyFont="1" applyBorder="1" applyAlignment="1">
      <alignment horizontal="right" vertical="center" wrapText="1"/>
    </xf>
    <xf numFmtId="0" fontId="2" fillId="0" borderId="0" xfId="4" applyFont="1" applyAlignment="1">
      <alignment horizontal="left" vertical="center" indent="1"/>
    </xf>
    <xf numFmtId="0" fontId="2" fillId="0" borderId="4" xfId="4" applyFont="1" applyBorder="1" applyAlignment="1">
      <alignment horizontal="right" vertical="center"/>
    </xf>
    <xf numFmtId="0" fontId="2" fillId="0" borderId="5" xfId="4" applyFont="1" applyBorder="1" applyAlignment="1">
      <alignment horizontal="left" vertical="center" indent="1"/>
    </xf>
    <xf numFmtId="176" fontId="2" fillId="0" borderId="8" xfId="6" applyNumberFormat="1" applyFont="1" applyBorder="1" applyAlignment="1">
      <alignment horizontal="right" vertical="center" wrapText="1"/>
    </xf>
    <xf numFmtId="0" fontId="2" fillId="0" borderId="1" xfId="4" applyFont="1" applyBorder="1" applyAlignment="1">
      <alignment horizontal="right" vertical="center"/>
    </xf>
    <xf numFmtId="0" fontId="2" fillId="0" borderId="9" xfId="4" applyFont="1" applyBorder="1" applyAlignment="1">
      <alignment vertical="center"/>
    </xf>
    <xf numFmtId="0" fontId="2" fillId="0" borderId="2" xfId="4" applyFont="1" applyBorder="1" applyAlignment="1">
      <alignment vertical="center"/>
    </xf>
    <xf numFmtId="0" fontId="2" fillId="0" borderId="10" xfId="4" applyFont="1" applyBorder="1" applyAlignment="1">
      <alignment horizontal="left" vertical="center" indent="1"/>
    </xf>
    <xf numFmtId="176" fontId="2" fillId="0" borderId="8" xfId="5" quotePrefix="1" applyNumberFormat="1" applyFont="1" applyFill="1" applyBorder="1" applyAlignment="1">
      <alignment horizontal="right" vertical="center" wrapText="1"/>
    </xf>
    <xf numFmtId="0" fontId="2" fillId="0" borderId="11" xfId="4" applyFont="1" applyBorder="1" applyAlignment="1">
      <alignment horizontal="left" vertical="center" indent="1"/>
    </xf>
    <xf numFmtId="176" fontId="2" fillId="0" borderId="12" xfId="4" applyNumberFormat="1" applyFont="1" applyBorder="1" applyAlignment="1">
      <alignment horizontal="right" vertical="center" wrapText="1"/>
    </xf>
    <xf numFmtId="177" fontId="2" fillId="0" borderId="3" xfId="5" applyNumberFormat="1" applyFont="1" applyBorder="1" applyAlignment="1">
      <alignment horizontal="right" vertical="center" wrapText="1"/>
    </xf>
    <xf numFmtId="177" fontId="2" fillId="0" borderId="6" xfId="4" applyNumberFormat="1" applyFont="1" applyBorder="1" applyAlignment="1">
      <alignment horizontal="right" vertical="center" wrapText="1"/>
    </xf>
    <xf numFmtId="177" fontId="2" fillId="0" borderId="6" xfId="5" applyNumberFormat="1" applyFont="1" applyBorder="1" applyAlignment="1">
      <alignment horizontal="right" vertical="center" wrapText="1"/>
    </xf>
    <xf numFmtId="177" fontId="2" fillId="0" borderId="0" xfId="4" applyNumberFormat="1" applyFont="1" applyAlignment="1">
      <alignment vertical="center"/>
    </xf>
    <xf numFmtId="176" fontId="2" fillId="0" borderId="0" xfId="4" applyNumberFormat="1" applyFont="1" applyAlignment="1">
      <alignment horizontal="right" vertical="center" wrapText="1"/>
    </xf>
    <xf numFmtId="38" fontId="2" fillId="0" borderId="0" xfId="4" applyNumberFormat="1" applyFont="1" applyAlignment="1">
      <alignment vertical="center"/>
    </xf>
    <xf numFmtId="0" fontId="2" fillId="3" borderId="0" xfId="4" applyFont="1" applyFill="1" applyAlignment="1">
      <alignment vertical="center"/>
    </xf>
    <xf numFmtId="0" fontId="2" fillId="2" borderId="8" xfId="4" applyFont="1" applyFill="1" applyBorder="1" applyAlignment="1">
      <alignment horizontal="right" wrapText="1"/>
    </xf>
    <xf numFmtId="0" fontId="2" fillId="0" borderId="0" xfId="4" applyFont="1" applyAlignment="1">
      <alignment horizontal="left" wrapText="1"/>
    </xf>
    <xf numFmtId="179" fontId="2" fillId="0" borderId="8" xfId="5" applyNumberFormat="1" applyFont="1" applyFill="1" applyBorder="1" applyAlignment="1">
      <alignment horizontal="center" wrapText="1"/>
    </xf>
    <xf numFmtId="0" fontId="2" fillId="0" borderId="1" xfId="4" applyFont="1" applyBorder="1" applyAlignment="1">
      <alignment vertical="center"/>
    </xf>
    <xf numFmtId="0" fontId="2" fillId="0" borderId="2" xfId="4" applyFont="1" applyBorder="1" applyAlignment="1">
      <alignment vertical="center"/>
    </xf>
    <xf numFmtId="0" fontId="2" fillId="0" borderId="4" xfId="4" applyFont="1" applyBorder="1" applyAlignment="1">
      <alignment vertical="center"/>
    </xf>
    <xf numFmtId="0" fontId="2" fillId="0" borderId="5" xfId="4" applyFont="1" applyBorder="1" applyAlignment="1">
      <alignment vertical="center"/>
    </xf>
  </cellXfs>
  <cellStyles count="7">
    <cellStyle name="桁区切り 2" xfId="5" xr:uid="{19CE81F7-EF7E-455A-AB9A-ACF57BEA50FC}"/>
    <cellStyle name="桁区切り 2 2" xfId="2" xr:uid="{D7A09DE5-E01E-4908-A075-10FD2BDDC3EF}"/>
    <cellStyle name="標準" xfId="0" builtinId="0"/>
    <cellStyle name="標準 2" xfId="1" xr:uid="{25D9BB19-519C-422D-804E-6EFF77CC5636}"/>
    <cellStyle name="標準 2 2" xfId="4" xr:uid="{54144CEC-0E96-431C-8554-321D22081A31}"/>
    <cellStyle name="標準 2 2 2" xfId="6" xr:uid="{9FBE5873-32D6-43AE-9A53-0E822C4A5F2A}"/>
    <cellStyle name="標準_H10基礎級申込集計4(和歌山-沖縄)" xfId="3" xr:uid="{753F4E6E-3AD7-41B2-96F8-0060111CDB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151C4-6EBC-4FFA-A79B-854748853D66}">
  <sheetPr>
    <tabColor rgb="FFFFC000"/>
  </sheetPr>
  <dimension ref="A1:L156"/>
  <sheetViews>
    <sheetView showGridLines="0" tabSelected="1" view="pageBreakPreview" topLeftCell="A145" zoomScaleNormal="100" zoomScaleSheetLayoutView="100" zoomScalePageLayoutView="90" workbookViewId="0">
      <selection activeCell="F162" sqref="F162"/>
    </sheetView>
  </sheetViews>
  <sheetFormatPr defaultColWidth="8.875" defaultRowHeight="12.75" customHeight="1" x14ac:dyDescent="0.15"/>
  <cols>
    <col min="1" max="1" width="3.625" style="9" customWidth="1"/>
    <col min="2" max="2" width="31.5" style="9" customWidth="1"/>
    <col min="3" max="8" width="8.625" style="9" customWidth="1"/>
    <col min="9" max="9" width="9" style="9" customWidth="1"/>
    <col min="10" max="10" width="3.25" style="9" bestFit="1" customWidth="1"/>
    <col min="11" max="248" width="8.875" style="9"/>
    <col min="249" max="249" width="3.625" style="9" customWidth="1"/>
    <col min="250" max="250" width="31.5" style="9" customWidth="1"/>
    <col min="251" max="257" width="8.625" style="9" customWidth="1"/>
    <col min="258" max="258" width="9" style="9" customWidth="1"/>
    <col min="259" max="259" width="3.25" style="9" bestFit="1" customWidth="1"/>
    <col min="260" max="504" width="8.875" style="9"/>
    <col min="505" max="505" width="3.625" style="9" customWidth="1"/>
    <col min="506" max="506" width="31.5" style="9" customWidth="1"/>
    <col min="507" max="513" width="8.625" style="9" customWidth="1"/>
    <col min="514" max="514" width="9" style="9" customWidth="1"/>
    <col min="515" max="515" width="3.25" style="9" bestFit="1" customWidth="1"/>
    <col min="516" max="760" width="8.875" style="9"/>
    <col min="761" max="761" width="3.625" style="9" customWidth="1"/>
    <col min="762" max="762" width="31.5" style="9" customWidth="1"/>
    <col min="763" max="769" width="8.625" style="9" customWidth="1"/>
    <col min="770" max="770" width="9" style="9" customWidth="1"/>
    <col min="771" max="771" width="3.25" style="9" bestFit="1" customWidth="1"/>
    <col min="772" max="1016" width="8.875" style="9"/>
    <col min="1017" max="1017" width="3.625" style="9" customWidth="1"/>
    <col min="1018" max="1018" width="31.5" style="9" customWidth="1"/>
    <col min="1019" max="1025" width="8.625" style="9" customWidth="1"/>
    <col min="1026" max="1026" width="9" style="9" customWidth="1"/>
    <col min="1027" max="1027" width="3.25" style="9" bestFit="1" customWidth="1"/>
    <col min="1028" max="1272" width="8.875" style="9"/>
    <col min="1273" max="1273" width="3.625" style="9" customWidth="1"/>
    <col min="1274" max="1274" width="31.5" style="9" customWidth="1"/>
    <col min="1275" max="1281" width="8.625" style="9" customWidth="1"/>
    <col min="1282" max="1282" width="9" style="9" customWidth="1"/>
    <col min="1283" max="1283" width="3.25" style="9" bestFit="1" customWidth="1"/>
    <col min="1284" max="1528" width="8.875" style="9"/>
    <col min="1529" max="1529" width="3.625" style="9" customWidth="1"/>
    <col min="1530" max="1530" width="31.5" style="9" customWidth="1"/>
    <col min="1531" max="1537" width="8.625" style="9" customWidth="1"/>
    <col min="1538" max="1538" width="9" style="9" customWidth="1"/>
    <col min="1539" max="1539" width="3.25" style="9" bestFit="1" customWidth="1"/>
    <col min="1540" max="1784" width="8.875" style="9"/>
    <col min="1785" max="1785" width="3.625" style="9" customWidth="1"/>
    <col min="1786" max="1786" width="31.5" style="9" customWidth="1"/>
    <col min="1787" max="1793" width="8.625" style="9" customWidth="1"/>
    <col min="1794" max="1794" width="9" style="9" customWidth="1"/>
    <col min="1795" max="1795" width="3.25" style="9" bestFit="1" customWidth="1"/>
    <col min="1796" max="2040" width="8.875" style="9"/>
    <col min="2041" max="2041" width="3.625" style="9" customWidth="1"/>
    <col min="2042" max="2042" width="31.5" style="9" customWidth="1"/>
    <col min="2043" max="2049" width="8.625" style="9" customWidth="1"/>
    <col min="2050" max="2050" width="9" style="9" customWidth="1"/>
    <col min="2051" max="2051" width="3.25" style="9" bestFit="1" customWidth="1"/>
    <col min="2052" max="2296" width="8.875" style="9"/>
    <col min="2297" max="2297" width="3.625" style="9" customWidth="1"/>
    <col min="2298" max="2298" width="31.5" style="9" customWidth="1"/>
    <col min="2299" max="2305" width="8.625" style="9" customWidth="1"/>
    <col min="2306" max="2306" width="9" style="9" customWidth="1"/>
    <col min="2307" max="2307" width="3.25" style="9" bestFit="1" customWidth="1"/>
    <col min="2308" max="2552" width="8.875" style="9"/>
    <col min="2553" max="2553" width="3.625" style="9" customWidth="1"/>
    <col min="2554" max="2554" width="31.5" style="9" customWidth="1"/>
    <col min="2555" max="2561" width="8.625" style="9" customWidth="1"/>
    <col min="2562" max="2562" width="9" style="9" customWidth="1"/>
    <col min="2563" max="2563" width="3.25" style="9" bestFit="1" customWidth="1"/>
    <col min="2564" max="2808" width="8.875" style="9"/>
    <col min="2809" max="2809" width="3.625" style="9" customWidth="1"/>
    <col min="2810" max="2810" width="31.5" style="9" customWidth="1"/>
    <col min="2811" max="2817" width="8.625" style="9" customWidth="1"/>
    <col min="2818" max="2818" width="9" style="9" customWidth="1"/>
    <col min="2819" max="2819" width="3.25" style="9" bestFit="1" customWidth="1"/>
    <col min="2820" max="3064" width="8.875" style="9"/>
    <col min="3065" max="3065" width="3.625" style="9" customWidth="1"/>
    <col min="3066" max="3066" width="31.5" style="9" customWidth="1"/>
    <col min="3067" max="3073" width="8.625" style="9" customWidth="1"/>
    <col min="3074" max="3074" width="9" style="9" customWidth="1"/>
    <col min="3075" max="3075" width="3.25" style="9" bestFit="1" customWidth="1"/>
    <col min="3076" max="3320" width="8.875" style="9"/>
    <col min="3321" max="3321" width="3.625" style="9" customWidth="1"/>
    <col min="3322" max="3322" width="31.5" style="9" customWidth="1"/>
    <col min="3323" max="3329" width="8.625" style="9" customWidth="1"/>
    <col min="3330" max="3330" width="9" style="9" customWidth="1"/>
    <col min="3331" max="3331" width="3.25" style="9" bestFit="1" customWidth="1"/>
    <col min="3332" max="3576" width="8.875" style="9"/>
    <col min="3577" max="3577" width="3.625" style="9" customWidth="1"/>
    <col min="3578" max="3578" width="31.5" style="9" customWidth="1"/>
    <col min="3579" max="3585" width="8.625" style="9" customWidth="1"/>
    <col min="3586" max="3586" width="9" style="9" customWidth="1"/>
    <col min="3587" max="3587" width="3.25" style="9" bestFit="1" customWidth="1"/>
    <col min="3588" max="3832" width="8.875" style="9"/>
    <col min="3833" max="3833" width="3.625" style="9" customWidth="1"/>
    <col min="3834" max="3834" width="31.5" style="9" customWidth="1"/>
    <col min="3835" max="3841" width="8.625" style="9" customWidth="1"/>
    <col min="3842" max="3842" width="9" style="9" customWidth="1"/>
    <col min="3843" max="3843" width="3.25" style="9" bestFit="1" customWidth="1"/>
    <col min="3844" max="4088" width="8.875" style="9"/>
    <col min="4089" max="4089" width="3.625" style="9" customWidth="1"/>
    <col min="4090" max="4090" width="31.5" style="9" customWidth="1"/>
    <col min="4091" max="4097" width="8.625" style="9" customWidth="1"/>
    <col min="4098" max="4098" width="9" style="9" customWidth="1"/>
    <col min="4099" max="4099" width="3.25" style="9" bestFit="1" customWidth="1"/>
    <col min="4100" max="4344" width="8.875" style="9"/>
    <col min="4345" max="4345" width="3.625" style="9" customWidth="1"/>
    <col min="4346" max="4346" width="31.5" style="9" customWidth="1"/>
    <col min="4347" max="4353" width="8.625" style="9" customWidth="1"/>
    <col min="4354" max="4354" width="9" style="9" customWidth="1"/>
    <col min="4355" max="4355" width="3.25" style="9" bestFit="1" customWidth="1"/>
    <col min="4356" max="4600" width="8.875" style="9"/>
    <col min="4601" max="4601" width="3.625" style="9" customWidth="1"/>
    <col min="4602" max="4602" width="31.5" style="9" customWidth="1"/>
    <col min="4603" max="4609" width="8.625" style="9" customWidth="1"/>
    <col min="4610" max="4610" width="9" style="9" customWidth="1"/>
    <col min="4611" max="4611" width="3.25" style="9" bestFit="1" customWidth="1"/>
    <col min="4612" max="4856" width="8.875" style="9"/>
    <col min="4857" max="4857" width="3.625" style="9" customWidth="1"/>
    <col min="4858" max="4858" width="31.5" style="9" customWidth="1"/>
    <col min="4859" max="4865" width="8.625" style="9" customWidth="1"/>
    <col min="4866" max="4866" width="9" style="9" customWidth="1"/>
    <col min="4867" max="4867" width="3.25" style="9" bestFit="1" customWidth="1"/>
    <col min="4868" max="5112" width="8.875" style="9"/>
    <col min="5113" max="5113" width="3.625" style="9" customWidth="1"/>
    <col min="5114" max="5114" width="31.5" style="9" customWidth="1"/>
    <col min="5115" max="5121" width="8.625" style="9" customWidth="1"/>
    <col min="5122" max="5122" width="9" style="9" customWidth="1"/>
    <col min="5123" max="5123" width="3.25" style="9" bestFit="1" customWidth="1"/>
    <col min="5124" max="5368" width="8.875" style="9"/>
    <col min="5369" max="5369" width="3.625" style="9" customWidth="1"/>
    <col min="5370" max="5370" width="31.5" style="9" customWidth="1"/>
    <col min="5371" max="5377" width="8.625" style="9" customWidth="1"/>
    <col min="5378" max="5378" width="9" style="9" customWidth="1"/>
    <col min="5379" max="5379" width="3.25" style="9" bestFit="1" customWidth="1"/>
    <col min="5380" max="5624" width="8.875" style="9"/>
    <col min="5625" max="5625" width="3.625" style="9" customWidth="1"/>
    <col min="5626" max="5626" width="31.5" style="9" customWidth="1"/>
    <col min="5627" max="5633" width="8.625" style="9" customWidth="1"/>
    <col min="5634" max="5634" width="9" style="9" customWidth="1"/>
    <col min="5635" max="5635" width="3.25" style="9" bestFit="1" customWidth="1"/>
    <col min="5636" max="5880" width="8.875" style="9"/>
    <col min="5881" max="5881" width="3.625" style="9" customWidth="1"/>
    <col min="5882" max="5882" width="31.5" style="9" customWidth="1"/>
    <col min="5883" max="5889" width="8.625" style="9" customWidth="1"/>
    <col min="5890" max="5890" width="9" style="9" customWidth="1"/>
    <col min="5891" max="5891" width="3.25" style="9" bestFit="1" customWidth="1"/>
    <col min="5892" max="6136" width="8.875" style="9"/>
    <col min="6137" max="6137" width="3.625" style="9" customWidth="1"/>
    <col min="6138" max="6138" width="31.5" style="9" customWidth="1"/>
    <col min="6139" max="6145" width="8.625" style="9" customWidth="1"/>
    <col min="6146" max="6146" width="9" style="9" customWidth="1"/>
    <col min="6147" max="6147" width="3.25" style="9" bestFit="1" customWidth="1"/>
    <col min="6148" max="6392" width="8.875" style="9"/>
    <col min="6393" max="6393" width="3.625" style="9" customWidth="1"/>
    <col min="6394" max="6394" width="31.5" style="9" customWidth="1"/>
    <col min="6395" max="6401" width="8.625" style="9" customWidth="1"/>
    <col min="6402" max="6402" width="9" style="9" customWidth="1"/>
    <col min="6403" max="6403" width="3.25" style="9" bestFit="1" customWidth="1"/>
    <col min="6404" max="6648" width="8.875" style="9"/>
    <col min="6649" max="6649" width="3.625" style="9" customWidth="1"/>
    <col min="6650" max="6650" width="31.5" style="9" customWidth="1"/>
    <col min="6651" max="6657" width="8.625" style="9" customWidth="1"/>
    <col min="6658" max="6658" width="9" style="9" customWidth="1"/>
    <col min="6659" max="6659" width="3.25" style="9" bestFit="1" customWidth="1"/>
    <col min="6660" max="6904" width="8.875" style="9"/>
    <col min="6905" max="6905" width="3.625" style="9" customWidth="1"/>
    <col min="6906" max="6906" width="31.5" style="9" customWidth="1"/>
    <col min="6907" max="6913" width="8.625" style="9" customWidth="1"/>
    <col min="6914" max="6914" width="9" style="9" customWidth="1"/>
    <col min="6915" max="6915" width="3.25" style="9" bestFit="1" customWidth="1"/>
    <col min="6916" max="7160" width="8.875" style="9"/>
    <col min="7161" max="7161" width="3.625" style="9" customWidth="1"/>
    <col min="7162" max="7162" width="31.5" style="9" customWidth="1"/>
    <col min="7163" max="7169" width="8.625" style="9" customWidth="1"/>
    <col min="7170" max="7170" width="9" style="9" customWidth="1"/>
    <col min="7171" max="7171" width="3.25" style="9" bestFit="1" customWidth="1"/>
    <col min="7172" max="7416" width="8.875" style="9"/>
    <col min="7417" max="7417" width="3.625" style="9" customWidth="1"/>
    <col min="7418" max="7418" width="31.5" style="9" customWidth="1"/>
    <col min="7419" max="7425" width="8.625" style="9" customWidth="1"/>
    <col min="7426" max="7426" width="9" style="9" customWidth="1"/>
    <col min="7427" max="7427" width="3.25" style="9" bestFit="1" customWidth="1"/>
    <col min="7428" max="7672" width="8.875" style="9"/>
    <col min="7673" max="7673" width="3.625" style="9" customWidth="1"/>
    <col min="7674" max="7674" width="31.5" style="9" customWidth="1"/>
    <col min="7675" max="7681" width="8.625" style="9" customWidth="1"/>
    <col min="7682" max="7682" width="9" style="9" customWidth="1"/>
    <col min="7683" max="7683" width="3.25" style="9" bestFit="1" customWidth="1"/>
    <col min="7684" max="7928" width="8.875" style="9"/>
    <col min="7929" max="7929" width="3.625" style="9" customWidth="1"/>
    <col min="7930" max="7930" width="31.5" style="9" customWidth="1"/>
    <col min="7931" max="7937" width="8.625" style="9" customWidth="1"/>
    <col min="7938" max="7938" width="9" style="9" customWidth="1"/>
    <col min="7939" max="7939" width="3.25" style="9" bestFit="1" customWidth="1"/>
    <col min="7940" max="8184" width="8.875" style="9"/>
    <col min="8185" max="8185" width="3.625" style="9" customWidth="1"/>
    <col min="8186" max="8186" width="31.5" style="9" customWidth="1"/>
    <col min="8187" max="8193" width="8.625" style="9" customWidth="1"/>
    <col min="8194" max="8194" width="9" style="9" customWidth="1"/>
    <col min="8195" max="8195" width="3.25" style="9" bestFit="1" customWidth="1"/>
    <col min="8196" max="8440" width="8.875" style="9"/>
    <col min="8441" max="8441" width="3.625" style="9" customWidth="1"/>
    <col min="8442" max="8442" width="31.5" style="9" customWidth="1"/>
    <col min="8443" max="8449" width="8.625" style="9" customWidth="1"/>
    <col min="8450" max="8450" width="9" style="9" customWidth="1"/>
    <col min="8451" max="8451" width="3.25" style="9" bestFit="1" customWidth="1"/>
    <col min="8452" max="8696" width="8.875" style="9"/>
    <col min="8697" max="8697" width="3.625" style="9" customWidth="1"/>
    <col min="8698" max="8698" width="31.5" style="9" customWidth="1"/>
    <col min="8699" max="8705" width="8.625" style="9" customWidth="1"/>
    <col min="8706" max="8706" width="9" style="9" customWidth="1"/>
    <col min="8707" max="8707" width="3.25" style="9" bestFit="1" customWidth="1"/>
    <col min="8708" max="8952" width="8.875" style="9"/>
    <col min="8953" max="8953" width="3.625" style="9" customWidth="1"/>
    <col min="8954" max="8954" width="31.5" style="9" customWidth="1"/>
    <col min="8955" max="8961" width="8.625" style="9" customWidth="1"/>
    <col min="8962" max="8962" width="9" style="9" customWidth="1"/>
    <col min="8963" max="8963" width="3.25" style="9" bestFit="1" customWidth="1"/>
    <col min="8964" max="9208" width="8.875" style="9"/>
    <col min="9209" max="9209" width="3.625" style="9" customWidth="1"/>
    <col min="9210" max="9210" width="31.5" style="9" customWidth="1"/>
    <col min="9211" max="9217" width="8.625" style="9" customWidth="1"/>
    <col min="9218" max="9218" width="9" style="9" customWidth="1"/>
    <col min="9219" max="9219" width="3.25" style="9" bestFit="1" customWidth="1"/>
    <col min="9220" max="9464" width="8.875" style="9"/>
    <col min="9465" max="9465" width="3.625" style="9" customWidth="1"/>
    <col min="9466" max="9466" width="31.5" style="9" customWidth="1"/>
    <col min="9467" max="9473" width="8.625" style="9" customWidth="1"/>
    <col min="9474" max="9474" width="9" style="9" customWidth="1"/>
    <col min="9475" max="9475" width="3.25" style="9" bestFit="1" customWidth="1"/>
    <col min="9476" max="9720" width="8.875" style="9"/>
    <col min="9721" max="9721" width="3.625" style="9" customWidth="1"/>
    <col min="9722" max="9722" width="31.5" style="9" customWidth="1"/>
    <col min="9723" max="9729" width="8.625" style="9" customWidth="1"/>
    <col min="9730" max="9730" width="9" style="9" customWidth="1"/>
    <col min="9731" max="9731" width="3.25" style="9" bestFit="1" customWidth="1"/>
    <col min="9732" max="9976" width="8.875" style="9"/>
    <col min="9977" max="9977" width="3.625" style="9" customWidth="1"/>
    <col min="9978" max="9978" width="31.5" style="9" customWidth="1"/>
    <col min="9979" max="9985" width="8.625" style="9" customWidth="1"/>
    <col min="9986" max="9986" width="9" style="9" customWidth="1"/>
    <col min="9987" max="9987" width="3.25" style="9" bestFit="1" customWidth="1"/>
    <col min="9988" max="10232" width="8.875" style="9"/>
    <col min="10233" max="10233" width="3.625" style="9" customWidth="1"/>
    <col min="10234" max="10234" width="31.5" style="9" customWidth="1"/>
    <col min="10235" max="10241" width="8.625" style="9" customWidth="1"/>
    <col min="10242" max="10242" width="9" style="9" customWidth="1"/>
    <col min="10243" max="10243" width="3.25" style="9" bestFit="1" customWidth="1"/>
    <col min="10244" max="10488" width="8.875" style="9"/>
    <col min="10489" max="10489" width="3.625" style="9" customWidth="1"/>
    <col min="10490" max="10490" width="31.5" style="9" customWidth="1"/>
    <col min="10491" max="10497" width="8.625" style="9" customWidth="1"/>
    <col min="10498" max="10498" width="9" style="9" customWidth="1"/>
    <col min="10499" max="10499" width="3.25" style="9" bestFit="1" customWidth="1"/>
    <col min="10500" max="10744" width="8.875" style="9"/>
    <col min="10745" max="10745" width="3.625" style="9" customWidth="1"/>
    <col min="10746" max="10746" width="31.5" style="9" customWidth="1"/>
    <col min="10747" max="10753" width="8.625" style="9" customWidth="1"/>
    <col min="10754" max="10754" width="9" style="9" customWidth="1"/>
    <col min="10755" max="10755" width="3.25" style="9" bestFit="1" customWidth="1"/>
    <col min="10756" max="11000" width="8.875" style="9"/>
    <col min="11001" max="11001" width="3.625" style="9" customWidth="1"/>
    <col min="11002" max="11002" width="31.5" style="9" customWidth="1"/>
    <col min="11003" max="11009" width="8.625" style="9" customWidth="1"/>
    <col min="11010" max="11010" width="9" style="9" customWidth="1"/>
    <col min="11011" max="11011" width="3.25" style="9" bestFit="1" customWidth="1"/>
    <col min="11012" max="11256" width="8.875" style="9"/>
    <col min="11257" max="11257" width="3.625" style="9" customWidth="1"/>
    <col min="11258" max="11258" width="31.5" style="9" customWidth="1"/>
    <col min="11259" max="11265" width="8.625" style="9" customWidth="1"/>
    <col min="11266" max="11266" width="9" style="9" customWidth="1"/>
    <col min="11267" max="11267" width="3.25" style="9" bestFit="1" customWidth="1"/>
    <col min="11268" max="11512" width="8.875" style="9"/>
    <col min="11513" max="11513" width="3.625" style="9" customWidth="1"/>
    <col min="11514" max="11514" width="31.5" style="9" customWidth="1"/>
    <col min="11515" max="11521" width="8.625" style="9" customWidth="1"/>
    <col min="11522" max="11522" width="9" style="9" customWidth="1"/>
    <col min="11523" max="11523" width="3.25" style="9" bestFit="1" customWidth="1"/>
    <col min="11524" max="11768" width="8.875" style="9"/>
    <col min="11769" max="11769" width="3.625" style="9" customWidth="1"/>
    <col min="11770" max="11770" width="31.5" style="9" customWidth="1"/>
    <col min="11771" max="11777" width="8.625" style="9" customWidth="1"/>
    <col min="11778" max="11778" width="9" style="9" customWidth="1"/>
    <col min="11779" max="11779" width="3.25" style="9" bestFit="1" customWidth="1"/>
    <col min="11780" max="12024" width="8.875" style="9"/>
    <col min="12025" max="12025" width="3.625" style="9" customWidth="1"/>
    <col min="12026" max="12026" width="31.5" style="9" customWidth="1"/>
    <col min="12027" max="12033" width="8.625" style="9" customWidth="1"/>
    <col min="12034" max="12034" width="9" style="9" customWidth="1"/>
    <col min="12035" max="12035" width="3.25" style="9" bestFit="1" customWidth="1"/>
    <col min="12036" max="12280" width="8.875" style="9"/>
    <col min="12281" max="12281" width="3.625" style="9" customWidth="1"/>
    <col min="12282" max="12282" width="31.5" style="9" customWidth="1"/>
    <col min="12283" max="12289" width="8.625" style="9" customWidth="1"/>
    <col min="12290" max="12290" width="9" style="9" customWidth="1"/>
    <col min="12291" max="12291" width="3.25" style="9" bestFit="1" customWidth="1"/>
    <col min="12292" max="12536" width="8.875" style="9"/>
    <col min="12537" max="12537" width="3.625" style="9" customWidth="1"/>
    <col min="12538" max="12538" width="31.5" style="9" customWidth="1"/>
    <col min="12539" max="12545" width="8.625" style="9" customWidth="1"/>
    <col min="12546" max="12546" width="9" style="9" customWidth="1"/>
    <col min="12547" max="12547" width="3.25" style="9" bestFit="1" customWidth="1"/>
    <col min="12548" max="12792" width="8.875" style="9"/>
    <col min="12793" max="12793" width="3.625" style="9" customWidth="1"/>
    <col min="12794" max="12794" width="31.5" style="9" customWidth="1"/>
    <col min="12795" max="12801" width="8.625" style="9" customWidth="1"/>
    <col min="12802" max="12802" width="9" style="9" customWidth="1"/>
    <col min="12803" max="12803" width="3.25" style="9" bestFit="1" customWidth="1"/>
    <col min="12804" max="13048" width="8.875" style="9"/>
    <col min="13049" max="13049" width="3.625" style="9" customWidth="1"/>
    <col min="13050" max="13050" width="31.5" style="9" customWidth="1"/>
    <col min="13051" max="13057" width="8.625" style="9" customWidth="1"/>
    <col min="13058" max="13058" width="9" style="9" customWidth="1"/>
    <col min="13059" max="13059" width="3.25" style="9" bestFit="1" customWidth="1"/>
    <col min="13060" max="13304" width="8.875" style="9"/>
    <col min="13305" max="13305" width="3.625" style="9" customWidth="1"/>
    <col min="13306" max="13306" width="31.5" style="9" customWidth="1"/>
    <col min="13307" max="13313" width="8.625" style="9" customWidth="1"/>
    <col min="13314" max="13314" width="9" style="9" customWidth="1"/>
    <col min="13315" max="13315" width="3.25" style="9" bestFit="1" customWidth="1"/>
    <col min="13316" max="13560" width="8.875" style="9"/>
    <col min="13561" max="13561" width="3.625" style="9" customWidth="1"/>
    <col min="13562" max="13562" width="31.5" style="9" customWidth="1"/>
    <col min="13563" max="13569" width="8.625" style="9" customWidth="1"/>
    <col min="13570" max="13570" width="9" style="9" customWidth="1"/>
    <col min="13571" max="13571" width="3.25" style="9" bestFit="1" customWidth="1"/>
    <col min="13572" max="13816" width="8.875" style="9"/>
    <col min="13817" max="13817" width="3.625" style="9" customWidth="1"/>
    <col min="13818" max="13818" width="31.5" style="9" customWidth="1"/>
    <col min="13819" max="13825" width="8.625" style="9" customWidth="1"/>
    <col min="13826" max="13826" width="9" style="9" customWidth="1"/>
    <col min="13827" max="13827" width="3.25" style="9" bestFit="1" customWidth="1"/>
    <col min="13828" max="14072" width="8.875" style="9"/>
    <col min="14073" max="14073" width="3.625" style="9" customWidth="1"/>
    <col min="14074" max="14074" width="31.5" style="9" customWidth="1"/>
    <col min="14075" max="14081" width="8.625" style="9" customWidth="1"/>
    <col min="14082" max="14082" width="9" style="9" customWidth="1"/>
    <col min="14083" max="14083" width="3.25" style="9" bestFit="1" customWidth="1"/>
    <col min="14084" max="14328" width="8.875" style="9"/>
    <col min="14329" max="14329" width="3.625" style="9" customWidth="1"/>
    <col min="14330" max="14330" width="31.5" style="9" customWidth="1"/>
    <col min="14331" max="14337" width="8.625" style="9" customWidth="1"/>
    <col min="14338" max="14338" width="9" style="9" customWidth="1"/>
    <col min="14339" max="14339" width="3.25" style="9" bestFit="1" customWidth="1"/>
    <col min="14340" max="14584" width="8.875" style="9"/>
    <col min="14585" max="14585" width="3.625" style="9" customWidth="1"/>
    <col min="14586" max="14586" width="31.5" style="9" customWidth="1"/>
    <col min="14587" max="14593" width="8.625" style="9" customWidth="1"/>
    <col min="14594" max="14594" width="9" style="9" customWidth="1"/>
    <col min="14595" max="14595" width="3.25" style="9" bestFit="1" customWidth="1"/>
    <col min="14596" max="14840" width="8.875" style="9"/>
    <col min="14841" max="14841" width="3.625" style="9" customWidth="1"/>
    <col min="14842" max="14842" width="31.5" style="9" customWidth="1"/>
    <col min="14843" max="14849" width="8.625" style="9" customWidth="1"/>
    <col min="14850" max="14850" width="9" style="9" customWidth="1"/>
    <col min="14851" max="14851" width="3.25" style="9" bestFit="1" customWidth="1"/>
    <col min="14852" max="15096" width="8.875" style="9"/>
    <col min="15097" max="15097" width="3.625" style="9" customWidth="1"/>
    <col min="15098" max="15098" width="31.5" style="9" customWidth="1"/>
    <col min="15099" max="15105" width="8.625" style="9" customWidth="1"/>
    <col min="15106" max="15106" width="9" style="9" customWidth="1"/>
    <col min="15107" max="15107" width="3.25" style="9" bestFit="1" customWidth="1"/>
    <col min="15108" max="15352" width="8.875" style="9"/>
    <col min="15353" max="15353" width="3.625" style="9" customWidth="1"/>
    <col min="15354" max="15354" width="31.5" style="9" customWidth="1"/>
    <col min="15355" max="15361" width="8.625" style="9" customWidth="1"/>
    <col min="15362" max="15362" width="9" style="9" customWidth="1"/>
    <col min="15363" max="15363" width="3.25" style="9" bestFit="1" customWidth="1"/>
    <col min="15364" max="15608" width="8.875" style="9"/>
    <col min="15609" max="15609" width="3.625" style="9" customWidth="1"/>
    <col min="15610" max="15610" width="31.5" style="9" customWidth="1"/>
    <col min="15611" max="15617" width="8.625" style="9" customWidth="1"/>
    <col min="15618" max="15618" width="9" style="9" customWidth="1"/>
    <col min="15619" max="15619" width="3.25" style="9" bestFit="1" customWidth="1"/>
    <col min="15620" max="15864" width="8.875" style="9"/>
    <col min="15865" max="15865" width="3.625" style="9" customWidth="1"/>
    <col min="15866" max="15866" width="31.5" style="9" customWidth="1"/>
    <col min="15867" max="15873" width="8.625" style="9" customWidth="1"/>
    <col min="15874" max="15874" width="9" style="9" customWidth="1"/>
    <col min="15875" max="15875" width="3.25" style="9" bestFit="1" customWidth="1"/>
    <col min="15876" max="16120" width="8.875" style="9"/>
    <col min="16121" max="16121" width="3.625" style="9" customWidth="1"/>
    <col min="16122" max="16122" width="31.5" style="9" customWidth="1"/>
    <col min="16123" max="16129" width="8.625" style="9" customWidth="1"/>
    <col min="16130" max="16130" width="9" style="9" customWidth="1"/>
    <col min="16131" max="16131" width="3.25" style="9" bestFit="1" customWidth="1"/>
    <col min="16132" max="16384" width="8.875" style="9"/>
  </cols>
  <sheetData>
    <row r="1" spans="1:12" ht="15" customHeight="1" x14ac:dyDescent="0.15">
      <c r="B1" s="10" t="s">
        <v>0</v>
      </c>
    </row>
    <row r="2" spans="1:12" ht="15" customHeight="1" x14ac:dyDescent="0.15"/>
    <row r="3" spans="1:12" ht="15" customHeight="1" x14ac:dyDescent="0.15">
      <c r="A3" s="38" t="s">
        <v>1</v>
      </c>
      <c r="B3" s="39"/>
      <c r="C3" s="11" t="s">
        <v>2</v>
      </c>
      <c r="D3" s="11" t="s">
        <v>3</v>
      </c>
      <c r="E3" s="11" t="s">
        <v>4</v>
      </c>
      <c r="F3" s="11" t="s">
        <v>5</v>
      </c>
      <c r="G3" s="11" t="s">
        <v>6</v>
      </c>
      <c r="H3" s="11" t="s">
        <v>7</v>
      </c>
      <c r="I3" s="11" t="s">
        <v>8</v>
      </c>
    </row>
    <row r="4" spans="1:12" ht="15" customHeight="1" x14ac:dyDescent="0.15">
      <c r="A4" s="40" t="s">
        <v>9</v>
      </c>
      <c r="B4" s="41"/>
      <c r="C4" s="12"/>
      <c r="D4" s="12"/>
      <c r="E4" s="12"/>
      <c r="F4" s="12"/>
      <c r="G4" s="12"/>
      <c r="H4" s="12"/>
      <c r="I4" s="13"/>
    </row>
    <row r="5" spans="1:12" ht="15" customHeight="1" x14ac:dyDescent="0.15">
      <c r="A5" s="14">
        <v>17</v>
      </c>
      <c r="B5" s="9" t="s">
        <v>10</v>
      </c>
      <c r="C5" s="15">
        <v>65</v>
      </c>
      <c r="D5" s="15">
        <v>81</v>
      </c>
      <c r="E5" s="15">
        <v>181</v>
      </c>
      <c r="F5" s="15">
        <v>114</v>
      </c>
      <c r="G5" s="15">
        <v>49</v>
      </c>
      <c r="H5" s="15">
        <v>120</v>
      </c>
      <c r="I5" s="16">
        <f>IF(COUNT(C5:H5)&gt;0,SUM(C5:H5),"")</f>
        <v>610</v>
      </c>
      <c r="L5" s="9">
        <v>120</v>
      </c>
    </row>
    <row r="6" spans="1:12" ht="15" customHeight="1" x14ac:dyDescent="0.15">
      <c r="A6" s="14"/>
      <c r="B6" s="17" t="s">
        <v>11</v>
      </c>
      <c r="C6" s="15">
        <v>23</v>
      </c>
      <c r="D6" s="15">
        <v>14</v>
      </c>
      <c r="E6" s="15">
        <v>39</v>
      </c>
      <c r="F6" s="15">
        <v>20</v>
      </c>
      <c r="G6" s="15">
        <v>17</v>
      </c>
      <c r="H6" s="15">
        <v>33</v>
      </c>
      <c r="I6" s="16">
        <f>IF(COUNT(C6:H6)&gt;0,SUM(C6:H6),"")</f>
        <v>146</v>
      </c>
      <c r="L6" s="9">
        <v>33</v>
      </c>
    </row>
    <row r="7" spans="1:12" ht="15" customHeight="1" x14ac:dyDescent="0.15">
      <c r="A7" s="18"/>
      <c r="B7" s="19" t="s">
        <v>12</v>
      </c>
      <c r="C7" s="15">
        <v>42</v>
      </c>
      <c r="D7" s="15">
        <v>67</v>
      </c>
      <c r="E7" s="15">
        <v>142</v>
      </c>
      <c r="F7" s="15">
        <v>94</v>
      </c>
      <c r="G7" s="15">
        <v>32</v>
      </c>
      <c r="H7" s="15">
        <v>87</v>
      </c>
      <c r="I7" s="16">
        <f t="shared" ref="I7:I70" si="0">IF(COUNT(C7:H7)&gt;0,SUM(C7:H7),"")</f>
        <v>464</v>
      </c>
      <c r="L7" s="9">
        <v>87</v>
      </c>
    </row>
    <row r="8" spans="1:12" ht="15" customHeight="1" x14ac:dyDescent="0.15">
      <c r="A8" s="14">
        <v>19</v>
      </c>
      <c r="B8" s="9" t="s">
        <v>13</v>
      </c>
      <c r="C8" s="20">
        <v>1186</v>
      </c>
      <c r="D8" s="20">
        <v>1420</v>
      </c>
      <c r="E8" s="20">
        <v>1559</v>
      </c>
      <c r="F8" s="20">
        <v>735</v>
      </c>
      <c r="G8" s="15">
        <v>305</v>
      </c>
      <c r="H8" s="15">
        <v>989</v>
      </c>
      <c r="I8" s="16">
        <f t="shared" si="0"/>
        <v>6194</v>
      </c>
      <c r="L8" s="9">
        <v>989</v>
      </c>
    </row>
    <row r="9" spans="1:12" ht="15" customHeight="1" x14ac:dyDescent="0.15">
      <c r="A9" s="14"/>
      <c r="B9" s="17" t="s">
        <v>14</v>
      </c>
      <c r="C9" s="20">
        <v>826</v>
      </c>
      <c r="D9" s="20">
        <v>1037</v>
      </c>
      <c r="E9" s="20">
        <v>1050</v>
      </c>
      <c r="F9" s="20">
        <v>493</v>
      </c>
      <c r="G9" s="15">
        <v>196</v>
      </c>
      <c r="H9" s="15">
        <v>658</v>
      </c>
      <c r="I9" s="16">
        <f t="shared" si="0"/>
        <v>4260</v>
      </c>
      <c r="L9" s="9">
        <v>658</v>
      </c>
    </row>
    <row r="10" spans="1:12" ht="15" customHeight="1" x14ac:dyDescent="0.15">
      <c r="A10" s="18"/>
      <c r="B10" s="19" t="s">
        <v>15</v>
      </c>
      <c r="C10" s="15">
        <v>360</v>
      </c>
      <c r="D10" s="15">
        <v>383</v>
      </c>
      <c r="E10" s="15">
        <v>509</v>
      </c>
      <c r="F10" s="15">
        <v>242</v>
      </c>
      <c r="G10" s="15">
        <v>109</v>
      </c>
      <c r="H10" s="15">
        <v>331</v>
      </c>
      <c r="I10" s="16">
        <f t="shared" si="0"/>
        <v>1934</v>
      </c>
      <c r="L10" s="9">
        <v>331</v>
      </c>
    </row>
    <row r="11" spans="1:12" ht="15" customHeight="1" x14ac:dyDescent="0.15">
      <c r="A11" s="14">
        <v>20</v>
      </c>
      <c r="B11" s="9" t="s">
        <v>16</v>
      </c>
      <c r="C11" s="15">
        <v>138</v>
      </c>
      <c r="D11" s="15">
        <v>179</v>
      </c>
      <c r="E11" s="15">
        <v>182</v>
      </c>
      <c r="F11" s="15">
        <v>94</v>
      </c>
      <c r="G11" s="15">
        <v>34</v>
      </c>
      <c r="H11" s="15">
        <v>85</v>
      </c>
      <c r="I11" s="16">
        <f t="shared" si="0"/>
        <v>712</v>
      </c>
      <c r="L11" s="9">
        <v>85</v>
      </c>
    </row>
    <row r="12" spans="1:12" ht="15" customHeight="1" x14ac:dyDescent="0.15">
      <c r="A12" s="14"/>
      <c r="B12" s="17" t="s">
        <v>17</v>
      </c>
      <c r="C12" s="15">
        <v>30</v>
      </c>
      <c r="D12" s="15">
        <v>37</v>
      </c>
      <c r="E12" s="15">
        <v>41</v>
      </c>
      <c r="F12" s="15">
        <v>18</v>
      </c>
      <c r="G12" s="15">
        <v>7</v>
      </c>
      <c r="H12" s="15">
        <v>27</v>
      </c>
      <c r="I12" s="16">
        <f t="shared" si="0"/>
        <v>160</v>
      </c>
      <c r="L12" s="9">
        <v>27</v>
      </c>
    </row>
    <row r="13" spans="1:12" ht="15" customHeight="1" x14ac:dyDescent="0.15">
      <c r="A13" s="14"/>
      <c r="B13" s="17" t="s">
        <v>18</v>
      </c>
      <c r="C13" s="15">
        <v>108</v>
      </c>
      <c r="D13" s="15">
        <v>142</v>
      </c>
      <c r="E13" s="15">
        <v>141</v>
      </c>
      <c r="F13" s="15">
        <v>76</v>
      </c>
      <c r="G13" s="15">
        <v>27</v>
      </c>
      <c r="H13" s="15">
        <v>58</v>
      </c>
      <c r="I13" s="16">
        <f t="shared" si="0"/>
        <v>552</v>
      </c>
      <c r="L13" s="9">
        <v>58</v>
      </c>
    </row>
    <row r="14" spans="1:12" ht="15" customHeight="1" x14ac:dyDescent="0.15">
      <c r="A14" s="21">
        <v>23</v>
      </c>
      <c r="B14" s="22" t="s">
        <v>19</v>
      </c>
      <c r="C14" s="1">
        <v>3741</v>
      </c>
      <c r="D14" s="1">
        <v>4696</v>
      </c>
      <c r="E14" s="1">
        <v>5553</v>
      </c>
      <c r="F14" s="1">
        <v>2979</v>
      </c>
      <c r="G14" s="15">
        <v>1131</v>
      </c>
      <c r="H14" s="15">
        <v>2875</v>
      </c>
      <c r="I14" s="16">
        <f t="shared" si="0"/>
        <v>20975</v>
      </c>
      <c r="L14" s="9">
        <v>2875</v>
      </c>
    </row>
    <row r="15" spans="1:12" ht="15" customHeight="1" x14ac:dyDescent="0.15">
      <c r="A15" s="14"/>
      <c r="B15" s="17" t="s">
        <v>20</v>
      </c>
      <c r="C15" s="1">
        <v>1933</v>
      </c>
      <c r="D15" s="1">
        <v>1931</v>
      </c>
      <c r="E15" s="1">
        <v>1800</v>
      </c>
      <c r="F15" s="1">
        <v>673</v>
      </c>
      <c r="G15" s="15">
        <v>253</v>
      </c>
      <c r="H15" s="15">
        <v>610</v>
      </c>
      <c r="I15" s="16">
        <f t="shared" si="0"/>
        <v>7200</v>
      </c>
      <c r="L15" s="9">
        <v>610</v>
      </c>
    </row>
    <row r="16" spans="1:12" ht="15" customHeight="1" x14ac:dyDescent="0.15">
      <c r="A16" s="14"/>
      <c r="B16" s="17" t="s">
        <v>21</v>
      </c>
      <c r="C16" s="1">
        <v>706</v>
      </c>
      <c r="D16" s="1">
        <v>1179</v>
      </c>
      <c r="E16" s="1">
        <v>1612</v>
      </c>
      <c r="F16" s="1">
        <v>1066</v>
      </c>
      <c r="G16" s="15">
        <v>374</v>
      </c>
      <c r="H16" s="15">
        <v>994</v>
      </c>
      <c r="I16" s="16">
        <f t="shared" si="0"/>
        <v>5931</v>
      </c>
      <c r="L16" s="9">
        <v>994</v>
      </c>
    </row>
    <row r="17" spans="1:12" ht="15" customHeight="1" x14ac:dyDescent="0.15">
      <c r="A17" s="14"/>
      <c r="B17" s="17" t="s">
        <v>22</v>
      </c>
      <c r="C17" s="1">
        <v>963</v>
      </c>
      <c r="D17" s="1">
        <v>1105</v>
      </c>
      <c r="E17" s="1">
        <v>1123</v>
      </c>
      <c r="F17" s="1">
        <v>567</v>
      </c>
      <c r="G17" s="15">
        <v>219</v>
      </c>
      <c r="H17" s="15">
        <v>394</v>
      </c>
      <c r="I17" s="16">
        <f t="shared" si="0"/>
        <v>4371</v>
      </c>
      <c r="L17" s="9">
        <v>394</v>
      </c>
    </row>
    <row r="18" spans="1:12" ht="15" customHeight="1" x14ac:dyDescent="0.15">
      <c r="A18" s="14"/>
      <c r="B18" s="17" t="s">
        <v>23</v>
      </c>
      <c r="C18" s="1">
        <v>139</v>
      </c>
      <c r="D18" s="1">
        <v>481</v>
      </c>
      <c r="E18" s="1">
        <v>1018</v>
      </c>
      <c r="F18" s="1">
        <v>673</v>
      </c>
      <c r="G18" s="15">
        <v>285</v>
      </c>
      <c r="H18" s="15">
        <v>877</v>
      </c>
      <c r="I18" s="16">
        <f t="shared" si="0"/>
        <v>3473</v>
      </c>
      <c r="L18" s="9">
        <v>877</v>
      </c>
    </row>
    <row r="19" spans="1:12" ht="15" customHeight="1" x14ac:dyDescent="0.15">
      <c r="A19" s="21">
        <v>26</v>
      </c>
      <c r="B19" s="22" t="s">
        <v>24</v>
      </c>
      <c r="C19" s="1">
        <v>2973</v>
      </c>
      <c r="D19" s="1">
        <v>3521</v>
      </c>
      <c r="E19" s="1">
        <v>3944</v>
      </c>
      <c r="F19" s="1">
        <v>2127</v>
      </c>
      <c r="G19" s="15">
        <v>910</v>
      </c>
      <c r="H19" s="15">
        <v>2402</v>
      </c>
      <c r="I19" s="16">
        <f t="shared" si="0"/>
        <v>15877</v>
      </c>
      <c r="L19" s="9">
        <v>2402</v>
      </c>
    </row>
    <row r="20" spans="1:12" ht="15" customHeight="1" x14ac:dyDescent="0.15">
      <c r="A20" s="18"/>
      <c r="B20" s="19" t="s">
        <v>25</v>
      </c>
      <c r="C20" s="1">
        <v>2973</v>
      </c>
      <c r="D20" s="1">
        <v>3521</v>
      </c>
      <c r="E20" s="1">
        <v>3944</v>
      </c>
      <c r="F20" s="1">
        <v>2127</v>
      </c>
      <c r="G20" s="15">
        <v>910</v>
      </c>
      <c r="H20" s="15">
        <v>2402</v>
      </c>
      <c r="I20" s="16">
        <f t="shared" si="0"/>
        <v>15877</v>
      </c>
      <c r="L20" s="9">
        <v>2402</v>
      </c>
    </row>
    <row r="21" spans="1:12" ht="15" customHeight="1" x14ac:dyDescent="0.15">
      <c r="A21" s="14">
        <v>27</v>
      </c>
      <c r="B21" s="9" t="s">
        <v>26</v>
      </c>
      <c r="C21" s="15">
        <v>1208</v>
      </c>
      <c r="D21" s="15">
        <v>1111</v>
      </c>
      <c r="E21" s="15">
        <v>1690</v>
      </c>
      <c r="F21" s="15">
        <v>1107</v>
      </c>
      <c r="G21" s="15">
        <v>506</v>
      </c>
      <c r="H21" s="15">
        <v>1248</v>
      </c>
      <c r="I21" s="16">
        <f t="shared" si="0"/>
        <v>6870</v>
      </c>
      <c r="L21" s="9">
        <v>1248</v>
      </c>
    </row>
    <row r="22" spans="1:12" ht="15" customHeight="1" x14ac:dyDescent="0.15">
      <c r="A22" s="14"/>
      <c r="B22" s="17" t="s">
        <v>27</v>
      </c>
      <c r="C22" s="15">
        <v>1208</v>
      </c>
      <c r="D22" s="15">
        <v>1111</v>
      </c>
      <c r="E22" s="15">
        <v>1690</v>
      </c>
      <c r="F22" s="15">
        <v>1107</v>
      </c>
      <c r="G22" s="15">
        <v>506</v>
      </c>
      <c r="H22" s="15">
        <v>1248</v>
      </c>
      <c r="I22" s="16">
        <f t="shared" si="0"/>
        <v>6870</v>
      </c>
      <c r="L22" s="9">
        <v>1248</v>
      </c>
    </row>
    <row r="23" spans="1:12" ht="15" customHeight="1" x14ac:dyDescent="0.15">
      <c r="A23" s="21">
        <v>28</v>
      </c>
      <c r="B23" s="22" t="s">
        <v>28</v>
      </c>
      <c r="C23" s="20">
        <v>214</v>
      </c>
      <c r="D23" s="20">
        <v>344</v>
      </c>
      <c r="E23" s="20">
        <v>683</v>
      </c>
      <c r="F23" s="20">
        <v>500</v>
      </c>
      <c r="G23" s="15">
        <v>223</v>
      </c>
      <c r="H23" s="15">
        <v>465</v>
      </c>
      <c r="I23" s="16">
        <f t="shared" si="0"/>
        <v>2429</v>
      </c>
      <c r="L23" s="9">
        <v>465</v>
      </c>
    </row>
    <row r="24" spans="1:12" ht="15" customHeight="1" x14ac:dyDescent="0.15">
      <c r="A24" s="14"/>
      <c r="B24" s="17" t="s">
        <v>29</v>
      </c>
      <c r="C24" s="20">
        <v>5</v>
      </c>
      <c r="D24" s="20">
        <v>138</v>
      </c>
      <c r="E24" s="20">
        <v>377</v>
      </c>
      <c r="F24" s="20">
        <v>301</v>
      </c>
      <c r="G24" s="15">
        <v>132</v>
      </c>
      <c r="H24" s="15">
        <v>298</v>
      </c>
      <c r="I24" s="16">
        <f t="shared" si="0"/>
        <v>1251</v>
      </c>
      <c r="L24" s="9">
        <v>298</v>
      </c>
    </row>
    <row r="25" spans="1:12" ht="15" customHeight="1" x14ac:dyDescent="0.15">
      <c r="A25" s="18"/>
      <c r="B25" s="19" t="s">
        <v>30</v>
      </c>
      <c r="C25" s="15">
        <v>209</v>
      </c>
      <c r="D25" s="15">
        <v>206</v>
      </c>
      <c r="E25" s="15">
        <v>306</v>
      </c>
      <c r="F25" s="15">
        <v>199</v>
      </c>
      <c r="G25" s="15">
        <v>91</v>
      </c>
      <c r="H25" s="15">
        <v>167</v>
      </c>
      <c r="I25" s="16">
        <f t="shared" si="0"/>
        <v>1178</v>
      </c>
      <c r="L25" s="9">
        <v>167</v>
      </c>
    </row>
    <row r="26" spans="1:12" ht="15" customHeight="1" x14ac:dyDescent="0.15">
      <c r="A26" s="21">
        <v>29</v>
      </c>
      <c r="B26" s="22" t="s">
        <v>31</v>
      </c>
      <c r="C26" s="1">
        <v>790</v>
      </c>
      <c r="D26" s="1">
        <v>1021</v>
      </c>
      <c r="E26" s="1">
        <v>1467</v>
      </c>
      <c r="F26" s="1">
        <v>712</v>
      </c>
      <c r="G26" s="15">
        <v>374</v>
      </c>
      <c r="H26" s="15">
        <v>954</v>
      </c>
      <c r="I26" s="16">
        <f t="shared" si="0"/>
        <v>5318</v>
      </c>
      <c r="L26" s="9">
        <v>954</v>
      </c>
    </row>
    <row r="27" spans="1:12" ht="15" customHeight="1" x14ac:dyDescent="0.15">
      <c r="A27" s="14"/>
      <c r="B27" s="17" t="s">
        <v>32</v>
      </c>
      <c r="C27" s="15">
        <v>790</v>
      </c>
      <c r="D27" s="15">
        <v>1021</v>
      </c>
      <c r="E27" s="15">
        <v>1467</v>
      </c>
      <c r="F27" s="15">
        <v>712</v>
      </c>
      <c r="G27" s="15">
        <v>374</v>
      </c>
      <c r="H27" s="15">
        <v>954</v>
      </c>
      <c r="I27" s="16">
        <f t="shared" si="0"/>
        <v>5318</v>
      </c>
      <c r="L27" s="9">
        <v>954</v>
      </c>
    </row>
    <row r="28" spans="1:12" ht="15" customHeight="1" x14ac:dyDescent="0.15">
      <c r="A28" s="21">
        <v>30</v>
      </c>
      <c r="B28" s="22" t="s">
        <v>33</v>
      </c>
      <c r="C28" s="1">
        <v>593</v>
      </c>
      <c r="D28" s="1">
        <v>825</v>
      </c>
      <c r="E28" s="1">
        <v>1057</v>
      </c>
      <c r="F28" s="1">
        <v>605</v>
      </c>
      <c r="G28" s="15">
        <v>316</v>
      </c>
      <c r="H28" s="15">
        <v>738</v>
      </c>
      <c r="I28" s="16">
        <f t="shared" si="0"/>
        <v>4134</v>
      </c>
      <c r="L28" s="9">
        <v>738</v>
      </c>
    </row>
    <row r="29" spans="1:12" ht="15" customHeight="1" x14ac:dyDescent="0.15">
      <c r="A29" s="14"/>
      <c r="B29" s="17" t="s">
        <v>34</v>
      </c>
      <c r="C29" s="1">
        <v>476</v>
      </c>
      <c r="D29" s="1">
        <v>707</v>
      </c>
      <c r="E29" s="1">
        <v>827</v>
      </c>
      <c r="F29" s="1">
        <v>488</v>
      </c>
      <c r="G29" s="15">
        <v>262</v>
      </c>
      <c r="H29" s="15">
        <v>615</v>
      </c>
      <c r="I29" s="16">
        <f t="shared" si="0"/>
        <v>3375</v>
      </c>
      <c r="L29" s="9">
        <v>615</v>
      </c>
    </row>
    <row r="30" spans="1:12" ht="15" customHeight="1" x14ac:dyDescent="0.15">
      <c r="A30" s="18"/>
      <c r="B30" s="19" t="s">
        <v>35</v>
      </c>
      <c r="C30" s="15">
        <v>117</v>
      </c>
      <c r="D30" s="15">
        <v>118</v>
      </c>
      <c r="E30" s="15">
        <v>230</v>
      </c>
      <c r="F30" s="15">
        <v>117</v>
      </c>
      <c r="G30" s="15">
        <v>54</v>
      </c>
      <c r="H30" s="15">
        <v>123</v>
      </c>
      <c r="I30" s="16">
        <f t="shared" si="0"/>
        <v>759</v>
      </c>
      <c r="L30" s="9">
        <v>123</v>
      </c>
    </row>
    <row r="31" spans="1:12" ht="15" customHeight="1" x14ac:dyDescent="0.15">
      <c r="A31" s="14">
        <v>31</v>
      </c>
      <c r="B31" s="9" t="s">
        <v>36</v>
      </c>
      <c r="C31" s="15">
        <v>96</v>
      </c>
      <c r="D31" s="15">
        <v>161</v>
      </c>
      <c r="E31" s="15">
        <v>144</v>
      </c>
      <c r="F31" s="15">
        <v>95</v>
      </c>
      <c r="G31" s="15">
        <v>61</v>
      </c>
      <c r="H31" s="15">
        <v>102</v>
      </c>
      <c r="I31" s="16">
        <f t="shared" si="0"/>
        <v>659</v>
      </c>
      <c r="L31" s="9">
        <v>102</v>
      </c>
    </row>
    <row r="32" spans="1:12" ht="15" customHeight="1" x14ac:dyDescent="0.15">
      <c r="A32" s="14"/>
      <c r="B32" s="17" t="s">
        <v>37</v>
      </c>
      <c r="C32" s="15">
        <v>96</v>
      </c>
      <c r="D32" s="15">
        <v>161</v>
      </c>
      <c r="E32" s="15">
        <v>144</v>
      </c>
      <c r="F32" s="15">
        <v>95</v>
      </c>
      <c r="G32" s="15">
        <v>61</v>
      </c>
      <c r="H32" s="15">
        <v>102</v>
      </c>
      <c r="I32" s="16">
        <f t="shared" si="0"/>
        <v>659</v>
      </c>
      <c r="L32" s="9">
        <v>102</v>
      </c>
    </row>
    <row r="33" spans="1:12" ht="15" customHeight="1" x14ac:dyDescent="0.15">
      <c r="A33" s="21">
        <v>35</v>
      </c>
      <c r="B33" s="23" t="s">
        <v>38</v>
      </c>
      <c r="C33" s="1">
        <v>857</v>
      </c>
      <c r="D33" s="1">
        <v>1195</v>
      </c>
      <c r="E33" s="1">
        <v>1256</v>
      </c>
      <c r="F33" s="1">
        <v>625</v>
      </c>
      <c r="G33" s="15">
        <v>275</v>
      </c>
      <c r="H33" s="15">
        <v>586</v>
      </c>
      <c r="I33" s="16">
        <f t="shared" si="0"/>
        <v>4794</v>
      </c>
      <c r="L33" s="9">
        <v>586</v>
      </c>
    </row>
    <row r="34" spans="1:12" ht="15" customHeight="1" x14ac:dyDescent="0.15">
      <c r="A34" s="14"/>
      <c r="B34" s="17" t="s">
        <v>39</v>
      </c>
      <c r="C34" s="15">
        <v>102</v>
      </c>
      <c r="D34" s="15">
        <v>101</v>
      </c>
      <c r="E34" s="15">
        <v>151</v>
      </c>
      <c r="F34" s="15">
        <v>62</v>
      </c>
      <c r="G34" s="15">
        <v>64</v>
      </c>
      <c r="H34" s="15">
        <v>89</v>
      </c>
      <c r="I34" s="16">
        <f t="shared" si="0"/>
        <v>569</v>
      </c>
      <c r="L34" s="9">
        <v>89</v>
      </c>
    </row>
    <row r="35" spans="1:12" ht="15" customHeight="1" x14ac:dyDescent="0.15">
      <c r="A35" s="14"/>
      <c r="B35" s="17" t="s">
        <v>40</v>
      </c>
      <c r="C35" s="15">
        <v>149</v>
      </c>
      <c r="D35" s="15">
        <v>211</v>
      </c>
      <c r="E35" s="15">
        <v>206</v>
      </c>
      <c r="F35" s="15">
        <v>108</v>
      </c>
      <c r="G35" s="15">
        <v>40</v>
      </c>
      <c r="H35" s="15">
        <v>63</v>
      </c>
      <c r="I35" s="16">
        <f t="shared" si="0"/>
        <v>777</v>
      </c>
      <c r="L35" s="9">
        <v>63</v>
      </c>
    </row>
    <row r="36" spans="1:12" ht="15" customHeight="1" x14ac:dyDescent="0.15">
      <c r="A36" s="18"/>
      <c r="B36" s="19" t="s">
        <v>41</v>
      </c>
      <c r="C36" s="1">
        <v>606</v>
      </c>
      <c r="D36" s="1">
        <v>883</v>
      </c>
      <c r="E36" s="1">
        <v>899</v>
      </c>
      <c r="F36" s="1">
        <v>455</v>
      </c>
      <c r="G36" s="15">
        <v>171</v>
      </c>
      <c r="H36" s="15">
        <v>434</v>
      </c>
      <c r="I36" s="16">
        <f t="shared" si="0"/>
        <v>3448</v>
      </c>
      <c r="L36" s="9">
        <v>434</v>
      </c>
    </row>
    <row r="37" spans="1:12" ht="15" customHeight="1" x14ac:dyDescent="0.15">
      <c r="A37" s="21">
        <v>37</v>
      </c>
      <c r="B37" s="23" t="s">
        <v>42</v>
      </c>
      <c r="C37" s="1">
        <v>1257</v>
      </c>
      <c r="D37" s="1">
        <v>2173</v>
      </c>
      <c r="E37" s="1">
        <v>3050</v>
      </c>
      <c r="F37" s="1">
        <v>1355</v>
      </c>
      <c r="G37" s="15">
        <v>757</v>
      </c>
      <c r="H37" s="15">
        <v>1749</v>
      </c>
      <c r="I37" s="16">
        <f t="shared" si="0"/>
        <v>10341</v>
      </c>
      <c r="L37" s="9">
        <v>1749</v>
      </c>
    </row>
    <row r="38" spans="1:12" ht="15" customHeight="1" x14ac:dyDescent="0.15">
      <c r="A38" s="18"/>
      <c r="B38" s="19" t="s">
        <v>43</v>
      </c>
      <c r="C38" s="1">
        <v>1257</v>
      </c>
      <c r="D38" s="1">
        <v>2173</v>
      </c>
      <c r="E38" s="1">
        <v>3050</v>
      </c>
      <c r="F38" s="1">
        <v>1355</v>
      </c>
      <c r="G38" s="15">
        <v>757</v>
      </c>
      <c r="H38" s="15">
        <v>1749</v>
      </c>
      <c r="I38" s="16">
        <f t="shared" si="0"/>
        <v>10341</v>
      </c>
      <c r="L38" s="9">
        <v>1749</v>
      </c>
    </row>
    <row r="39" spans="1:12" ht="15" customHeight="1" x14ac:dyDescent="0.15">
      <c r="A39" s="14">
        <v>38</v>
      </c>
      <c r="B39" s="9" t="s">
        <v>44</v>
      </c>
      <c r="C39" s="15">
        <v>394</v>
      </c>
      <c r="D39" s="15">
        <v>576</v>
      </c>
      <c r="E39" s="15">
        <v>684</v>
      </c>
      <c r="F39" s="15">
        <v>279</v>
      </c>
      <c r="G39" s="15">
        <v>215</v>
      </c>
      <c r="H39" s="15">
        <v>406</v>
      </c>
      <c r="I39" s="16">
        <f t="shared" si="0"/>
        <v>2554</v>
      </c>
      <c r="L39" s="9">
        <v>406</v>
      </c>
    </row>
    <row r="40" spans="1:12" ht="15" customHeight="1" x14ac:dyDescent="0.15">
      <c r="A40" s="14"/>
      <c r="B40" s="17" t="s">
        <v>45</v>
      </c>
      <c r="C40" s="15">
        <v>27</v>
      </c>
      <c r="D40" s="15">
        <v>32</v>
      </c>
      <c r="E40" s="15">
        <v>56</v>
      </c>
      <c r="F40" s="15">
        <v>13</v>
      </c>
      <c r="G40" s="15">
        <v>22</v>
      </c>
      <c r="H40" s="15">
        <v>33</v>
      </c>
      <c r="I40" s="16">
        <f t="shared" si="0"/>
        <v>183</v>
      </c>
      <c r="L40" s="9">
        <v>33</v>
      </c>
    </row>
    <row r="41" spans="1:12" ht="15" customHeight="1" x14ac:dyDescent="0.15">
      <c r="A41" s="18"/>
      <c r="B41" s="24" t="s">
        <v>46</v>
      </c>
      <c r="C41" s="15">
        <v>367</v>
      </c>
      <c r="D41" s="15">
        <v>544</v>
      </c>
      <c r="E41" s="15">
        <v>628</v>
      </c>
      <c r="F41" s="15">
        <v>266</v>
      </c>
      <c r="G41" s="15">
        <v>193</v>
      </c>
      <c r="H41" s="15">
        <v>373</v>
      </c>
      <c r="I41" s="16">
        <f t="shared" si="0"/>
        <v>2371</v>
      </c>
      <c r="L41" s="9">
        <v>373</v>
      </c>
    </row>
    <row r="42" spans="1:12" ht="15" customHeight="1" x14ac:dyDescent="0.15">
      <c r="A42" s="14">
        <v>39</v>
      </c>
      <c r="B42" s="9" t="s">
        <v>47</v>
      </c>
      <c r="C42" s="1">
        <v>797</v>
      </c>
      <c r="D42" s="1">
        <v>1034</v>
      </c>
      <c r="E42" s="1">
        <v>1319</v>
      </c>
      <c r="F42" s="1">
        <v>707</v>
      </c>
      <c r="G42" s="15">
        <v>286</v>
      </c>
      <c r="H42" s="15">
        <v>646</v>
      </c>
      <c r="I42" s="16">
        <f t="shared" si="0"/>
        <v>4789</v>
      </c>
      <c r="L42" s="9">
        <v>646</v>
      </c>
    </row>
    <row r="43" spans="1:12" ht="15" customHeight="1" x14ac:dyDescent="0.15">
      <c r="A43" s="14"/>
      <c r="B43" s="17" t="s">
        <v>48</v>
      </c>
      <c r="C43" s="1">
        <v>797</v>
      </c>
      <c r="D43" s="1">
        <v>1034</v>
      </c>
      <c r="E43" s="1">
        <v>1319</v>
      </c>
      <c r="F43" s="1">
        <v>707</v>
      </c>
      <c r="G43" s="15">
        <v>286</v>
      </c>
      <c r="H43" s="15">
        <v>646</v>
      </c>
      <c r="I43" s="16">
        <f t="shared" si="0"/>
        <v>4789</v>
      </c>
      <c r="L43" s="9">
        <v>646</v>
      </c>
    </row>
    <row r="44" spans="1:12" ht="15" customHeight="1" x14ac:dyDescent="0.15">
      <c r="A44" s="21">
        <v>41</v>
      </c>
      <c r="B44" s="22" t="s">
        <v>49</v>
      </c>
      <c r="C44" s="1">
        <v>3470</v>
      </c>
      <c r="D44" s="1">
        <v>4231</v>
      </c>
      <c r="E44" s="1">
        <v>4217</v>
      </c>
      <c r="F44" s="1">
        <v>1903</v>
      </c>
      <c r="G44" s="15">
        <v>1011</v>
      </c>
      <c r="H44" s="15">
        <v>2332</v>
      </c>
      <c r="I44" s="16">
        <f t="shared" si="0"/>
        <v>17164</v>
      </c>
      <c r="L44" s="9">
        <v>2332</v>
      </c>
    </row>
    <row r="45" spans="1:12" ht="15" customHeight="1" x14ac:dyDescent="0.15">
      <c r="A45" s="18"/>
      <c r="B45" s="19" t="s">
        <v>50</v>
      </c>
      <c r="C45" s="1">
        <v>3470</v>
      </c>
      <c r="D45" s="1">
        <v>4231</v>
      </c>
      <c r="E45" s="1">
        <v>4217</v>
      </c>
      <c r="F45" s="1">
        <v>1903</v>
      </c>
      <c r="G45" s="15">
        <v>1011</v>
      </c>
      <c r="H45" s="15">
        <v>2332</v>
      </c>
      <c r="I45" s="16">
        <f t="shared" si="0"/>
        <v>17164</v>
      </c>
      <c r="L45" s="9">
        <v>2332</v>
      </c>
    </row>
    <row r="46" spans="1:12" ht="15" customHeight="1" x14ac:dyDescent="0.15">
      <c r="A46" s="14">
        <v>42</v>
      </c>
      <c r="B46" s="9" t="s">
        <v>51</v>
      </c>
      <c r="C46" s="1">
        <v>779</v>
      </c>
      <c r="D46" s="1">
        <v>851</v>
      </c>
      <c r="E46" s="1">
        <v>986</v>
      </c>
      <c r="F46" s="1">
        <v>536</v>
      </c>
      <c r="G46" s="15">
        <v>256</v>
      </c>
      <c r="H46" s="15">
        <v>532</v>
      </c>
      <c r="I46" s="16">
        <f t="shared" si="0"/>
        <v>3940</v>
      </c>
      <c r="L46" s="9">
        <v>532</v>
      </c>
    </row>
    <row r="47" spans="1:12" ht="15" customHeight="1" x14ac:dyDescent="0.15">
      <c r="A47" s="14"/>
      <c r="B47" s="17" t="s">
        <v>52</v>
      </c>
      <c r="C47" s="1">
        <v>207</v>
      </c>
      <c r="D47" s="1">
        <v>198</v>
      </c>
      <c r="E47" s="1">
        <v>191</v>
      </c>
      <c r="F47" s="1">
        <v>131</v>
      </c>
      <c r="G47" s="15">
        <v>31</v>
      </c>
      <c r="H47" s="15">
        <v>79</v>
      </c>
      <c r="I47" s="16">
        <f t="shared" si="0"/>
        <v>837</v>
      </c>
      <c r="L47" s="9">
        <v>79</v>
      </c>
    </row>
    <row r="48" spans="1:12" ht="15" customHeight="1" x14ac:dyDescent="0.15">
      <c r="A48" s="14"/>
      <c r="B48" s="17" t="s">
        <v>53</v>
      </c>
      <c r="C48" s="1">
        <v>14</v>
      </c>
      <c r="D48" s="1">
        <v>39</v>
      </c>
      <c r="E48" s="1">
        <v>26</v>
      </c>
      <c r="F48" s="1">
        <v>14</v>
      </c>
      <c r="G48" s="15">
        <v>11</v>
      </c>
      <c r="H48" s="15">
        <v>12</v>
      </c>
      <c r="I48" s="16">
        <f t="shared" si="0"/>
        <v>116</v>
      </c>
      <c r="L48" s="9">
        <v>12</v>
      </c>
    </row>
    <row r="49" spans="1:12" ht="15" customHeight="1" x14ac:dyDescent="0.15">
      <c r="A49" s="14"/>
      <c r="B49" s="17" t="s">
        <v>54</v>
      </c>
      <c r="C49" s="1">
        <v>337</v>
      </c>
      <c r="D49" s="1">
        <v>382</v>
      </c>
      <c r="E49" s="1">
        <v>532</v>
      </c>
      <c r="F49" s="1">
        <v>258</v>
      </c>
      <c r="G49" s="15">
        <v>140</v>
      </c>
      <c r="H49" s="15">
        <v>288</v>
      </c>
      <c r="I49" s="16">
        <f t="shared" si="0"/>
        <v>1937</v>
      </c>
      <c r="L49" s="9">
        <v>288</v>
      </c>
    </row>
    <row r="50" spans="1:12" ht="15" customHeight="1" x14ac:dyDescent="0.15">
      <c r="A50" s="14"/>
      <c r="B50" s="17" t="s">
        <v>55</v>
      </c>
      <c r="C50" s="1">
        <v>167</v>
      </c>
      <c r="D50" s="1">
        <v>154</v>
      </c>
      <c r="E50" s="1">
        <v>146</v>
      </c>
      <c r="F50" s="1">
        <v>90</v>
      </c>
      <c r="G50" s="15">
        <v>36</v>
      </c>
      <c r="H50" s="15">
        <v>76</v>
      </c>
      <c r="I50" s="16">
        <f t="shared" si="0"/>
        <v>669</v>
      </c>
      <c r="L50" s="9">
        <v>76</v>
      </c>
    </row>
    <row r="51" spans="1:12" ht="15" customHeight="1" x14ac:dyDescent="0.15">
      <c r="A51" s="14"/>
      <c r="B51" s="17" t="s">
        <v>56</v>
      </c>
      <c r="C51" s="1">
        <v>54</v>
      </c>
      <c r="D51" s="1">
        <v>78</v>
      </c>
      <c r="E51" s="1">
        <v>91</v>
      </c>
      <c r="F51" s="1">
        <v>43</v>
      </c>
      <c r="G51" s="15">
        <v>38</v>
      </c>
      <c r="H51" s="15">
        <v>77</v>
      </c>
      <c r="I51" s="16">
        <f t="shared" si="0"/>
        <v>381</v>
      </c>
      <c r="L51" s="9">
        <v>77</v>
      </c>
    </row>
    <row r="52" spans="1:12" ht="15" customHeight="1" x14ac:dyDescent="0.15">
      <c r="A52" s="21">
        <v>45</v>
      </c>
      <c r="B52" s="22" t="s">
        <v>57</v>
      </c>
      <c r="C52" s="1">
        <v>208</v>
      </c>
      <c r="D52" s="1">
        <v>291</v>
      </c>
      <c r="E52" s="1">
        <v>472</v>
      </c>
      <c r="F52" s="1">
        <v>219</v>
      </c>
      <c r="G52" s="15">
        <v>221</v>
      </c>
      <c r="H52" s="15">
        <v>323</v>
      </c>
      <c r="I52" s="16">
        <f t="shared" si="0"/>
        <v>1734</v>
      </c>
      <c r="L52" s="9">
        <v>323</v>
      </c>
    </row>
    <row r="53" spans="1:12" ht="15" customHeight="1" x14ac:dyDescent="0.15">
      <c r="A53" s="14"/>
      <c r="B53" s="17" t="s">
        <v>58</v>
      </c>
      <c r="C53" s="1">
        <v>0</v>
      </c>
      <c r="D53" s="1">
        <v>0</v>
      </c>
      <c r="E53" s="1">
        <v>8</v>
      </c>
      <c r="F53" s="1">
        <v>0</v>
      </c>
      <c r="G53" s="15">
        <v>0</v>
      </c>
      <c r="H53" s="15">
        <v>1</v>
      </c>
      <c r="I53" s="16">
        <f>IF(COUNT(C53:H53)&gt;0,SUM(C53:H53),"")</f>
        <v>9</v>
      </c>
      <c r="L53" s="9">
        <v>1</v>
      </c>
    </row>
    <row r="54" spans="1:12" ht="15" customHeight="1" x14ac:dyDescent="0.15">
      <c r="A54" s="18"/>
      <c r="B54" s="24" t="s">
        <v>59</v>
      </c>
      <c r="C54" s="1">
        <v>208</v>
      </c>
      <c r="D54" s="1">
        <v>291</v>
      </c>
      <c r="E54" s="1">
        <v>464</v>
      </c>
      <c r="F54" s="1">
        <v>219</v>
      </c>
      <c r="G54" s="15">
        <v>221</v>
      </c>
      <c r="H54" s="15">
        <v>322</v>
      </c>
      <c r="I54" s="16">
        <f t="shared" si="0"/>
        <v>1725</v>
      </c>
      <c r="L54" s="9">
        <v>322</v>
      </c>
    </row>
    <row r="55" spans="1:12" ht="15" customHeight="1" x14ac:dyDescent="0.15">
      <c r="A55" s="14">
        <v>57</v>
      </c>
      <c r="B55" s="9" t="s">
        <v>60</v>
      </c>
      <c r="C55" s="1">
        <v>154</v>
      </c>
      <c r="D55" s="1">
        <v>184</v>
      </c>
      <c r="E55" s="1">
        <v>357</v>
      </c>
      <c r="F55" s="1">
        <v>266</v>
      </c>
      <c r="G55" s="15">
        <v>66</v>
      </c>
      <c r="H55" s="15">
        <v>166</v>
      </c>
      <c r="I55" s="16">
        <f t="shared" si="0"/>
        <v>1193</v>
      </c>
      <c r="L55" s="9">
        <v>166</v>
      </c>
    </row>
    <row r="56" spans="1:12" ht="15" customHeight="1" x14ac:dyDescent="0.15">
      <c r="A56" s="18"/>
      <c r="B56" s="19" t="s">
        <v>61</v>
      </c>
      <c r="C56" s="1">
        <v>154</v>
      </c>
      <c r="D56" s="1">
        <v>184</v>
      </c>
      <c r="E56" s="1">
        <v>357</v>
      </c>
      <c r="F56" s="1">
        <v>266</v>
      </c>
      <c r="G56" s="15">
        <v>66</v>
      </c>
      <c r="H56" s="15">
        <v>166</v>
      </c>
      <c r="I56" s="16">
        <f t="shared" si="0"/>
        <v>1193</v>
      </c>
      <c r="L56" s="9">
        <v>166</v>
      </c>
    </row>
    <row r="57" spans="1:12" ht="15" customHeight="1" x14ac:dyDescent="0.15">
      <c r="A57" s="14">
        <v>58</v>
      </c>
      <c r="B57" s="9" t="s">
        <v>62</v>
      </c>
      <c r="C57" s="15">
        <v>161</v>
      </c>
      <c r="D57" s="15">
        <v>171</v>
      </c>
      <c r="E57" s="15">
        <v>217</v>
      </c>
      <c r="F57" s="15">
        <v>171</v>
      </c>
      <c r="G57" s="15">
        <v>31</v>
      </c>
      <c r="H57" s="15">
        <v>106</v>
      </c>
      <c r="I57" s="16">
        <f t="shared" si="0"/>
        <v>857</v>
      </c>
      <c r="L57" s="9">
        <v>106</v>
      </c>
    </row>
    <row r="58" spans="1:12" ht="15" customHeight="1" x14ac:dyDescent="0.15">
      <c r="A58" s="14"/>
      <c r="B58" s="17" t="s">
        <v>63</v>
      </c>
      <c r="C58" s="15">
        <v>61</v>
      </c>
      <c r="D58" s="15">
        <v>56</v>
      </c>
      <c r="E58" s="15">
        <v>81</v>
      </c>
      <c r="F58" s="15">
        <v>23</v>
      </c>
      <c r="G58" s="15">
        <v>20</v>
      </c>
      <c r="H58" s="15">
        <v>28</v>
      </c>
      <c r="I58" s="16">
        <f t="shared" si="0"/>
        <v>269</v>
      </c>
      <c r="L58" s="9">
        <v>28</v>
      </c>
    </row>
    <row r="59" spans="1:12" ht="15" customHeight="1" x14ac:dyDescent="0.15">
      <c r="A59" s="18"/>
      <c r="B59" s="19" t="s">
        <v>64</v>
      </c>
      <c r="C59" s="15">
        <v>100</v>
      </c>
      <c r="D59" s="15">
        <v>115</v>
      </c>
      <c r="E59" s="15">
        <v>136</v>
      </c>
      <c r="F59" s="15">
        <v>148</v>
      </c>
      <c r="G59" s="15">
        <v>11</v>
      </c>
      <c r="H59" s="15">
        <v>78</v>
      </c>
      <c r="I59" s="16">
        <f t="shared" si="0"/>
        <v>588</v>
      </c>
      <c r="L59" s="9">
        <v>78</v>
      </c>
    </row>
    <row r="60" spans="1:12" ht="15" customHeight="1" x14ac:dyDescent="0.15">
      <c r="A60" s="14">
        <v>59</v>
      </c>
      <c r="B60" s="9" t="s">
        <v>65</v>
      </c>
      <c r="C60" s="15">
        <v>134</v>
      </c>
      <c r="D60" s="15">
        <v>111</v>
      </c>
      <c r="E60" s="15">
        <v>150</v>
      </c>
      <c r="F60" s="15">
        <v>73</v>
      </c>
      <c r="G60" s="15">
        <v>28</v>
      </c>
      <c r="H60" s="15">
        <v>53</v>
      </c>
      <c r="I60" s="16">
        <f t="shared" si="0"/>
        <v>549</v>
      </c>
      <c r="L60" s="9">
        <v>53</v>
      </c>
    </row>
    <row r="61" spans="1:12" ht="15" customHeight="1" x14ac:dyDescent="0.15">
      <c r="A61" s="14"/>
      <c r="B61" s="17" t="s">
        <v>66</v>
      </c>
      <c r="C61" s="15">
        <v>21</v>
      </c>
      <c r="D61" s="15">
        <v>22</v>
      </c>
      <c r="E61" s="15">
        <v>40</v>
      </c>
      <c r="F61" s="15">
        <v>23</v>
      </c>
      <c r="G61" s="15">
        <v>10</v>
      </c>
      <c r="H61" s="15">
        <v>16</v>
      </c>
      <c r="I61" s="16">
        <f t="shared" si="0"/>
        <v>132</v>
      </c>
      <c r="L61" s="9">
        <v>16</v>
      </c>
    </row>
    <row r="62" spans="1:12" ht="15" customHeight="1" x14ac:dyDescent="0.15">
      <c r="A62" s="18"/>
      <c r="B62" s="19" t="s">
        <v>67</v>
      </c>
      <c r="C62" s="15">
        <v>113</v>
      </c>
      <c r="D62" s="15">
        <v>89</v>
      </c>
      <c r="E62" s="15">
        <v>110</v>
      </c>
      <c r="F62" s="15">
        <v>50</v>
      </c>
      <c r="G62" s="15">
        <v>18</v>
      </c>
      <c r="H62" s="15">
        <v>37</v>
      </c>
      <c r="I62" s="16">
        <f t="shared" si="0"/>
        <v>417</v>
      </c>
      <c r="L62" s="9">
        <v>37</v>
      </c>
    </row>
    <row r="63" spans="1:12" ht="15" customHeight="1" x14ac:dyDescent="0.15">
      <c r="A63" s="14">
        <v>60</v>
      </c>
      <c r="B63" s="9" t="s">
        <v>68</v>
      </c>
      <c r="C63" s="1">
        <v>6787</v>
      </c>
      <c r="D63" s="1">
        <v>5063</v>
      </c>
      <c r="E63" s="1">
        <v>5492</v>
      </c>
      <c r="F63" s="1">
        <v>3154</v>
      </c>
      <c r="G63" s="15">
        <v>1666</v>
      </c>
      <c r="H63" s="15">
        <v>2722</v>
      </c>
      <c r="I63" s="16">
        <f t="shared" si="0"/>
        <v>24884</v>
      </c>
      <c r="L63" s="9">
        <v>2722</v>
      </c>
    </row>
    <row r="64" spans="1:12" ht="15" customHeight="1" x14ac:dyDescent="0.15">
      <c r="A64" s="14"/>
      <c r="B64" s="17" t="s">
        <v>69</v>
      </c>
      <c r="C64" s="1">
        <v>6787</v>
      </c>
      <c r="D64" s="1">
        <v>5063</v>
      </c>
      <c r="E64" s="1">
        <v>5492</v>
      </c>
      <c r="F64" s="1">
        <v>3154</v>
      </c>
      <c r="G64" s="15">
        <v>1666</v>
      </c>
      <c r="H64" s="15">
        <v>2722</v>
      </c>
      <c r="I64" s="16">
        <f t="shared" si="0"/>
        <v>24884</v>
      </c>
      <c r="L64" s="9">
        <v>2722</v>
      </c>
    </row>
    <row r="65" spans="1:12" ht="15" customHeight="1" x14ac:dyDescent="0.15">
      <c r="A65" s="21">
        <v>61</v>
      </c>
      <c r="B65" s="22" t="s">
        <v>70</v>
      </c>
      <c r="C65" s="15">
        <v>426</v>
      </c>
      <c r="D65" s="15">
        <v>385</v>
      </c>
      <c r="E65" s="15">
        <v>454</v>
      </c>
      <c r="F65" s="15">
        <v>223</v>
      </c>
      <c r="G65" s="15">
        <v>96</v>
      </c>
      <c r="H65" s="15">
        <v>190</v>
      </c>
      <c r="I65" s="16">
        <f t="shared" si="0"/>
        <v>1774</v>
      </c>
      <c r="L65" s="9">
        <v>190</v>
      </c>
    </row>
    <row r="66" spans="1:12" ht="15" customHeight="1" x14ac:dyDescent="0.15">
      <c r="A66" s="18"/>
      <c r="B66" s="19" t="s">
        <v>71</v>
      </c>
      <c r="C66" s="15">
        <v>426</v>
      </c>
      <c r="D66" s="15">
        <v>385</v>
      </c>
      <c r="E66" s="15">
        <v>454</v>
      </c>
      <c r="F66" s="15">
        <v>223</v>
      </c>
      <c r="G66" s="15">
        <v>96</v>
      </c>
      <c r="H66" s="15">
        <v>190</v>
      </c>
      <c r="I66" s="16">
        <f t="shared" si="0"/>
        <v>1774</v>
      </c>
      <c r="L66" s="9">
        <v>190</v>
      </c>
    </row>
    <row r="67" spans="1:12" ht="15" customHeight="1" x14ac:dyDescent="0.15">
      <c r="A67" s="14">
        <v>63</v>
      </c>
      <c r="B67" s="9" t="s">
        <v>72</v>
      </c>
      <c r="C67" s="15">
        <v>134</v>
      </c>
      <c r="D67" s="15">
        <v>148</v>
      </c>
      <c r="E67" s="15">
        <v>109</v>
      </c>
      <c r="F67" s="15">
        <v>56</v>
      </c>
      <c r="G67" s="15">
        <v>39</v>
      </c>
      <c r="H67" s="15">
        <v>86</v>
      </c>
      <c r="I67" s="16">
        <f t="shared" si="0"/>
        <v>572</v>
      </c>
      <c r="L67" s="9">
        <v>86</v>
      </c>
    </row>
    <row r="68" spans="1:12" ht="15" customHeight="1" x14ac:dyDescent="0.15">
      <c r="A68" s="18"/>
      <c r="B68" s="19" t="s">
        <v>73</v>
      </c>
      <c r="C68" s="15">
        <v>134</v>
      </c>
      <c r="D68" s="15">
        <v>148</v>
      </c>
      <c r="E68" s="15">
        <v>109</v>
      </c>
      <c r="F68" s="15">
        <v>56</v>
      </c>
      <c r="G68" s="15">
        <v>39</v>
      </c>
      <c r="H68" s="15">
        <v>86</v>
      </c>
      <c r="I68" s="16">
        <f t="shared" si="0"/>
        <v>572</v>
      </c>
      <c r="L68" s="9">
        <v>86</v>
      </c>
    </row>
    <row r="69" spans="1:12" ht="15" customHeight="1" x14ac:dyDescent="0.15">
      <c r="A69" s="14">
        <v>64</v>
      </c>
      <c r="B69" s="9" t="s">
        <v>74</v>
      </c>
      <c r="C69" s="15">
        <v>258</v>
      </c>
      <c r="D69" s="15">
        <v>257</v>
      </c>
      <c r="E69" s="15">
        <v>287</v>
      </c>
      <c r="F69" s="15">
        <v>158</v>
      </c>
      <c r="G69" s="15">
        <v>57</v>
      </c>
      <c r="H69" s="15">
        <v>207</v>
      </c>
      <c r="I69" s="16">
        <f t="shared" si="0"/>
        <v>1224</v>
      </c>
      <c r="L69" s="9">
        <v>207</v>
      </c>
    </row>
    <row r="70" spans="1:12" ht="15" customHeight="1" x14ac:dyDescent="0.15">
      <c r="A70" s="18"/>
      <c r="B70" s="24" t="s">
        <v>75</v>
      </c>
      <c r="C70" s="15">
        <v>258</v>
      </c>
      <c r="D70" s="15">
        <v>257</v>
      </c>
      <c r="E70" s="15">
        <v>287</v>
      </c>
      <c r="F70" s="15">
        <v>158</v>
      </c>
      <c r="G70" s="15">
        <v>57</v>
      </c>
      <c r="H70" s="15">
        <v>207</v>
      </c>
      <c r="I70" s="16">
        <f t="shared" si="0"/>
        <v>1224</v>
      </c>
      <c r="L70" s="9">
        <v>207</v>
      </c>
    </row>
    <row r="71" spans="1:12" ht="15" customHeight="1" x14ac:dyDescent="0.15">
      <c r="A71" s="14">
        <v>65</v>
      </c>
      <c r="B71" s="9" t="s">
        <v>76</v>
      </c>
      <c r="C71" s="15">
        <v>126</v>
      </c>
      <c r="D71" s="15">
        <v>118</v>
      </c>
      <c r="E71" s="15">
        <v>123</v>
      </c>
      <c r="F71" s="15">
        <v>55</v>
      </c>
      <c r="G71" s="15">
        <v>27</v>
      </c>
      <c r="H71" s="15">
        <v>39</v>
      </c>
      <c r="I71" s="16">
        <f t="shared" ref="I71:I134" si="1">IF(COUNT(C71:H71)&gt;0,SUM(C71:H71),"")</f>
        <v>488</v>
      </c>
      <c r="L71" s="9">
        <v>39</v>
      </c>
    </row>
    <row r="72" spans="1:12" ht="15" customHeight="1" x14ac:dyDescent="0.15">
      <c r="A72" s="18"/>
      <c r="B72" s="24" t="s">
        <v>77</v>
      </c>
      <c r="C72" s="15">
        <v>126</v>
      </c>
      <c r="D72" s="15">
        <v>118</v>
      </c>
      <c r="E72" s="15">
        <v>123</v>
      </c>
      <c r="F72" s="15">
        <v>55</v>
      </c>
      <c r="G72" s="15">
        <v>27</v>
      </c>
      <c r="H72" s="15">
        <v>39</v>
      </c>
      <c r="I72" s="16">
        <f t="shared" si="1"/>
        <v>488</v>
      </c>
      <c r="L72" s="9">
        <v>39</v>
      </c>
    </row>
    <row r="73" spans="1:12" ht="15" customHeight="1" x14ac:dyDescent="0.15">
      <c r="A73" s="14">
        <v>67</v>
      </c>
      <c r="B73" s="9" t="s">
        <v>78</v>
      </c>
      <c r="C73" s="15">
        <v>565</v>
      </c>
      <c r="D73" s="15">
        <v>621</v>
      </c>
      <c r="E73" s="15">
        <v>825</v>
      </c>
      <c r="F73" s="15">
        <v>484</v>
      </c>
      <c r="G73" s="15">
        <v>225</v>
      </c>
      <c r="H73" s="15">
        <v>604</v>
      </c>
      <c r="I73" s="16">
        <f t="shared" si="1"/>
        <v>3324</v>
      </c>
      <c r="L73" s="9">
        <v>604</v>
      </c>
    </row>
    <row r="74" spans="1:12" ht="15" customHeight="1" x14ac:dyDescent="0.15">
      <c r="A74" s="18"/>
      <c r="B74" s="24" t="s">
        <v>79</v>
      </c>
      <c r="C74" s="15">
        <v>565</v>
      </c>
      <c r="D74" s="15">
        <v>621</v>
      </c>
      <c r="E74" s="15">
        <v>825</v>
      </c>
      <c r="F74" s="15">
        <v>484</v>
      </c>
      <c r="G74" s="15">
        <v>225</v>
      </c>
      <c r="H74" s="15">
        <v>604</v>
      </c>
      <c r="I74" s="16">
        <f t="shared" si="1"/>
        <v>3324</v>
      </c>
      <c r="L74" s="9">
        <v>604</v>
      </c>
    </row>
    <row r="75" spans="1:12" ht="15" customHeight="1" x14ac:dyDescent="0.15">
      <c r="A75" s="14">
        <v>68</v>
      </c>
      <c r="B75" s="9" t="s">
        <v>80</v>
      </c>
      <c r="C75" s="15">
        <v>89</v>
      </c>
      <c r="D75" s="15">
        <v>110</v>
      </c>
      <c r="E75" s="15">
        <v>143</v>
      </c>
      <c r="F75" s="15">
        <v>133</v>
      </c>
      <c r="G75" s="15">
        <v>34</v>
      </c>
      <c r="H75" s="15">
        <v>63</v>
      </c>
      <c r="I75" s="16">
        <f t="shared" si="1"/>
        <v>572</v>
      </c>
      <c r="L75" s="9">
        <v>63</v>
      </c>
    </row>
    <row r="76" spans="1:12" ht="15" customHeight="1" x14ac:dyDescent="0.15">
      <c r="A76" s="18"/>
      <c r="B76" s="24" t="s">
        <v>81</v>
      </c>
      <c r="C76" s="15">
        <v>89</v>
      </c>
      <c r="D76" s="15">
        <v>110</v>
      </c>
      <c r="E76" s="15">
        <v>143</v>
      </c>
      <c r="F76" s="15">
        <v>133</v>
      </c>
      <c r="G76" s="15">
        <v>34</v>
      </c>
      <c r="H76" s="15">
        <v>63</v>
      </c>
      <c r="I76" s="16">
        <f t="shared" si="1"/>
        <v>572</v>
      </c>
      <c r="L76" s="9">
        <v>63</v>
      </c>
    </row>
    <row r="77" spans="1:12" ht="15" customHeight="1" x14ac:dyDescent="0.15">
      <c r="A77" s="14">
        <v>69</v>
      </c>
      <c r="B77" s="9" t="s">
        <v>82</v>
      </c>
      <c r="C77" s="25">
        <v>373</v>
      </c>
      <c r="D77" s="25">
        <v>531</v>
      </c>
      <c r="E77" s="25">
        <v>762</v>
      </c>
      <c r="F77" s="25">
        <v>444</v>
      </c>
      <c r="G77" s="15">
        <v>307</v>
      </c>
      <c r="H77" s="15">
        <v>519</v>
      </c>
      <c r="I77" s="16">
        <f t="shared" si="1"/>
        <v>2936</v>
      </c>
      <c r="L77" s="9">
        <v>519</v>
      </c>
    </row>
    <row r="78" spans="1:12" ht="15" customHeight="1" x14ac:dyDescent="0.15">
      <c r="A78" s="14"/>
      <c r="B78" s="17" t="s">
        <v>83</v>
      </c>
      <c r="C78" s="15">
        <v>44</v>
      </c>
      <c r="D78" s="15">
        <v>71</v>
      </c>
      <c r="E78" s="15">
        <v>184</v>
      </c>
      <c r="F78" s="15">
        <v>85</v>
      </c>
      <c r="G78" s="15">
        <v>67</v>
      </c>
      <c r="H78" s="15">
        <v>146</v>
      </c>
      <c r="I78" s="16">
        <f t="shared" si="1"/>
        <v>597</v>
      </c>
      <c r="L78" s="9">
        <v>146</v>
      </c>
    </row>
    <row r="79" spans="1:12" ht="15" customHeight="1" x14ac:dyDescent="0.15">
      <c r="A79" s="14"/>
      <c r="B79" s="17" t="s">
        <v>84</v>
      </c>
      <c r="C79" s="15">
        <v>97</v>
      </c>
      <c r="D79" s="15">
        <v>93</v>
      </c>
      <c r="E79" s="15">
        <v>150</v>
      </c>
      <c r="F79" s="15">
        <v>136</v>
      </c>
      <c r="G79" s="15">
        <v>78</v>
      </c>
      <c r="H79" s="15">
        <v>71</v>
      </c>
      <c r="I79" s="16">
        <f t="shared" si="1"/>
        <v>625</v>
      </c>
      <c r="L79" s="9">
        <v>71</v>
      </c>
    </row>
    <row r="80" spans="1:12" ht="15" customHeight="1" x14ac:dyDescent="0.15">
      <c r="A80" s="14"/>
      <c r="B80" s="17" t="s">
        <v>85</v>
      </c>
      <c r="C80" s="15">
        <v>41</v>
      </c>
      <c r="D80" s="15">
        <v>57</v>
      </c>
      <c r="E80" s="15">
        <v>86</v>
      </c>
      <c r="F80" s="15">
        <v>56</v>
      </c>
      <c r="G80" s="15">
        <v>45</v>
      </c>
      <c r="H80" s="15">
        <v>52</v>
      </c>
      <c r="I80" s="16">
        <f t="shared" si="1"/>
        <v>337</v>
      </c>
      <c r="L80" s="9">
        <v>52</v>
      </c>
    </row>
    <row r="81" spans="1:12" ht="15" customHeight="1" x14ac:dyDescent="0.15">
      <c r="A81" s="18"/>
      <c r="B81" s="24" t="s">
        <v>86</v>
      </c>
      <c r="C81" s="15">
        <v>191</v>
      </c>
      <c r="D81" s="15">
        <v>310</v>
      </c>
      <c r="E81" s="15">
        <v>342</v>
      </c>
      <c r="F81" s="15">
        <v>167</v>
      </c>
      <c r="G81" s="15">
        <v>117</v>
      </c>
      <c r="H81" s="15">
        <v>250</v>
      </c>
      <c r="I81" s="16">
        <f t="shared" si="1"/>
        <v>1377</v>
      </c>
      <c r="L81" s="9">
        <v>250</v>
      </c>
    </row>
    <row r="82" spans="1:12" ht="15" customHeight="1" x14ac:dyDescent="0.15">
      <c r="A82" s="14">
        <v>71</v>
      </c>
      <c r="B82" s="9" t="s">
        <v>87</v>
      </c>
      <c r="C82" s="15">
        <v>363</v>
      </c>
      <c r="D82" s="15">
        <v>384</v>
      </c>
      <c r="E82" s="15">
        <v>524</v>
      </c>
      <c r="F82" s="15">
        <v>288</v>
      </c>
      <c r="G82" s="15">
        <v>167</v>
      </c>
      <c r="H82" s="15">
        <v>278</v>
      </c>
      <c r="I82" s="16">
        <f t="shared" si="1"/>
        <v>2004</v>
      </c>
      <c r="L82" s="9">
        <v>278</v>
      </c>
    </row>
    <row r="83" spans="1:12" ht="15" customHeight="1" x14ac:dyDescent="0.15">
      <c r="A83" s="14"/>
      <c r="B83" s="17" t="s">
        <v>88</v>
      </c>
      <c r="C83" s="15">
        <v>363</v>
      </c>
      <c r="D83" s="15">
        <v>384</v>
      </c>
      <c r="E83" s="15">
        <v>524</v>
      </c>
      <c r="F83" s="15">
        <v>288</v>
      </c>
      <c r="G83" s="15">
        <v>167</v>
      </c>
      <c r="H83" s="15">
        <v>278</v>
      </c>
      <c r="I83" s="16">
        <f t="shared" si="1"/>
        <v>2004</v>
      </c>
      <c r="L83" s="9">
        <v>278</v>
      </c>
    </row>
    <row r="84" spans="1:12" ht="15" customHeight="1" x14ac:dyDescent="0.15">
      <c r="A84" s="21">
        <v>72</v>
      </c>
      <c r="B84" s="23" t="s">
        <v>89</v>
      </c>
      <c r="C84" s="1">
        <v>542</v>
      </c>
      <c r="D84" s="1">
        <v>582</v>
      </c>
      <c r="E84" s="1">
        <v>689</v>
      </c>
      <c r="F84" s="1">
        <v>484</v>
      </c>
      <c r="G84" s="15">
        <v>274</v>
      </c>
      <c r="H84" s="15">
        <v>430</v>
      </c>
      <c r="I84" s="16">
        <f t="shared" si="1"/>
        <v>3001</v>
      </c>
      <c r="L84" s="9">
        <v>430</v>
      </c>
    </row>
    <row r="85" spans="1:12" ht="15" customHeight="1" x14ac:dyDescent="0.15">
      <c r="A85" s="18"/>
      <c r="B85" s="26" t="s">
        <v>90</v>
      </c>
      <c r="C85" s="1">
        <v>542</v>
      </c>
      <c r="D85" s="1">
        <v>582</v>
      </c>
      <c r="E85" s="1">
        <v>689</v>
      </c>
      <c r="F85" s="1">
        <v>484</v>
      </c>
      <c r="G85" s="15">
        <v>274</v>
      </c>
      <c r="H85" s="15">
        <v>430</v>
      </c>
      <c r="I85" s="16">
        <f t="shared" si="1"/>
        <v>3001</v>
      </c>
      <c r="L85" s="9">
        <v>430</v>
      </c>
    </row>
    <row r="86" spans="1:12" ht="15" customHeight="1" x14ac:dyDescent="0.15">
      <c r="A86" s="21">
        <v>73</v>
      </c>
      <c r="B86" s="22" t="s">
        <v>91</v>
      </c>
      <c r="C86" s="1">
        <v>4998</v>
      </c>
      <c r="D86" s="1">
        <v>5564</v>
      </c>
      <c r="E86" s="1">
        <v>7170</v>
      </c>
      <c r="F86" s="1">
        <v>4351</v>
      </c>
      <c r="G86" s="15">
        <v>2185</v>
      </c>
      <c r="H86" s="15">
        <v>4547</v>
      </c>
      <c r="I86" s="16">
        <f t="shared" si="1"/>
        <v>28815</v>
      </c>
      <c r="L86" s="9">
        <v>4547</v>
      </c>
    </row>
    <row r="87" spans="1:12" ht="15" customHeight="1" x14ac:dyDescent="0.15">
      <c r="A87" s="14"/>
      <c r="B87" s="17" t="s">
        <v>92</v>
      </c>
      <c r="C87" s="1">
        <v>476</v>
      </c>
      <c r="D87" s="1">
        <v>491</v>
      </c>
      <c r="E87" s="1">
        <v>538</v>
      </c>
      <c r="F87" s="1">
        <v>453</v>
      </c>
      <c r="G87" s="15">
        <v>190</v>
      </c>
      <c r="H87" s="15">
        <v>362</v>
      </c>
      <c r="I87" s="16">
        <f t="shared" si="1"/>
        <v>2510</v>
      </c>
      <c r="L87" s="9">
        <v>362</v>
      </c>
    </row>
    <row r="88" spans="1:12" ht="15" customHeight="1" x14ac:dyDescent="0.15">
      <c r="A88" s="14"/>
      <c r="B88" s="17" t="s">
        <v>93</v>
      </c>
      <c r="C88" s="1">
        <v>4103</v>
      </c>
      <c r="D88" s="1">
        <v>4600</v>
      </c>
      <c r="E88" s="1">
        <v>5932</v>
      </c>
      <c r="F88" s="1">
        <v>3534</v>
      </c>
      <c r="G88" s="15">
        <v>1777</v>
      </c>
      <c r="H88" s="15">
        <v>3765</v>
      </c>
      <c r="I88" s="16">
        <f t="shared" si="1"/>
        <v>23711</v>
      </c>
      <c r="L88" s="9">
        <v>3765</v>
      </c>
    </row>
    <row r="89" spans="1:12" ht="15" customHeight="1" x14ac:dyDescent="0.15">
      <c r="A89" s="14"/>
      <c r="B89" s="17" t="s">
        <v>94</v>
      </c>
      <c r="C89" s="1">
        <v>207</v>
      </c>
      <c r="D89" s="1">
        <v>200</v>
      </c>
      <c r="E89" s="1">
        <v>276</v>
      </c>
      <c r="F89" s="1">
        <v>153</v>
      </c>
      <c r="G89" s="15">
        <v>84</v>
      </c>
      <c r="H89" s="15">
        <v>155</v>
      </c>
      <c r="I89" s="16">
        <f t="shared" si="1"/>
        <v>1075</v>
      </c>
      <c r="L89" s="9">
        <v>155</v>
      </c>
    </row>
    <row r="90" spans="1:12" ht="15" customHeight="1" x14ac:dyDescent="0.15">
      <c r="A90" s="18"/>
      <c r="B90" s="24" t="s">
        <v>95</v>
      </c>
      <c r="C90" s="1">
        <v>212</v>
      </c>
      <c r="D90" s="1">
        <v>273</v>
      </c>
      <c r="E90" s="1">
        <v>424</v>
      </c>
      <c r="F90" s="1">
        <v>211</v>
      </c>
      <c r="G90" s="15">
        <v>134</v>
      </c>
      <c r="H90" s="15">
        <v>265</v>
      </c>
      <c r="I90" s="16">
        <f t="shared" si="1"/>
        <v>1519</v>
      </c>
      <c r="L90" s="9">
        <v>265</v>
      </c>
    </row>
    <row r="91" spans="1:12" ht="15" customHeight="1" x14ac:dyDescent="0.15">
      <c r="A91" s="14">
        <v>74</v>
      </c>
      <c r="B91" s="9" t="s">
        <v>96</v>
      </c>
      <c r="C91" s="25">
        <v>180</v>
      </c>
      <c r="D91" s="25">
        <v>145</v>
      </c>
      <c r="E91" s="25">
        <v>234</v>
      </c>
      <c r="F91" s="25">
        <v>173</v>
      </c>
      <c r="G91" s="15">
        <v>85</v>
      </c>
      <c r="H91" s="15">
        <v>208</v>
      </c>
      <c r="I91" s="16">
        <f t="shared" si="1"/>
        <v>1025</v>
      </c>
      <c r="L91" s="9">
        <v>208</v>
      </c>
    </row>
    <row r="92" spans="1:12" ht="15" customHeight="1" x14ac:dyDescent="0.15">
      <c r="A92" s="18"/>
      <c r="B92" s="24" t="s">
        <v>97</v>
      </c>
      <c r="C92" s="25">
        <v>180</v>
      </c>
      <c r="D92" s="25">
        <v>145</v>
      </c>
      <c r="E92" s="25">
        <v>234</v>
      </c>
      <c r="F92" s="25">
        <v>173</v>
      </c>
      <c r="G92" s="15">
        <v>85</v>
      </c>
      <c r="H92" s="15">
        <v>208</v>
      </c>
      <c r="I92" s="16">
        <f t="shared" si="1"/>
        <v>1025</v>
      </c>
      <c r="L92" s="9">
        <v>208</v>
      </c>
    </row>
    <row r="93" spans="1:12" ht="15" customHeight="1" x14ac:dyDescent="0.15">
      <c r="A93" s="14">
        <v>75</v>
      </c>
      <c r="B93" s="9" t="s">
        <v>98</v>
      </c>
      <c r="C93" s="25">
        <v>131</v>
      </c>
      <c r="D93" s="25">
        <v>152</v>
      </c>
      <c r="E93" s="25">
        <v>192</v>
      </c>
      <c r="F93" s="25">
        <v>130</v>
      </c>
      <c r="G93" s="15">
        <v>49</v>
      </c>
      <c r="H93" s="15">
        <v>78</v>
      </c>
      <c r="I93" s="16">
        <f t="shared" si="1"/>
        <v>732</v>
      </c>
      <c r="L93" s="9">
        <v>78</v>
      </c>
    </row>
    <row r="94" spans="1:12" ht="15" customHeight="1" x14ac:dyDescent="0.15">
      <c r="A94" s="14"/>
      <c r="B94" s="17" t="s">
        <v>99</v>
      </c>
      <c r="C94" s="25">
        <v>64</v>
      </c>
      <c r="D94" s="25">
        <v>67</v>
      </c>
      <c r="E94" s="25">
        <v>77</v>
      </c>
      <c r="F94" s="25">
        <v>48</v>
      </c>
      <c r="G94" s="15">
        <v>28</v>
      </c>
      <c r="H94" s="15">
        <v>38</v>
      </c>
      <c r="I94" s="16">
        <f t="shared" si="1"/>
        <v>322</v>
      </c>
      <c r="L94" s="9">
        <v>38</v>
      </c>
    </row>
    <row r="95" spans="1:12" ht="15" customHeight="1" x14ac:dyDescent="0.15">
      <c r="A95" s="18"/>
      <c r="B95" s="24" t="s">
        <v>100</v>
      </c>
      <c r="C95" s="25">
        <v>67</v>
      </c>
      <c r="D95" s="25">
        <v>85</v>
      </c>
      <c r="E95" s="25">
        <v>115</v>
      </c>
      <c r="F95" s="25">
        <v>82</v>
      </c>
      <c r="G95" s="15">
        <v>21</v>
      </c>
      <c r="H95" s="15">
        <v>40</v>
      </c>
      <c r="I95" s="16">
        <f t="shared" si="1"/>
        <v>410</v>
      </c>
      <c r="L95" s="9">
        <v>40</v>
      </c>
    </row>
    <row r="96" spans="1:12" ht="15" customHeight="1" x14ac:dyDescent="0.15">
      <c r="A96" s="14">
        <v>76</v>
      </c>
      <c r="B96" s="9" t="s">
        <v>101</v>
      </c>
      <c r="C96" s="25">
        <v>1021</v>
      </c>
      <c r="D96" s="25">
        <v>1516</v>
      </c>
      <c r="E96" s="25">
        <v>1992</v>
      </c>
      <c r="F96" s="25">
        <v>1384</v>
      </c>
      <c r="G96" s="15">
        <v>552</v>
      </c>
      <c r="H96" s="15">
        <v>1349</v>
      </c>
      <c r="I96" s="16">
        <f t="shared" si="1"/>
        <v>7814</v>
      </c>
      <c r="L96" s="9">
        <v>1349</v>
      </c>
    </row>
    <row r="97" spans="1:12" ht="15" customHeight="1" x14ac:dyDescent="0.15">
      <c r="A97" s="14"/>
      <c r="B97" s="17" t="s">
        <v>102</v>
      </c>
      <c r="C97" s="15">
        <v>1021</v>
      </c>
      <c r="D97" s="15">
        <v>1516</v>
      </c>
      <c r="E97" s="15">
        <v>1992</v>
      </c>
      <c r="F97" s="15">
        <v>1384</v>
      </c>
      <c r="G97" s="15">
        <v>552</v>
      </c>
      <c r="H97" s="15">
        <v>1349</v>
      </c>
      <c r="I97" s="16">
        <f t="shared" si="1"/>
        <v>7814</v>
      </c>
      <c r="L97" s="9">
        <v>1349</v>
      </c>
    </row>
    <row r="98" spans="1:12" ht="15" customHeight="1" x14ac:dyDescent="0.15">
      <c r="A98" s="2">
        <v>79</v>
      </c>
      <c r="B98" s="3" t="s">
        <v>103</v>
      </c>
      <c r="C98" s="15">
        <v>859</v>
      </c>
      <c r="D98" s="15">
        <v>1021</v>
      </c>
      <c r="E98" s="15">
        <v>1183</v>
      </c>
      <c r="F98" s="15">
        <v>665</v>
      </c>
      <c r="G98" s="15">
        <v>469</v>
      </c>
      <c r="H98" s="15">
        <v>722</v>
      </c>
      <c r="I98" s="16">
        <f t="shared" si="1"/>
        <v>4919</v>
      </c>
      <c r="L98" s="9">
        <v>722</v>
      </c>
    </row>
    <row r="99" spans="1:12" ht="15" customHeight="1" x14ac:dyDescent="0.15">
      <c r="A99" s="4"/>
      <c r="B99" s="5" t="s">
        <v>104</v>
      </c>
      <c r="C99" s="25">
        <v>859</v>
      </c>
      <c r="D99" s="25">
        <v>1021</v>
      </c>
      <c r="E99" s="25">
        <v>1183</v>
      </c>
      <c r="F99" s="25">
        <v>665</v>
      </c>
      <c r="G99" s="15">
        <v>469</v>
      </c>
      <c r="H99" s="15">
        <v>722</v>
      </c>
      <c r="I99" s="16">
        <f t="shared" si="1"/>
        <v>4919</v>
      </c>
      <c r="L99" s="9">
        <v>722</v>
      </c>
    </row>
    <row r="100" spans="1:12" ht="15" customHeight="1" x14ac:dyDescent="0.15">
      <c r="A100" s="6">
        <v>80</v>
      </c>
      <c r="B100" s="7" t="s">
        <v>105</v>
      </c>
      <c r="C100" s="25">
        <v>617</v>
      </c>
      <c r="D100" s="25">
        <v>583</v>
      </c>
      <c r="E100" s="25">
        <v>634</v>
      </c>
      <c r="F100" s="25">
        <v>293</v>
      </c>
      <c r="G100" s="15">
        <v>263</v>
      </c>
      <c r="H100" s="15">
        <v>358</v>
      </c>
      <c r="I100" s="16">
        <f t="shared" si="1"/>
        <v>2748</v>
      </c>
      <c r="L100" s="9">
        <v>358</v>
      </c>
    </row>
    <row r="101" spans="1:12" ht="15" customHeight="1" x14ac:dyDescent="0.15">
      <c r="A101" s="6"/>
      <c r="B101" s="8" t="s">
        <v>106</v>
      </c>
      <c r="C101" s="20">
        <v>617</v>
      </c>
      <c r="D101" s="20">
        <v>583</v>
      </c>
      <c r="E101" s="20">
        <v>634</v>
      </c>
      <c r="F101" s="20">
        <v>293</v>
      </c>
      <c r="G101" s="15">
        <v>263</v>
      </c>
      <c r="H101" s="15">
        <v>358</v>
      </c>
      <c r="I101" s="16">
        <f t="shared" si="1"/>
        <v>2748</v>
      </c>
      <c r="L101" s="9">
        <v>358</v>
      </c>
    </row>
    <row r="102" spans="1:12" ht="15" customHeight="1" x14ac:dyDescent="0.15">
      <c r="A102" s="21">
        <v>84</v>
      </c>
      <c r="B102" s="22" t="s">
        <v>107</v>
      </c>
      <c r="C102" s="1">
        <v>1687</v>
      </c>
      <c r="D102" s="1">
        <v>1622</v>
      </c>
      <c r="E102" s="1">
        <v>2304</v>
      </c>
      <c r="F102" s="1">
        <v>1420</v>
      </c>
      <c r="G102" s="15">
        <v>433</v>
      </c>
      <c r="H102" s="15">
        <v>1092</v>
      </c>
      <c r="I102" s="16">
        <f t="shared" si="1"/>
        <v>8558</v>
      </c>
      <c r="L102" s="9">
        <v>1092</v>
      </c>
    </row>
    <row r="103" spans="1:12" ht="15" customHeight="1" x14ac:dyDescent="0.15">
      <c r="A103" s="18"/>
      <c r="B103" s="24" t="s">
        <v>108</v>
      </c>
      <c r="C103" s="1">
        <v>1687</v>
      </c>
      <c r="D103" s="1">
        <v>1622</v>
      </c>
      <c r="E103" s="1">
        <v>2304</v>
      </c>
      <c r="F103" s="1">
        <v>1420</v>
      </c>
      <c r="G103" s="15">
        <v>433</v>
      </c>
      <c r="H103" s="15">
        <v>1092</v>
      </c>
      <c r="I103" s="16">
        <f t="shared" si="1"/>
        <v>8558</v>
      </c>
      <c r="L103" s="9">
        <v>1092</v>
      </c>
    </row>
    <row r="104" spans="1:12" ht="15" customHeight="1" x14ac:dyDescent="0.15">
      <c r="A104" s="14">
        <v>86</v>
      </c>
      <c r="B104" s="9" t="s">
        <v>109</v>
      </c>
      <c r="C104" s="15">
        <v>131</v>
      </c>
      <c r="D104" s="15">
        <v>137</v>
      </c>
      <c r="E104" s="15">
        <v>184</v>
      </c>
      <c r="F104" s="15">
        <v>167</v>
      </c>
      <c r="G104" s="15">
        <v>39</v>
      </c>
      <c r="H104" s="15">
        <v>120</v>
      </c>
      <c r="I104" s="16">
        <f t="shared" si="1"/>
        <v>778</v>
      </c>
      <c r="L104" s="9">
        <v>120</v>
      </c>
    </row>
    <row r="105" spans="1:12" ht="15" customHeight="1" x14ac:dyDescent="0.15">
      <c r="A105" s="14"/>
      <c r="B105" s="17" t="s">
        <v>110</v>
      </c>
      <c r="C105" s="20">
        <v>131</v>
      </c>
      <c r="D105" s="20">
        <v>137</v>
      </c>
      <c r="E105" s="20">
        <v>184</v>
      </c>
      <c r="F105" s="20">
        <v>167</v>
      </c>
      <c r="G105" s="15">
        <v>39</v>
      </c>
      <c r="H105" s="15">
        <v>120</v>
      </c>
      <c r="I105" s="16">
        <f t="shared" si="1"/>
        <v>778</v>
      </c>
      <c r="L105" s="9">
        <v>120</v>
      </c>
    </row>
    <row r="106" spans="1:12" ht="15" customHeight="1" x14ac:dyDescent="0.15">
      <c r="A106" s="21">
        <v>87</v>
      </c>
      <c r="B106" s="22" t="s">
        <v>111</v>
      </c>
      <c r="C106" s="1">
        <v>4527</v>
      </c>
      <c r="D106" s="1">
        <v>5601</v>
      </c>
      <c r="E106" s="1">
        <v>9178</v>
      </c>
      <c r="F106" s="1">
        <v>6745</v>
      </c>
      <c r="G106" s="15">
        <v>2357</v>
      </c>
      <c r="H106" s="15">
        <v>5126</v>
      </c>
      <c r="I106" s="16">
        <f t="shared" si="1"/>
        <v>33534</v>
      </c>
      <c r="L106" s="9">
        <v>5126</v>
      </c>
    </row>
    <row r="107" spans="1:12" ht="15" customHeight="1" x14ac:dyDescent="0.15">
      <c r="A107" s="14"/>
      <c r="B107" s="17" t="s">
        <v>112</v>
      </c>
      <c r="C107" s="1">
        <v>4527</v>
      </c>
      <c r="D107" s="1">
        <v>5601</v>
      </c>
      <c r="E107" s="1">
        <v>9178</v>
      </c>
      <c r="F107" s="1">
        <v>6745</v>
      </c>
      <c r="G107" s="15">
        <v>2357</v>
      </c>
      <c r="H107" s="15">
        <v>5126</v>
      </c>
      <c r="I107" s="16">
        <f t="shared" si="1"/>
        <v>33534</v>
      </c>
      <c r="L107" s="9">
        <v>5126</v>
      </c>
    </row>
    <row r="108" spans="1:12" ht="15" customHeight="1" x14ac:dyDescent="0.15">
      <c r="A108" s="21">
        <v>88</v>
      </c>
      <c r="B108" s="22" t="s">
        <v>113</v>
      </c>
      <c r="C108" s="1">
        <v>603</v>
      </c>
      <c r="D108" s="1">
        <v>698</v>
      </c>
      <c r="E108" s="1">
        <v>1126</v>
      </c>
      <c r="F108" s="1">
        <v>736</v>
      </c>
      <c r="G108" s="15">
        <v>327</v>
      </c>
      <c r="H108" s="15">
        <v>595</v>
      </c>
      <c r="I108" s="16">
        <f t="shared" si="1"/>
        <v>4085</v>
      </c>
      <c r="L108" s="9">
        <v>595</v>
      </c>
    </row>
    <row r="109" spans="1:12" ht="15" customHeight="1" x14ac:dyDescent="0.15">
      <c r="A109" s="18"/>
      <c r="B109" s="24" t="s">
        <v>114</v>
      </c>
      <c r="C109" s="1">
        <v>603</v>
      </c>
      <c r="D109" s="1">
        <v>698</v>
      </c>
      <c r="E109" s="1">
        <v>1126</v>
      </c>
      <c r="F109" s="1">
        <v>736</v>
      </c>
      <c r="G109" s="15">
        <v>327</v>
      </c>
      <c r="H109" s="15">
        <v>595</v>
      </c>
      <c r="I109" s="16">
        <f t="shared" si="1"/>
        <v>4085</v>
      </c>
      <c r="L109" s="9">
        <v>595</v>
      </c>
    </row>
    <row r="110" spans="1:12" ht="15" customHeight="1" x14ac:dyDescent="0.15">
      <c r="A110" s="21">
        <v>89</v>
      </c>
      <c r="B110" s="22" t="s">
        <v>115</v>
      </c>
      <c r="C110" s="1">
        <v>0</v>
      </c>
      <c r="D110" s="1">
        <v>31</v>
      </c>
      <c r="E110" s="1">
        <v>75</v>
      </c>
      <c r="F110" s="1">
        <v>69</v>
      </c>
      <c r="G110" s="15">
        <v>26</v>
      </c>
      <c r="H110" s="15">
        <v>53</v>
      </c>
      <c r="I110" s="16">
        <f t="shared" si="1"/>
        <v>254</v>
      </c>
      <c r="L110" s="9">
        <v>53</v>
      </c>
    </row>
    <row r="111" spans="1:12" ht="15" customHeight="1" x14ac:dyDescent="0.15">
      <c r="A111" s="18"/>
      <c r="B111" s="19" t="s">
        <v>116</v>
      </c>
      <c r="C111" s="1">
        <v>0</v>
      </c>
      <c r="D111" s="1">
        <v>31</v>
      </c>
      <c r="E111" s="1">
        <v>75</v>
      </c>
      <c r="F111" s="1">
        <v>69</v>
      </c>
      <c r="G111" s="15">
        <v>26</v>
      </c>
      <c r="H111" s="15">
        <v>53</v>
      </c>
      <c r="I111" s="16">
        <f t="shared" si="1"/>
        <v>254</v>
      </c>
      <c r="L111" s="9">
        <v>53</v>
      </c>
    </row>
    <row r="112" spans="1:12" ht="15" customHeight="1" x14ac:dyDescent="0.15">
      <c r="A112" s="14">
        <v>92</v>
      </c>
      <c r="B112" s="9" t="s">
        <v>117</v>
      </c>
      <c r="C112" s="15">
        <v>259</v>
      </c>
      <c r="D112" s="15">
        <v>219</v>
      </c>
      <c r="E112" s="15">
        <v>289</v>
      </c>
      <c r="F112" s="15">
        <v>213</v>
      </c>
      <c r="G112" s="15">
        <v>60</v>
      </c>
      <c r="H112" s="15">
        <v>156</v>
      </c>
      <c r="I112" s="16">
        <f t="shared" si="1"/>
        <v>1196</v>
      </c>
      <c r="L112" s="9">
        <v>156</v>
      </c>
    </row>
    <row r="113" spans="1:12" ht="15" customHeight="1" x14ac:dyDescent="0.15">
      <c r="A113" s="14"/>
      <c r="B113" s="17" t="s">
        <v>118</v>
      </c>
      <c r="C113" s="15">
        <v>259</v>
      </c>
      <c r="D113" s="15">
        <v>219</v>
      </c>
      <c r="E113" s="15">
        <v>289</v>
      </c>
      <c r="F113" s="15">
        <v>213</v>
      </c>
      <c r="G113" s="15">
        <v>60</v>
      </c>
      <c r="H113" s="15">
        <v>156</v>
      </c>
      <c r="I113" s="16">
        <f t="shared" si="1"/>
        <v>1196</v>
      </c>
      <c r="L113" s="9">
        <v>156</v>
      </c>
    </row>
    <row r="114" spans="1:12" ht="15" customHeight="1" x14ac:dyDescent="0.15">
      <c r="A114" s="21">
        <v>94</v>
      </c>
      <c r="B114" s="22" t="s">
        <v>119</v>
      </c>
      <c r="C114" s="1">
        <v>558</v>
      </c>
      <c r="D114" s="1">
        <v>713</v>
      </c>
      <c r="E114" s="1">
        <v>1322</v>
      </c>
      <c r="F114" s="1">
        <v>989</v>
      </c>
      <c r="G114" s="15">
        <v>435</v>
      </c>
      <c r="H114" s="15">
        <v>697</v>
      </c>
      <c r="I114" s="16">
        <f t="shared" si="1"/>
        <v>4714</v>
      </c>
      <c r="L114" s="9">
        <v>697</v>
      </c>
    </row>
    <row r="115" spans="1:12" ht="15" customHeight="1" x14ac:dyDescent="0.15">
      <c r="A115" s="14"/>
      <c r="B115" s="17" t="s">
        <v>120</v>
      </c>
      <c r="C115" s="1">
        <v>493</v>
      </c>
      <c r="D115" s="1">
        <v>605</v>
      </c>
      <c r="E115" s="1">
        <v>1045</v>
      </c>
      <c r="F115" s="1">
        <v>749</v>
      </c>
      <c r="G115" s="15">
        <v>338</v>
      </c>
      <c r="H115" s="15">
        <v>540</v>
      </c>
      <c r="I115" s="16">
        <f t="shared" si="1"/>
        <v>3770</v>
      </c>
      <c r="L115" s="9">
        <v>540</v>
      </c>
    </row>
    <row r="116" spans="1:12" ht="15" customHeight="1" x14ac:dyDescent="0.15">
      <c r="A116" s="18"/>
      <c r="B116" s="24" t="s">
        <v>121</v>
      </c>
      <c r="C116" s="15">
        <v>65</v>
      </c>
      <c r="D116" s="15">
        <v>108</v>
      </c>
      <c r="E116" s="15">
        <v>277</v>
      </c>
      <c r="F116" s="15">
        <v>240</v>
      </c>
      <c r="G116" s="15">
        <v>97</v>
      </c>
      <c r="H116" s="15">
        <v>157</v>
      </c>
      <c r="I116" s="16">
        <f t="shared" si="1"/>
        <v>944</v>
      </c>
      <c r="L116" s="9">
        <v>157</v>
      </c>
    </row>
    <row r="117" spans="1:12" ht="15" customHeight="1" x14ac:dyDescent="0.15">
      <c r="A117" s="14">
        <v>96</v>
      </c>
      <c r="B117" s="9" t="s">
        <v>122</v>
      </c>
      <c r="C117" s="15">
        <v>2505</v>
      </c>
      <c r="D117" s="15">
        <v>2876</v>
      </c>
      <c r="E117" s="15">
        <v>4224</v>
      </c>
      <c r="F117" s="15">
        <v>2629</v>
      </c>
      <c r="G117" s="15">
        <v>965</v>
      </c>
      <c r="H117" s="15">
        <v>2563</v>
      </c>
      <c r="I117" s="16">
        <f t="shared" si="1"/>
        <v>15762</v>
      </c>
      <c r="L117" s="9">
        <v>2563</v>
      </c>
    </row>
    <row r="118" spans="1:12" ht="15" customHeight="1" x14ac:dyDescent="0.15">
      <c r="A118" s="18"/>
      <c r="B118" s="24" t="s">
        <v>123</v>
      </c>
      <c r="C118" s="15">
        <v>2505</v>
      </c>
      <c r="D118" s="15">
        <v>2876</v>
      </c>
      <c r="E118" s="15">
        <v>4224</v>
      </c>
      <c r="F118" s="15">
        <v>2629</v>
      </c>
      <c r="G118" s="15">
        <v>965</v>
      </c>
      <c r="H118" s="15">
        <v>2563</v>
      </c>
      <c r="I118" s="16">
        <f t="shared" si="1"/>
        <v>15762</v>
      </c>
      <c r="L118" s="9">
        <v>2563</v>
      </c>
    </row>
    <row r="119" spans="1:12" ht="15" customHeight="1" x14ac:dyDescent="0.15">
      <c r="A119" s="14">
        <v>97</v>
      </c>
      <c r="B119" s="9" t="s">
        <v>124</v>
      </c>
      <c r="C119" s="1">
        <v>2578</v>
      </c>
      <c r="D119" s="1">
        <v>2672</v>
      </c>
      <c r="E119" s="1">
        <v>3957</v>
      </c>
      <c r="F119" s="1">
        <v>1978</v>
      </c>
      <c r="G119" s="15">
        <v>715</v>
      </c>
      <c r="H119" s="15">
        <v>1973</v>
      </c>
      <c r="I119" s="16">
        <f t="shared" si="1"/>
        <v>13873</v>
      </c>
      <c r="L119" s="9">
        <v>1973</v>
      </c>
    </row>
    <row r="120" spans="1:12" ht="15" customHeight="1" x14ac:dyDescent="0.15">
      <c r="A120" s="18"/>
      <c r="B120" s="24" t="s">
        <v>125</v>
      </c>
      <c r="C120" s="1">
        <v>2578</v>
      </c>
      <c r="D120" s="1">
        <v>2672</v>
      </c>
      <c r="E120" s="1">
        <v>3957</v>
      </c>
      <c r="F120" s="1">
        <v>1978</v>
      </c>
      <c r="G120" s="15">
        <v>715</v>
      </c>
      <c r="H120" s="15">
        <v>1973</v>
      </c>
      <c r="I120" s="16">
        <f t="shared" si="1"/>
        <v>13873</v>
      </c>
      <c r="L120" s="9">
        <v>1973</v>
      </c>
    </row>
    <row r="121" spans="1:12" ht="15" customHeight="1" x14ac:dyDescent="0.15">
      <c r="A121" s="14">
        <v>98</v>
      </c>
      <c r="B121" s="9" t="s">
        <v>126</v>
      </c>
      <c r="C121" s="15">
        <v>195</v>
      </c>
      <c r="D121" s="15">
        <v>214</v>
      </c>
      <c r="E121" s="15">
        <v>305</v>
      </c>
      <c r="F121" s="15">
        <v>220</v>
      </c>
      <c r="G121" s="15">
        <v>76</v>
      </c>
      <c r="H121" s="15">
        <v>167</v>
      </c>
      <c r="I121" s="16">
        <f t="shared" si="1"/>
        <v>1177</v>
      </c>
      <c r="L121" s="9">
        <v>167</v>
      </c>
    </row>
    <row r="122" spans="1:12" ht="15" customHeight="1" x14ac:dyDescent="0.15">
      <c r="A122" s="18"/>
      <c r="B122" s="24" t="s">
        <v>127</v>
      </c>
      <c r="C122" s="15">
        <v>195</v>
      </c>
      <c r="D122" s="15">
        <v>214</v>
      </c>
      <c r="E122" s="15">
        <v>305</v>
      </c>
      <c r="F122" s="15">
        <v>220</v>
      </c>
      <c r="G122" s="15">
        <v>76</v>
      </c>
      <c r="H122" s="15">
        <v>167</v>
      </c>
      <c r="I122" s="16">
        <f t="shared" si="1"/>
        <v>1177</v>
      </c>
      <c r="L122" s="9">
        <v>167</v>
      </c>
    </row>
    <row r="123" spans="1:12" ht="15" customHeight="1" x14ac:dyDescent="0.15">
      <c r="A123" s="14">
        <v>99</v>
      </c>
      <c r="B123" s="9" t="s">
        <v>128</v>
      </c>
      <c r="C123" s="15">
        <v>684</v>
      </c>
      <c r="D123" s="15">
        <v>683</v>
      </c>
      <c r="E123" s="15">
        <v>1111</v>
      </c>
      <c r="F123" s="15">
        <v>896</v>
      </c>
      <c r="G123" s="15">
        <v>368</v>
      </c>
      <c r="H123" s="15">
        <v>621</v>
      </c>
      <c r="I123" s="16">
        <f t="shared" si="1"/>
        <v>4363</v>
      </c>
      <c r="L123" s="9">
        <v>621</v>
      </c>
    </row>
    <row r="124" spans="1:12" ht="15" customHeight="1" x14ac:dyDescent="0.15">
      <c r="A124" s="18"/>
      <c r="B124" s="19" t="s">
        <v>129</v>
      </c>
      <c r="C124" s="15">
        <v>684</v>
      </c>
      <c r="D124" s="15">
        <v>683</v>
      </c>
      <c r="E124" s="15">
        <v>1111</v>
      </c>
      <c r="F124" s="15">
        <v>896</v>
      </c>
      <c r="G124" s="15">
        <v>368</v>
      </c>
      <c r="H124" s="15">
        <v>621</v>
      </c>
      <c r="I124" s="16">
        <f t="shared" si="1"/>
        <v>4363</v>
      </c>
      <c r="L124" s="9">
        <v>621</v>
      </c>
    </row>
    <row r="125" spans="1:12" ht="15" customHeight="1" x14ac:dyDescent="0.15">
      <c r="A125" s="21">
        <v>101</v>
      </c>
      <c r="B125" s="22" t="s">
        <v>130</v>
      </c>
      <c r="C125" s="20">
        <v>1035</v>
      </c>
      <c r="D125" s="20">
        <v>1203</v>
      </c>
      <c r="E125" s="20">
        <v>1913</v>
      </c>
      <c r="F125" s="20">
        <v>1380</v>
      </c>
      <c r="G125" s="15">
        <v>622</v>
      </c>
      <c r="H125" s="15">
        <v>908</v>
      </c>
      <c r="I125" s="16">
        <f t="shared" si="1"/>
        <v>7061</v>
      </c>
      <c r="L125" s="9">
        <v>908</v>
      </c>
    </row>
    <row r="126" spans="1:12" ht="15" customHeight="1" x14ac:dyDescent="0.15">
      <c r="A126" s="14"/>
      <c r="B126" s="17" t="s">
        <v>131</v>
      </c>
      <c r="C126" s="20">
        <v>85</v>
      </c>
      <c r="D126" s="20">
        <v>74</v>
      </c>
      <c r="E126" s="20">
        <v>124</v>
      </c>
      <c r="F126" s="20">
        <v>109</v>
      </c>
      <c r="G126" s="15">
        <v>46</v>
      </c>
      <c r="H126" s="15">
        <v>61</v>
      </c>
      <c r="I126" s="16">
        <f t="shared" si="1"/>
        <v>499</v>
      </c>
      <c r="L126" s="9">
        <v>61</v>
      </c>
    </row>
    <row r="127" spans="1:12" ht="15" customHeight="1" x14ac:dyDescent="0.15">
      <c r="A127" s="14"/>
      <c r="B127" s="17" t="s">
        <v>132</v>
      </c>
      <c r="C127" s="15">
        <v>31</v>
      </c>
      <c r="D127" s="15">
        <v>26</v>
      </c>
      <c r="E127" s="15">
        <v>75</v>
      </c>
      <c r="F127" s="15">
        <v>75</v>
      </c>
      <c r="G127" s="15">
        <v>5</v>
      </c>
      <c r="H127" s="15">
        <v>20</v>
      </c>
      <c r="I127" s="16">
        <f t="shared" si="1"/>
        <v>232</v>
      </c>
      <c r="L127" s="9">
        <v>20</v>
      </c>
    </row>
    <row r="128" spans="1:12" ht="15" customHeight="1" x14ac:dyDescent="0.15">
      <c r="A128" s="14"/>
      <c r="B128" s="17" t="s">
        <v>133</v>
      </c>
      <c r="C128" s="15">
        <v>64</v>
      </c>
      <c r="D128" s="15">
        <v>111</v>
      </c>
      <c r="E128" s="15">
        <v>239</v>
      </c>
      <c r="F128" s="15">
        <v>164</v>
      </c>
      <c r="G128" s="15">
        <v>59</v>
      </c>
      <c r="H128" s="15">
        <v>144</v>
      </c>
      <c r="I128" s="16">
        <f t="shared" si="1"/>
        <v>781</v>
      </c>
      <c r="L128" s="9">
        <v>144</v>
      </c>
    </row>
    <row r="129" spans="1:12" ht="15" customHeight="1" x14ac:dyDescent="0.15">
      <c r="A129" s="14"/>
      <c r="B129" s="17" t="s">
        <v>134</v>
      </c>
      <c r="C129" s="15">
        <v>632</v>
      </c>
      <c r="D129" s="15">
        <v>795</v>
      </c>
      <c r="E129" s="15">
        <v>1180</v>
      </c>
      <c r="F129" s="15">
        <v>888</v>
      </c>
      <c r="G129" s="15">
        <v>427</v>
      </c>
      <c r="H129" s="15">
        <v>528</v>
      </c>
      <c r="I129" s="16">
        <f t="shared" si="1"/>
        <v>4450</v>
      </c>
      <c r="L129" s="9">
        <v>528</v>
      </c>
    </row>
    <row r="130" spans="1:12" ht="15" customHeight="1" x14ac:dyDescent="0.15">
      <c r="A130" s="18"/>
      <c r="B130" s="24" t="s">
        <v>135</v>
      </c>
      <c r="C130" s="15">
        <v>223</v>
      </c>
      <c r="D130" s="15">
        <v>197</v>
      </c>
      <c r="E130" s="15">
        <v>295</v>
      </c>
      <c r="F130" s="15">
        <v>144</v>
      </c>
      <c r="G130" s="15">
        <v>85</v>
      </c>
      <c r="H130" s="15">
        <v>155</v>
      </c>
      <c r="I130" s="16">
        <f t="shared" si="1"/>
        <v>1099</v>
      </c>
      <c r="L130" s="9">
        <v>155</v>
      </c>
    </row>
    <row r="131" spans="1:12" ht="15" customHeight="1" x14ac:dyDescent="0.15">
      <c r="A131" s="14">
        <v>102</v>
      </c>
      <c r="B131" s="9" t="s">
        <v>136</v>
      </c>
      <c r="C131" s="15">
        <v>185</v>
      </c>
      <c r="D131" s="15">
        <v>249</v>
      </c>
      <c r="E131" s="15">
        <v>356</v>
      </c>
      <c r="F131" s="15">
        <v>282</v>
      </c>
      <c r="G131" s="15">
        <v>167</v>
      </c>
      <c r="H131" s="15">
        <v>336</v>
      </c>
      <c r="I131" s="16">
        <f t="shared" si="1"/>
        <v>1575</v>
      </c>
      <c r="L131" s="9">
        <v>336</v>
      </c>
    </row>
    <row r="132" spans="1:12" ht="15" customHeight="1" x14ac:dyDescent="0.15">
      <c r="A132" s="18"/>
      <c r="B132" s="24" t="s">
        <v>137</v>
      </c>
      <c r="C132" s="15">
        <v>185</v>
      </c>
      <c r="D132" s="15">
        <v>249</v>
      </c>
      <c r="E132" s="15">
        <v>356</v>
      </c>
      <c r="F132" s="15">
        <v>282</v>
      </c>
      <c r="G132" s="15">
        <v>167</v>
      </c>
      <c r="H132" s="15">
        <v>336</v>
      </c>
      <c r="I132" s="16">
        <f t="shared" si="1"/>
        <v>1575</v>
      </c>
      <c r="L132" s="9">
        <v>336</v>
      </c>
    </row>
    <row r="133" spans="1:12" ht="15" customHeight="1" x14ac:dyDescent="0.15">
      <c r="A133" s="14">
        <v>104</v>
      </c>
      <c r="B133" s="9" t="s">
        <v>138</v>
      </c>
      <c r="C133" s="15">
        <v>74</v>
      </c>
      <c r="D133" s="15">
        <v>100</v>
      </c>
      <c r="E133" s="15">
        <v>133</v>
      </c>
      <c r="F133" s="15">
        <v>119</v>
      </c>
      <c r="G133" s="15">
        <v>49</v>
      </c>
      <c r="H133" s="15">
        <v>116</v>
      </c>
      <c r="I133" s="16">
        <f t="shared" si="1"/>
        <v>591</v>
      </c>
      <c r="L133" s="9">
        <v>116</v>
      </c>
    </row>
    <row r="134" spans="1:12" ht="15" customHeight="1" x14ac:dyDescent="0.15">
      <c r="A134" s="18"/>
      <c r="B134" s="24" t="s">
        <v>139</v>
      </c>
      <c r="C134" s="15">
        <v>74</v>
      </c>
      <c r="D134" s="15">
        <v>100</v>
      </c>
      <c r="E134" s="15">
        <v>133</v>
      </c>
      <c r="F134" s="15">
        <v>119</v>
      </c>
      <c r="G134" s="15">
        <v>49</v>
      </c>
      <c r="H134" s="15">
        <v>116</v>
      </c>
      <c r="I134" s="16">
        <f t="shared" si="1"/>
        <v>591</v>
      </c>
      <c r="L134" s="9">
        <v>116</v>
      </c>
    </row>
    <row r="135" spans="1:12" ht="15" customHeight="1" x14ac:dyDescent="0.15">
      <c r="A135" s="14">
        <v>108</v>
      </c>
      <c r="B135" s="9" t="s">
        <v>140</v>
      </c>
      <c r="C135" s="15">
        <v>15</v>
      </c>
      <c r="D135" s="15">
        <v>15</v>
      </c>
      <c r="E135" s="15">
        <v>17</v>
      </c>
      <c r="F135" s="15">
        <v>18</v>
      </c>
      <c r="G135" s="15">
        <v>4</v>
      </c>
      <c r="H135" s="15">
        <v>19</v>
      </c>
      <c r="I135" s="16">
        <f t="shared" ref="I135:I147" si="2">IF(COUNT(C135:H135)&gt;0,SUM(C135:H135),"")</f>
        <v>88</v>
      </c>
      <c r="L135" s="9">
        <v>19</v>
      </c>
    </row>
    <row r="136" spans="1:12" ht="15" customHeight="1" x14ac:dyDescent="0.15">
      <c r="A136" s="18"/>
      <c r="B136" s="19" t="s">
        <v>141</v>
      </c>
      <c r="C136" s="15">
        <v>15</v>
      </c>
      <c r="D136" s="15">
        <v>15</v>
      </c>
      <c r="E136" s="15">
        <v>17</v>
      </c>
      <c r="F136" s="15">
        <v>18</v>
      </c>
      <c r="G136" s="15">
        <v>4</v>
      </c>
      <c r="H136" s="15">
        <v>19</v>
      </c>
      <c r="I136" s="16">
        <f t="shared" si="2"/>
        <v>88</v>
      </c>
      <c r="L136" s="9">
        <v>19</v>
      </c>
    </row>
    <row r="137" spans="1:12" ht="15" customHeight="1" x14ac:dyDescent="0.15">
      <c r="A137" s="14">
        <v>117</v>
      </c>
      <c r="B137" s="9" t="s">
        <v>142</v>
      </c>
      <c r="C137" s="15">
        <v>179</v>
      </c>
      <c r="D137" s="15">
        <v>143</v>
      </c>
      <c r="E137" s="15">
        <v>324</v>
      </c>
      <c r="F137" s="15">
        <v>223</v>
      </c>
      <c r="G137" s="15">
        <v>89</v>
      </c>
      <c r="H137" s="15">
        <v>145</v>
      </c>
      <c r="I137" s="16">
        <f t="shared" si="2"/>
        <v>1103</v>
      </c>
      <c r="L137" s="9">
        <v>145</v>
      </c>
    </row>
    <row r="138" spans="1:12" ht="15" customHeight="1" x14ac:dyDescent="0.15">
      <c r="A138" s="18"/>
      <c r="B138" s="24" t="s">
        <v>143</v>
      </c>
      <c r="C138" s="15">
        <v>179</v>
      </c>
      <c r="D138" s="15">
        <v>143</v>
      </c>
      <c r="E138" s="15">
        <v>324</v>
      </c>
      <c r="F138" s="15">
        <v>223</v>
      </c>
      <c r="G138" s="15">
        <v>89</v>
      </c>
      <c r="H138" s="15">
        <v>145</v>
      </c>
      <c r="I138" s="16">
        <f t="shared" si="2"/>
        <v>1103</v>
      </c>
      <c r="L138" s="9">
        <v>145</v>
      </c>
    </row>
    <row r="139" spans="1:12" ht="15" customHeight="1" x14ac:dyDescent="0.15">
      <c r="A139" s="14">
        <v>118</v>
      </c>
      <c r="B139" s="9" t="s">
        <v>144</v>
      </c>
      <c r="C139" s="1">
        <v>3019</v>
      </c>
      <c r="D139" s="1">
        <v>3496</v>
      </c>
      <c r="E139" s="1">
        <v>4959</v>
      </c>
      <c r="F139" s="1">
        <v>3235</v>
      </c>
      <c r="G139" s="15">
        <v>1423</v>
      </c>
      <c r="H139" s="15">
        <v>2957</v>
      </c>
      <c r="I139" s="16">
        <f t="shared" si="2"/>
        <v>19089</v>
      </c>
      <c r="L139" s="9">
        <v>2957</v>
      </c>
    </row>
    <row r="140" spans="1:12" ht="15" customHeight="1" x14ac:dyDescent="0.15">
      <c r="A140" s="14"/>
      <c r="B140" s="17" t="s">
        <v>145</v>
      </c>
      <c r="C140" s="15">
        <v>586</v>
      </c>
      <c r="D140" s="15">
        <v>751</v>
      </c>
      <c r="E140" s="15">
        <v>1143</v>
      </c>
      <c r="F140" s="15">
        <v>941</v>
      </c>
      <c r="G140" s="15">
        <v>384</v>
      </c>
      <c r="H140" s="15">
        <v>653</v>
      </c>
      <c r="I140" s="16">
        <f t="shared" si="2"/>
        <v>4458</v>
      </c>
      <c r="L140" s="9">
        <v>653</v>
      </c>
    </row>
    <row r="141" spans="1:12" ht="15" customHeight="1" x14ac:dyDescent="0.15">
      <c r="A141" s="14"/>
      <c r="B141" s="17" t="s">
        <v>146</v>
      </c>
      <c r="C141" s="1">
        <v>1441</v>
      </c>
      <c r="D141" s="1">
        <v>1614</v>
      </c>
      <c r="E141" s="1">
        <v>2177</v>
      </c>
      <c r="F141" s="1">
        <v>1189</v>
      </c>
      <c r="G141" s="15">
        <v>567</v>
      </c>
      <c r="H141" s="15">
        <v>1318</v>
      </c>
      <c r="I141" s="16">
        <f t="shared" si="2"/>
        <v>8306</v>
      </c>
      <c r="L141" s="9">
        <v>1318</v>
      </c>
    </row>
    <row r="142" spans="1:12" ht="15" customHeight="1" x14ac:dyDescent="0.15">
      <c r="A142" s="14"/>
      <c r="B142" s="17" t="s">
        <v>147</v>
      </c>
      <c r="C142" s="25">
        <v>64</v>
      </c>
      <c r="D142" s="25">
        <v>72</v>
      </c>
      <c r="E142" s="25">
        <v>168</v>
      </c>
      <c r="F142" s="25">
        <v>127</v>
      </c>
      <c r="G142" s="15">
        <v>63</v>
      </c>
      <c r="H142" s="15">
        <v>133</v>
      </c>
      <c r="I142" s="16">
        <f t="shared" si="2"/>
        <v>627</v>
      </c>
      <c r="L142" s="9">
        <v>133</v>
      </c>
    </row>
    <row r="143" spans="1:12" ht="15" customHeight="1" x14ac:dyDescent="0.15">
      <c r="A143" s="18"/>
      <c r="B143" s="19" t="s">
        <v>148</v>
      </c>
      <c r="C143" s="25">
        <v>928</v>
      </c>
      <c r="D143" s="25">
        <v>1059</v>
      </c>
      <c r="E143" s="25">
        <v>1471</v>
      </c>
      <c r="F143" s="25">
        <v>978</v>
      </c>
      <c r="G143" s="15">
        <v>409</v>
      </c>
      <c r="H143" s="15">
        <v>853</v>
      </c>
      <c r="I143" s="16">
        <f t="shared" si="2"/>
        <v>5698</v>
      </c>
      <c r="L143" s="9">
        <v>853</v>
      </c>
    </row>
    <row r="144" spans="1:12" ht="15" customHeight="1" x14ac:dyDescent="0.15">
      <c r="A144" s="14">
        <v>124</v>
      </c>
      <c r="B144" s="9" t="s">
        <v>149</v>
      </c>
      <c r="C144" s="15">
        <v>2256</v>
      </c>
      <c r="D144" s="15">
        <v>3459</v>
      </c>
      <c r="E144" s="15">
        <v>4842</v>
      </c>
      <c r="F144" s="15">
        <v>3004</v>
      </c>
      <c r="G144" s="15">
        <v>1537</v>
      </c>
      <c r="H144" s="15">
        <v>3407</v>
      </c>
      <c r="I144" s="16">
        <f t="shared" si="2"/>
        <v>18505</v>
      </c>
      <c r="L144" s="9">
        <v>3407</v>
      </c>
    </row>
    <row r="145" spans="1:12" ht="15" customHeight="1" x14ac:dyDescent="0.15">
      <c r="A145" s="18"/>
      <c r="B145" s="19" t="s">
        <v>150</v>
      </c>
      <c r="C145" s="15">
        <v>2256</v>
      </c>
      <c r="D145" s="15">
        <v>3459</v>
      </c>
      <c r="E145" s="15">
        <v>4842</v>
      </c>
      <c r="F145" s="15">
        <v>3004</v>
      </c>
      <c r="G145" s="15">
        <v>1537</v>
      </c>
      <c r="H145" s="15">
        <v>3407</v>
      </c>
      <c r="I145" s="16">
        <f t="shared" si="2"/>
        <v>18505</v>
      </c>
      <c r="L145" s="9">
        <v>3407</v>
      </c>
    </row>
    <row r="146" spans="1:12" ht="15" customHeight="1" x14ac:dyDescent="0.15">
      <c r="A146" s="14">
        <v>127</v>
      </c>
      <c r="B146" s="9" t="s">
        <v>151</v>
      </c>
      <c r="C146" s="1">
        <v>386</v>
      </c>
      <c r="D146" s="1">
        <v>1182</v>
      </c>
      <c r="E146" s="1">
        <v>1792</v>
      </c>
      <c r="F146" s="1">
        <v>2135</v>
      </c>
      <c r="G146" s="15">
        <v>973</v>
      </c>
      <c r="H146" s="15">
        <v>1501</v>
      </c>
      <c r="I146" s="16">
        <f t="shared" si="2"/>
        <v>7969</v>
      </c>
      <c r="L146" s="9">
        <v>1501</v>
      </c>
    </row>
    <row r="147" spans="1:12" ht="15" customHeight="1" x14ac:dyDescent="0.15">
      <c r="A147" s="14"/>
      <c r="B147" s="17" t="s">
        <v>152</v>
      </c>
      <c r="C147" s="1">
        <v>386</v>
      </c>
      <c r="D147" s="1">
        <v>1182</v>
      </c>
      <c r="E147" s="1">
        <v>1792</v>
      </c>
      <c r="F147" s="1">
        <v>2135</v>
      </c>
      <c r="G147" s="15">
        <v>973</v>
      </c>
      <c r="H147" s="15">
        <v>1501</v>
      </c>
      <c r="I147" s="16">
        <f t="shared" si="2"/>
        <v>7969</v>
      </c>
      <c r="L147" s="9">
        <v>1501</v>
      </c>
    </row>
    <row r="148" spans="1:12" ht="15" customHeight="1" x14ac:dyDescent="0.15">
      <c r="A148" s="38"/>
      <c r="B148" s="39"/>
      <c r="C148" s="27"/>
      <c r="D148" s="27"/>
      <c r="E148" s="27"/>
      <c r="F148" s="27"/>
      <c r="G148" s="27"/>
      <c r="H148" s="27"/>
      <c r="I148" s="28"/>
    </row>
    <row r="149" spans="1:12" ht="15" customHeight="1" x14ac:dyDescent="0.15">
      <c r="A149" s="40" t="s">
        <v>153</v>
      </c>
      <c r="B149" s="41"/>
      <c r="C149" s="29">
        <v>57560</v>
      </c>
      <c r="D149" s="29">
        <v>66669</v>
      </c>
      <c r="E149" s="29">
        <v>88392</v>
      </c>
      <c r="F149" s="29">
        <v>54135</v>
      </c>
      <c r="G149" s="29">
        <v>24215</v>
      </c>
      <c r="H149" s="29">
        <f t="shared" ref="H149" si="3">SUM(H5:H147)/2</f>
        <v>51829</v>
      </c>
      <c r="I149" s="30">
        <f>SUM(C149:H149)</f>
        <v>342800</v>
      </c>
      <c r="K149" s="31"/>
    </row>
    <row r="150" spans="1:12" ht="15" customHeight="1" x14ac:dyDescent="0.15">
      <c r="B150" s="9" t="s">
        <v>154</v>
      </c>
      <c r="C150" s="32"/>
      <c r="D150" s="32"/>
      <c r="E150" s="32"/>
      <c r="F150" s="32"/>
      <c r="G150" s="32"/>
      <c r="H150" s="32"/>
      <c r="I150" s="33"/>
    </row>
    <row r="151" spans="1:12" ht="15" customHeight="1" x14ac:dyDescent="0.15">
      <c r="B151" s="9" t="s">
        <v>155</v>
      </c>
      <c r="C151" s="32"/>
      <c r="D151" s="32"/>
      <c r="E151" s="32"/>
      <c r="F151" s="32"/>
      <c r="G151" s="32"/>
      <c r="H151" s="32"/>
    </row>
    <row r="152" spans="1:12" ht="15" customHeight="1" x14ac:dyDescent="0.15">
      <c r="B152" s="9" t="s">
        <v>156</v>
      </c>
      <c r="C152" s="32"/>
      <c r="D152" s="32"/>
      <c r="E152" s="32"/>
      <c r="F152" s="32"/>
      <c r="G152" s="32"/>
      <c r="H152" s="32"/>
    </row>
    <row r="153" spans="1:12" ht="15" customHeight="1" x14ac:dyDescent="0.15">
      <c r="B153" s="9" t="s">
        <v>157</v>
      </c>
      <c r="C153" s="32"/>
      <c r="D153" s="32"/>
      <c r="E153" s="32"/>
      <c r="F153" s="32"/>
      <c r="G153" s="32"/>
      <c r="H153" s="32"/>
    </row>
    <row r="154" spans="1:12" ht="15" customHeight="1" x14ac:dyDescent="0.15">
      <c r="B154" s="34" t="s">
        <v>162</v>
      </c>
    </row>
    <row r="155" spans="1:12" ht="15" customHeight="1" x14ac:dyDescent="0.15">
      <c r="B155" s="9" t="s">
        <v>158</v>
      </c>
      <c r="C155" s="35"/>
      <c r="D155" s="36" t="s">
        <v>159</v>
      </c>
    </row>
    <row r="156" spans="1:12" ht="15" customHeight="1" x14ac:dyDescent="0.15">
      <c r="B156" s="9" t="s">
        <v>158</v>
      </c>
      <c r="C156" s="37" t="s">
        <v>160</v>
      </c>
      <c r="D156" s="36" t="s">
        <v>161</v>
      </c>
    </row>
  </sheetData>
  <autoFilter ref="A4:WVK147" xr:uid="{0718EB6B-C046-4E6B-B899-9EF533DB5703}">
    <filterColumn colId="0" showButton="0"/>
  </autoFilter>
  <mergeCells count="4">
    <mergeCell ref="A3:B3"/>
    <mergeCell ref="A4:B4"/>
    <mergeCell ref="A148:B148"/>
    <mergeCell ref="A149:B149"/>
  </mergeCells>
  <phoneticPr fontId="3"/>
  <printOptions horizontalCentered="1" gridLinesSet="0"/>
  <pageMargins left="0.59055118110236227" right="0.59055118110236227" top="0.78740157480314965" bottom="0.59055118110236227" header="0.51181102362204722" footer="0.11811023622047245"/>
  <pageSetup paperSize="9" scale="85" fitToWidth="0" orientation="portrait" r:id="rId1"/>
  <headerFooter scaleWithDoc="0" alignWithMargins="0">
    <oddHeader>&amp;R&amp;8第16表　職種別　受検申請者数の推移（随時３級、令和元年度～令和６年度）</oddHeader>
  </headerFooter>
  <rowBreaks count="2" manualBreakCount="2">
    <brk id="56" max="8" man="1"/>
    <brk id="111"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498C843-725A-4D04-A317-6BC0392E8B53}">
  <ds:schemaRefs>
    <ds:schemaRef ds:uri="http://purl.org/dc/dcmitype/"/>
    <ds:schemaRef ds:uri="http://purl.org/dc/elements/1.1/"/>
    <ds:schemaRef ds:uri="http://purl.org/dc/terms/"/>
    <ds:schemaRef ds:uri="http://www.w3.org/XML/1998/namespace"/>
    <ds:schemaRef ds:uri="263dbbe5-076b-4606-a03b-9598f5f2f35a"/>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3d44c8ac-039a-4195-8d49-abd72f071ad9"/>
  </ds:schemaRefs>
</ds:datastoreItem>
</file>

<file path=customXml/itemProps2.xml><?xml version="1.0" encoding="utf-8"?>
<ds:datastoreItem xmlns:ds="http://schemas.openxmlformats.org/officeDocument/2006/customXml" ds:itemID="{1763D8E2-A271-440E-B7A6-0FF0F8439CD2}">
  <ds:schemaRefs>
    <ds:schemaRef ds:uri="http://schemas.microsoft.com/sharepoint/v3/contenttype/forms"/>
  </ds:schemaRefs>
</ds:datastoreItem>
</file>

<file path=customXml/itemProps3.xml><?xml version="1.0" encoding="utf-8"?>
<ds:datastoreItem xmlns:ds="http://schemas.openxmlformats.org/officeDocument/2006/customXml" ds:itemID="{2C086637-0A94-4361-9747-52FEB3A85C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〇第16表（随３申請）</vt:lpstr>
      <vt:lpstr>'〇第16表（随３申請）'!Print_Area</vt:lpstr>
      <vt:lpstr>'〇第16表（随３申請）'!Print_Titles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木村 優(kimura-yuu.ls2)</dc:creator>
  <cp:keywords/>
  <dc:description/>
  <cp:lastModifiedBy>村井 宏充(murai-hiromitsu.vj9)</cp:lastModifiedBy>
  <cp:revision/>
  <dcterms:created xsi:type="dcterms:W3CDTF">2025-02-26T10:43:56Z</dcterms:created>
  <dcterms:modified xsi:type="dcterms:W3CDTF">2026-07-02T02:19:40Z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