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42" documentId="8_{F357500B-10F5-4437-AF69-68AF021E56A2}" xr6:coauthVersionLast="47" xr6:coauthVersionMax="47" xr10:uidLastSave="{CA0395DB-4ED8-4159-93A7-BCF2565407D3}"/>
  <bookViews>
    <workbookView xWindow="1710" yWindow="-14370" windowWidth="21600" windowHeight="12645" xr2:uid="{7ED37CA6-CB70-4565-AD2F-3A8665750D55}"/>
  </bookViews>
  <sheets>
    <sheet name="〇第22表（2級合格）" sheetId="3" r:id="rId1"/>
  </sheets>
  <externalReferences>
    <externalReference r:id="rId2"/>
  </externalReferences>
  <definedNames>
    <definedName name="_xlnm._FilterDatabase" localSheetId="0" hidden="1">'〇第22表（2級合格）'!$A$4:$I$378</definedName>
    <definedName name="Ａ" localSheetId="0">#REF!</definedName>
    <definedName name="Ａ">#REF!</definedName>
    <definedName name="_xlnm.Print_Area" localSheetId="0">'〇第22表（2級合格）'!$A$1:$I$380</definedName>
    <definedName name="_xlnm.Print_Titles" localSheetId="0">'〇第22表（2級合格）'!$3:$4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72" i="3" l="1"/>
  <c r="F372" i="3"/>
  <c r="G370" i="3"/>
  <c r="I370" i="3" s="1"/>
  <c r="I369" i="3"/>
  <c r="G369" i="3"/>
  <c r="G368" i="3"/>
  <c r="I368" i="3" s="1"/>
  <c r="I367" i="3"/>
  <c r="G367" i="3"/>
  <c r="G366" i="3"/>
  <c r="I366" i="3" s="1"/>
  <c r="G365" i="3"/>
  <c r="I365" i="3" s="1"/>
  <c r="G364" i="3"/>
  <c r="I364" i="3" s="1"/>
  <c r="G363" i="3"/>
  <c r="I363" i="3" s="1"/>
  <c r="G362" i="3"/>
  <c r="I362" i="3" s="1"/>
  <c r="I361" i="3"/>
  <c r="G361" i="3"/>
  <c r="G360" i="3"/>
  <c r="I360" i="3" s="1"/>
  <c r="G359" i="3"/>
  <c r="I359" i="3" s="1"/>
  <c r="G358" i="3"/>
  <c r="I358" i="3" s="1"/>
  <c r="G357" i="3"/>
  <c r="I357" i="3" s="1"/>
  <c r="G356" i="3"/>
  <c r="I356" i="3" s="1"/>
  <c r="G355" i="3"/>
  <c r="I355" i="3" s="1"/>
  <c r="I354" i="3"/>
  <c r="I353" i="3"/>
  <c r="G352" i="3"/>
  <c r="I352" i="3" s="1"/>
  <c r="G351" i="3"/>
  <c r="I351" i="3" s="1"/>
  <c r="I350" i="3"/>
  <c r="G350" i="3"/>
  <c r="G349" i="3"/>
  <c r="I349" i="3" s="1"/>
  <c r="G348" i="3"/>
  <c r="I348" i="3" s="1"/>
  <c r="G347" i="3"/>
  <c r="I347" i="3" s="1"/>
  <c r="G346" i="3"/>
  <c r="I346" i="3" s="1"/>
  <c r="G345" i="3"/>
  <c r="I345" i="3" s="1"/>
  <c r="G344" i="3"/>
  <c r="I344" i="3" s="1"/>
  <c r="G343" i="3"/>
  <c r="I343" i="3" s="1"/>
  <c r="I342" i="3"/>
  <c r="G342" i="3"/>
  <c r="G341" i="3"/>
  <c r="I341" i="3" s="1"/>
  <c r="I340" i="3"/>
  <c r="G340" i="3"/>
  <c r="I339" i="3"/>
  <c r="I338" i="3"/>
  <c r="I337" i="3"/>
  <c r="G336" i="3"/>
  <c r="I336" i="3" s="1"/>
  <c r="G335" i="3"/>
  <c r="I335" i="3" s="1"/>
  <c r="G334" i="3"/>
  <c r="I334" i="3" s="1"/>
  <c r="I333" i="3"/>
  <c r="G333" i="3"/>
  <c r="G332" i="3"/>
  <c r="I332" i="3" s="1"/>
  <c r="G331" i="3"/>
  <c r="I331" i="3" s="1"/>
  <c r="G330" i="3"/>
  <c r="I330" i="3" s="1"/>
  <c r="I329" i="3"/>
  <c r="G329" i="3"/>
  <c r="G328" i="3"/>
  <c r="I328" i="3" s="1"/>
  <c r="I327" i="3"/>
  <c r="I326" i="3"/>
  <c r="G326" i="3"/>
  <c r="G325" i="3"/>
  <c r="I325" i="3" s="1"/>
  <c r="G324" i="3"/>
  <c r="I324" i="3" s="1"/>
  <c r="I323" i="3"/>
  <c r="G322" i="3"/>
  <c r="I322" i="3" s="1"/>
  <c r="G321" i="3"/>
  <c r="I321" i="3" s="1"/>
  <c r="I320" i="3"/>
  <c r="I319" i="3"/>
  <c r="G318" i="3"/>
  <c r="I318" i="3" s="1"/>
  <c r="G317" i="3"/>
  <c r="I317" i="3" s="1"/>
  <c r="G316" i="3"/>
  <c r="I316" i="3" s="1"/>
  <c r="G315" i="3"/>
  <c r="I315" i="3" s="1"/>
  <c r="G314" i="3"/>
  <c r="I314" i="3" s="1"/>
  <c r="G313" i="3"/>
  <c r="I313" i="3" s="1"/>
  <c r="G312" i="3"/>
  <c r="I312" i="3" s="1"/>
  <c r="G311" i="3"/>
  <c r="I311" i="3" s="1"/>
  <c r="G310" i="3"/>
  <c r="I310" i="3" s="1"/>
  <c r="G309" i="3"/>
  <c r="I309" i="3" s="1"/>
  <c r="G308" i="3"/>
  <c r="I308" i="3" s="1"/>
  <c r="I307" i="3"/>
  <c r="G307" i="3"/>
  <c r="I306" i="3"/>
  <c r="G305" i="3"/>
  <c r="I305" i="3" s="1"/>
  <c r="G304" i="3"/>
  <c r="I304" i="3" s="1"/>
  <c r="G303" i="3"/>
  <c r="I303" i="3" s="1"/>
  <c r="I302" i="3"/>
  <c r="G301" i="3"/>
  <c r="I301" i="3" s="1"/>
  <c r="G300" i="3"/>
  <c r="I300" i="3" s="1"/>
  <c r="G299" i="3"/>
  <c r="I299" i="3" s="1"/>
  <c r="G298" i="3"/>
  <c r="I298" i="3" s="1"/>
  <c r="G297" i="3"/>
  <c r="I297" i="3" s="1"/>
  <c r="G296" i="3"/>
  <c r="I296" i="3" s="1"/>
  <c r="G295" i="3"/>
  <c r="I295" i="3" s="1"/>
  <c r="I294" i="3"/>
  <c r="G294" i="3"/>
  <c r="G293" i="3"/>
  <c r="I293" i="3" s="1"/>
  <c r="G292" i="3"/>
  <c r="I292" i="3" s="1"/>
  <c r="I291" i="3"/>
  <c r="G290" i="3"/>
  <c r="I290" i="3" s="1"/>
  <c r="G289" i="3"/>
  <c r="I289" i="3" s="1"/>
  <c r="I288" i="3"/>
  <c r="G287" i="3"/>
  <c r="I287" i="3" s="1"/>
  <c r="G286" i="3"/>
  <c r="I286" i="3" s="1"/>
  <c r="G285" i="3"/>
  <c r="I285" i="3" s="1"/>
  <c r="G284" i="3"/>
  <c r="I284" i="3" s="1"/>
  <c r="G283" i="3"/>
  <c r="I283" i="3" s="1"/>
  <c r="G282" i="3"/>
  <c r="I282" i="3" s="1"/>
  <c r="I281" i="3"/>
  <c r="G281" i="3"/>
  <c r="G280" i="3"/>
  <c r="I280" i="3" s="1"/>
  <c r="G279" i="3"/>
  <c r="I279" i="3" s="1"/>
  <c r="G278" i="3"/>
  <c r="I278" i="3" s="1"/>
  <c r="I277" i="3"/>
  <c r="G277" i="3"/>
  <c r="G276" i="3"/>
  <c r="I276" i="3" s="1"/>
  <c r="G275" i="3"/>
  <c r="I275" i="3" s="1"/>
  <c r="G274" i="3"/>
  <c r="I274" i="3" s="1"/>
  <c r="I273" i="3"/>
  <c r="G273" i="3"/>
  <c r="G272" i="3"/>
  <c r="I272" i="3" s="1"/>
  <c r="G271" i="3"/>
  <c r="I271" i="3" s="1"/>
  <c r="G270" i="3"/>
  <c r="I270" i="3" s="1"/>
  <c r="G269" i="3"/>
  <c r="I269" i="3" s="1"/>
  <c r="G268" i="3"/>
  <c r="I268" i="3" s="1"/>
  <c r="G267" i="3"/>
  <c r="I267" i="3" s="1"/>
  <c r="G266" i="3"/>
  <c r="I266" i="3" s="1"/>
  <c r="G265" i="3"/>
  <c r="I265" i="3" s="1"/>
  <c r="G264" i="3"/>
  <c r="I264" i="3" s="1"/>
  <c r="G263" i="3"/>
  <c r="I263" i="3" s="1"/>
  <c r="G262" i="3"/>
  <c r="I262" i="3" s="1"/>
  <c r="I261" i="3"/>
  <c r="G261" i="3"/>
  <c r="G260" i="3"/>
  <c r="I260" i="3" s="1"/>
  <c r="G259" i="3"/>
  <c r="I259" i="3" s="1"/>
  <c r="G258" i="3"/>
  <c r="I258" i="3" s="1"/>
  <c r="G257" i="3"/>
  <c r="I257" i="3" s="1"/>
  <c r="G256" i="3"/>
  <c r="I256" i="3" s="1"/>
  <c r="G255" i="3"/>
  <c r="I255" i="3" s="1"/>
  <c r="I254" i="3"/>
  <c r="I253" i="3"/>
  <c r="G252" i="3"/>
  <c r="I252" i="3" s="1"/>
  <c r="G251" i="3"/>
  <c r="I251" i="3" s="1"/>
  <c r="G250" i="3"/>
  <c r="I250" i="3" s="1"/>
  <c r="G249" i="3"/>
  <c r="I249" i="3" s="1"/>
  <c r="I248" i="3"/>
  <c r="G248" i="3"/>
  <c r="G247" i="3"/>
  <c r="I247" i="3" s="1"/>
  <c r="G246" i="3"/>
  <c r="I246" i="3" s="1"/>
  <c r="G245" i="3"/>
  <c r="I245" i="3" s="1"/>
  <c r="G244" i="3"/>
  <c r="I244" i="3" s="1"/>
  <c r="I243" i="3"/>
  <c r="G242" i="3"/>
  <c r="I242" i="3" s="1"/>
  <c r="G241" i="3"/>
  <c r="I241" i="3" s="1"/>
  <c r="G240" i="3"/>
  <c r="I240" i="3" s="1"/>
  <c r="I239" i="3"/>
  <c r="G239" i="3"/>
  <c r="I238" i="3"/>
  <c r="G237" i="3"/>
  <c r="I237" i="3" s="1"/>
  <c r="G236" i="3"/>
  <c r="I236" i="3" s="1"/>
  <c r="G235" i="3"/>
  <c r="I235" i="3" s="1"/>
  <c r="G234" i="3"/>
  <c r="I234" i="3" s="1"/>
  <c r="G233" i="3"/>
  <c r="I233" i="3" s="1"/>
  <c r="G232" i="3"/>
  <c r="I232" i="3" s="1"/>
  <c r="G231" i="3"/>
  <c r="I231" i="3" s="1"/>
  <c r="G230" i="3"/>
  <c r="I230" i="3" s="1"/>
  <c r="I229" i="3"/>
  <c r="I228" i="3"/>
  <c r="G227" i="3"/>
  <c r="I227" i="3" s="1"/>
  <c r="I226" i="3"/>
  <c r="G226" i="3"/>
  <c r="G225" i="3"/>
  <c r="I225" i="3" s="1"/>
  <c r="G224" i="3"/>
  <c r="I224" i="3" s="1"/>
  <c r="I223" i="3"/>
  <c r="G222" i="3"/>
  <c r="I222" i="3" s="1"/>
  <c r="G221" i="3"/>
  <c r="I221" i="3" s="1"/>
  <c r="G220" i="3"/>
  <c r="I220" i="3" s="1"/>
  <c r="G219" i="3"/>
  <c r="I219" i="3" s="1"/>
  <c r="I218" i="3"/>
  <c r="I217" i="3"/>
  <c r="G217" i="3"/>
  <c r="G216" i="3"/>
  <c r="I216" i="3" s="1"/>
  <c r="G215" i="3"/>
  <c r="I215" i="3" s="1"/>
  <c r="G214" i="3"/>
  <c r="I214" i="3" s="1"/>
  <c r="G213" i="3"/>
  <c r="I213" i="3" s="1"/>
  <c r="G212" i="3"/>
  <c r="I212" i="3" s="1"/>
  <c r="I211" i="3"/>
  <c r="I210" i="3"/>
  <c r="I209" i="3"/>
  <c r="I208" i="3"/>
  <c r="I207" i="3"/>
  <c r="I206" i="3"/>
  <c r="G205" i="3"/>
  <c r="I205" i="3" s="1"/>
  <c r="G204" i="3"/>
  <c r="I204" i="3" s="1"/>
  <c r="I203" i="3"/>
  <c r="I202" i="3"/>
  <c r="G201" i="3"/>
  <c r="I201" i="3" s="1"/>
  <c r="G200" i="3"/>
  <c r="I200" i="3" s="1"/>
  <c r="I199" i="3"/>
  <c r="I198" i="3"/>
  <c r="I197" i="3"/>
  <c r="G196" i="3"/>
  <c r="I196" i="3" s="1"/>
  <c r="G195" i="3"/>
  <c r="I195" i="3" s="1"/>
  <c r="G194" i="3"/>
  <c r="I194" i="3" s="1"/>
  <c r="I193" i="3"/>
  <c r="G193" i="3"/>
  <c r="I192" i="3"/>
  <c r="I191" i="3"/>
  <c r="I190" i="3"/>
  <c r="I189" i="3"/>
  <c r="I188" i="3"/>
  <c r="I187" i="3"/>
  <c r="I186" i="3"/>
  <c r="G185" i="3"/>
  <c r="I185" i="3" s="1"/>
  <c r="G184" i="3"/>
  <c r="I184" i="3" s="1"/>
  <c r="G183" i="3"/>
  <c r="I183" i="3" s="1"/>
  <c r="G182" i="3"/>
  <c r="I182" i="3" s="1"/>
  <c r="G181" i="3"/>
  <c r="I181" i="3" s="1"/>
  <c r="G180" i="3"/>
  <c r="I180" i="3" s="1"/>
  <c r="I179" i="3"/>
  <c r="I178" i="3"/>
  <c r="G177" i="3"/>
  <c r="I177" i="3" s="1"/>
  <c r="G176" i="3"/>
  <c r="I176" i="3" s="1"/>
  <c r="G175" i="3"/>
  <c r="I175" i="3" s="1"/>
  <c r="G174" i="3"/>
  <c r="I174" i="3" s="1"/>
  <c r="G173" i="3"/>
  <c r="I173" i="3" s="1"/>
  <c r="G172" i="3"/>
  <c r="I172" i="3" s="1"/>
  <c r="G171" i="3"/>
  <c r="I171" i="3" s="1"/>
  <c r="G170" i="3"/>
  <c r="I170" i="3" s="1"/>
  <c r="G169" i="3"/>
  <c r="I169" i="3" s="1"/>
  <c r="G168" i="3"/>
  <c r="I168" i="3" s="1"/>
  <c r="G167" i="3"/>
  <c r="I167" i="3" s="1"/>
  <c r="I166" i="3"/>
  <c r="I165" i="3"/>
  <c r="G164" i="3"/>
  <c r="I164" i="3" s="1"/>
  <c r="I163" i="3"/>
  <c r="G162" i="3"/>
  <c r="I162" i="3" s="1"/>
  <c r="G161" i="3"/>
  <c r="I161" i="3" s="1"/>
  <c r="G160" i="3"/>
  <c r="I160" i="3" s="1"/>
  <c r="I159" i="3"/>
  <c r="G158" i="3"/>
  <c r="I158" i="3" s="1"/>
  <c r="I157" i="3"/>
  <c r="G157" i="3"/>
  <c r="G156" i="3"/>
  <c r="I156" i="3" s="1"/>
  <c r="G155" i="3"/>
  <c r="I155" i="3" s="1"/>
  <c r="G154" i="3"/>
  <c r="I154" i="3" s="1"/>
  <c r="I153" i="3"/>
  <c r="G153" i="3"/>
  <c r="G152" i="3"/>
  <c r="I152" i="3" s="1"/>
  <c r="G151" i="3"/>
  <c r="I151" i="3" s="1"/>
  <c r="G150" i="3"/>
  <c r="I150" i="3" s="1"/>
  <c r="G149" i="3"/>
  <c r="I149" i="3" s="1"/>
  <c r="G148" i="3"/>
  <c r="I148" i="3" s="1"/>
  <c r="G147" i="3"/>
  <c r="I147" i="3" s="1"/>
  <c r="G146" i="3"/>
  <c r="I146" i="3" s="1"/>
  <c r="I145" i="3"/>
  <c r="I144" i="3"/>
  <c r="G144" i="3"/>
  <c r="G143" i="3"/>
  <c r="I143" i="3" s="1"/>
  <c r="G142" i="3"/>
  <c r="I142" i="3" s="1"/>
  <c r="G141" i="3"/>
  <c r="I141" i="3" s="1"/>
  <c r="I140" i="3"/>
  <c r="G140" i="3"/>
  <c r="G139" i="3"/>
  <c r="I139" i="3" s="1"/>
  <c r="I138" i="3"/>
  <c r="G138" i="3"/>
  <c r="G137" i="3"/>
  <c r="I137" i="3" s="1"/>
  <c r="G136" i="3"/>
  <c r="I136" i="3" s="1"/>
  <c r="G135" i="3"/>
  <c r="I135" i="3" s="1"/>
  <c r="G134" i="3"/>
  <c r="I134" i="3" s="1"/>
  <c r="G133" i="3"/>
  <c r="I133" i="3" s="1"/>
  <c r="G132" i="3"/>
  <c r="I132" i="3" s="1"/>
  <c r="I131" i="3"/>
  <c r="G130" i="3"/>
  <c r="I130" i="3" s="1"/>
  <c r="G129" i="3"/>
  <c r="I129" i="3" s="1"/>
  <c r="G128" i="3"/>
  <c r="I128" i="3" s="1"/>
  <c r="I127" i="3"/>
  <c r="G126" i="3"/>
  <c r="I126" i="3" s="1"/>
  <c r="G125" i="3"/>
  <c r="I125" i="3" s="1"/>
  <c r="G124" i="3"/>
  <c r="I124" i="3" s="1"/>
  <c r="I123" i="3"/>
  <c r="G123" i="3"/>
  <c r="G122" i="3"/>
  <c r="I122" i="3" s="1"/>
  <c r="I121" i="3"/>
  <c r="G121" i="3"/>
  <c r="G120" i="3"/>
  <c r="I120" i="3" s="1"/>
  <c r="G119" i="3"/>
  <c r="I119" i="3" s="1"/>
  <c r="G118" i="3"/>
  <c r="I118" i="3" s="1"/>
  <c r="G117" i="3"/>
  <c r="I117" i="3" s="1"/>
  <c r="G116" i="3"/>
  <c r="I116" i="3" s="1"/>
  <c r="I115" i="3"/>
  <c r="I114" i="3"/>
  <c r="G113" i="3"/>
  <c r="I113" i="3" s="1"/>
  <c r="I112" i="3"/>
  <c r="G112" i="3"/>
  <c r="G111" i="3"/>
  <c r="I111" i="3" s="1"/>
  <c r="I110" i="3"/>
  <c r="G110" i="3"/>
  <c r="G109" i="3"/>
  <c r="I109" i="3" s="1"/>
  <c r="G108" i="3"/>
  <c r="I108" i="3" s="1"/>
  <c r="G107" i="3"/>
  <c r="I107" i="3" s="1"/>
  <c r="G106" i="3"/>
  <c r="I106" i="3" s="1"/>
  <c r="G105" i="3"/>
  <c r="I105" i="3" s="1"/>
  <c r="I104" i="3"/>
  <c r="G104" i="3"/>
  <c r="G103" i="3"/>
  <c r="I103" i="3" s="1"/>
  <c r="I102" i="3"/>
  <c r="G101" i="3"/>
  <c r="I101" i="3" s="1"/>
  <c r="G100" i="3"/>
  <c r="I100" i="3" s="1"/>
  <c r="G99" i="3"/>
  <c r="I99" i="3" s="1"/>
  <c r="I98" i="3"/>
  <c r="G98" i="3"/>
  <c r="G97" i="3"/>
  <c r="I97" i="3" s="1"/>
  <c r="G96" i="3"/>
  <c r="I96" i="3" s="1"/>
  <c r="G95" i="3"/>
  <c r="I95" i="3" s="1"/>
  <c r="I94" i="3"/>
  <c r="G94" i="3"/>
  <c r="G93" i="3"/>
  <c r="I93" i="3" s="1"/>
  <c r="G92" i="3"/>
  <c r="I92" i="3" s="1"/>
  <c r="G91" i="3"/>
  <c r="I91" i="3" s="1"/>
  <c r="I90" i="3"/>
  <c r="G89" i="3"/>
  <c r="I89" i="3" s="1"/>
  <c r="I88" i="3"/>
  <c r="G87" i="3"/>
  <c r="I87" i="3" s="1"/>
  <c r="G86" i="3"/>
  <c r="I86" i="3" s="1"/>
  <c r="I85" i="3"/>
  <c r="I84" i="3"/>
  <c r="I83" i="3"/>
  <c r="I82" i="3"/>
  <c r="G81" i="3"/>
  <c r="I81" i="3" s="1"/>
  <c r="I80" i="3"/>
  <c r="I79" i="3"/>
  <c r="G78" i="3"/>
  <c r="I78" i="3" s="1"/>
  <c r="I77" i="3"/>
  <c r="G76" i="3"/>
  <c r="I76" i="3" s="1"/>
  <c r="I75" i="3"/>
  <c r="I74" i="3"/>
  <c r="I73" i="3"/>
  <c r="I72" i="3"/>
  <c r="I71" i="3"/>
  <c r="G70" i="3"/>
  <c r="I70" i="3" s="1"/>
  <c r="G69" i="3"/>
  <c r="I69" i="3" s="1"/>
  <c r="I68" i="3"/>
  <c r="G67" i="3"/>
  <c r="I67" i="3" s="1"/>
  <c r="G66" i="3"/>
  <c r="I66" i="3" s="1"/>
  <c r="G65" i="3"/>
  <c r="I65" i="3" s="1"/>
  <c r="I64" i="3"/>
  <c r="G63" i="3"/>
  <c r="I63" i="3" s="1"/>
  <c r="I62" i="3"/>
  <c r="G62" i="3"/>
  <c r="G61" i="3"/>
  <c r="I61" i="3" s="1"/>
  <c r="G60" i="3"/>
  <c r="I60" i="3" s="1"/>
  <c r="G59" i="3"/>
  <c r="I59" i="3" s="1"/>
  <c r="I58" i="3"/>
  <c r="G58" i="3"/>
  <c r="G57" i="3"/>
  <c r="I57" i="3" s="1"/>
  <c r="I56" i="3"/>
  <c r="I55" i="3"/>
  <c r="G54" i="3"/>
  <c r="I54" i="3" s="1"/>
  <c r="I53" i="3"/>
  <c r="I52" i="3"/>
  <c r="G51" i="3"/>
  <c r="I51" i="3" s="1"/>
  <c r="G50" i="3"/>
  <c r="I50" i="3" s="1"/>
  <c r="I49" i="3"/>
  <c r="G48" i="3"/>
  <c r="I48" i="3" s="1"/>
  <c r="I47" i="3"/>
  <c r="G46" i="3"/>
  <c r="I46" i="3" s="1"/>
  <c r="G45" i="3"/>
  <c r="I45" i="3" s="1"/>
  <c r="G44" i="3"/>
  <c r="I44" i="3" s="1"/>
  <c r="G43" i="3"/>
  <c r="I43" i="3" s="1"/>
  <c r="G42" i="3"/>
  <c r="I42" i="3" s="1"/>
  <c r="G41" i="3"/>
  <c r="I41" i="3" s="1"/>
  <c r="G40" i="3"/>
  <c r="I40" i="3" s="1"/>
  <c r="G39" i="3"/>
  <c r="I39" i="3" s="1"/>
  <c r="G38" i="3"/>
  <c r="I38" i="3" s="1"/>
  <c r="G37" i="3"/>
  <c r="I37" i="3" s="1"/>
  <c r="G36" i="3"/>
  <c r="I36" i="3" s="1"/>
  <c r="I35" i="3"/>
  <c r="G35" i="3"/>
  <c r="G34" i="3"/>
  <c r="I34" i="3" s="1"/>
  <c r="G33" i="3"/>
  <c r="I33" i="3" s="1"/>
  <c r="G32" i="3"/>
  <c r="I32" i="3" s="1"/>
  <c r="I31" i="3"/>
  <c r="G31" i="3"/>
  <c r="G30" i="3"/>
  <c r="I30" i="3" s="1"/>
  <c r="G29" i="3"/>
  <c r="I29" i="3" s="1"/>
  <c r="G28" i="3"/>
  <c r="I28" i="3" s="1"/>
  <c r="G27" i="3"/>
  <c r="I27" i="3" s="1"/>
  <c r="G26" i="3"/>
  <c r="I26" i="3" s="1"/>
  <c r="G25" i="3"/>
  <c r="I25" i="3" s="1"/>
  <c r="G24" i="3"/>
  <c r="I24" i="3" s="1"/>
  <c r="G23" i="3"/>
  <c r="I23" i="3" s="1"/>
  <c r="G22" i="3"/>
  <c r="I22" i="3" s="1"/>
  <c r="G21" i="3"/>
  <c r="I21" i="3" s="1"/>
  <c r="G20" i="3"/>
  <c r="I20" i="3" s="1"/>
  <c r="G19" i="3"/>
  <c r="I19" i="3" s="1"/>
  <c r="G18" i="3"/>
  <c r="I18" i="3" s="1"/>
  <c r="G17" i="3"/>
  <c r="I17" i="3" s="1"/>
  <c r="G16" i="3"/>
  <c r="I16" i="3" s="1"/>
  <c r="G15" i="3"/>
  <c r="I15" i="3" s="1"/>
  <c r="G14" i="3"/>
  <c r="I14" i="3" s="1"/>
  <c r="G13" i="3"/>
  <c r="I13" i="3" s="1"/>
  <c r="G12" i="3"/>
  <c r="I12" i="3" s="1"/>
  <c r="G11" i="3"/>
  <c r="I11" i="3" s="1"/>
  <c r="G10" i="3"/>
  <c r="I10" i="3" s="1"/>
  <c r="G9" i="3"/>
  <c r="I9" i="3" s="1"/>
  <c r="G8" i="3"/>
  <c r="I8" i="3" s="1"/>
  <c r="G7" i="3"/>
  <c r="I7" i="3" s="1"/>
  <c r="G6" i="3"/>
  <c r="I6" i="3" s="1"/>
  <c r="G5" i="3"/>
  <c r="G372" i="3" l="1"/>
  <c r="I372" i="3" s="1"/>
  <c r="I5" i="3"/>
</calcChain>
</file>

<file path=xl/sharedStrings.xml><?xml version="1.0" encoding="utf-8"?>
<sst xmlns="http://schemas.openxmlformats.org/spreadsheetml/2006/main" count="410" uniqueCount="388">
  <si>
    <t>第22表　職種別　合格者数の推移（２級、令和元年度～令和６年度）</t>
    <rPh sb="8" eb="11">
      <t>ゴウカクシャ</t>
    </rPh>
    <rPh sb="11" eb="12">
      <t>スウ</t>
    </rPh>
    <rPh sb="20" eb="22">
      <t>レイワ</t>
    </rPh>
    <rPh sb="22" eb="23">
      <t>ガン</t>
    </rPh>
    <rPh sb="25" eb="27">
      <t>レイワ</t>
    </rPh>
    <phoneticPr fontId="4"/>
  </si>
  <si>
    <t>　 職種名（※）</t>
  </si>
  <si>
    <t>元年度</t>
    <rPh sb="0" eb="1">
      <t>ガン</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</si>
  <si>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</si>
  <si>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</si>
  <si>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</si>
  <si>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</si>
  <si>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</si>
  <si>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</si>
  <si>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</si>
  <si>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ウェブデザイン</t>
  </si>
  <si>
    <t>ウェブデザイン作業</t>
  </si>
  <si>
    <t>キャリアコンサルティング</t>
  </si>
  <si>
    <t>キャリアコンサルティング作業</t>
  </si>
  <si>
    <t>ピアノ調律</t>
  </si>
  <si>
    <t>ピアノ調律作業</t>
  </si>
  <si>
    <t>ファイナンシャル・プランニング</t>
  </si>
  <si>
    <t>資産設計提案業務</t>
  </si>
  <si>
    <t>個人資産相談業務</t>
  </si>
  <si>
    <t>中小事業主資産相談業務</t>
  </si>
  <si>
    <t>生保顧客資産相談業務</t>
  </si>
  <si>
    <t>損保顧客資産相談業務</t>
  </si>
  <si>
    <t>眼鏡作製</t>
    <rPh sb="0" eb="2">
      <t>メガネ</t>
    </rPh>
    <rPh sb="2" eb="4">
      <t>サクセイ</t>
    </rPh>
    <phoneticPr fontId="3"/>
  </si>
  <si>
    <t>-</t>
    <phoneticPr fontId="4"/>
  </si>
  <si>
    <t>知的財産管理</t>
  </si>
  <si>
    <t>管理業務</t>
  </si>
  <si>
    <t>金融窓口サービス</t>
  </si>
  <si>
    <t>金融窓口サービス業務</t>
  </si>
  <si>
    <t>-</t>
  </si>
  <si>
    <t>ブライダルコーディネート</t>
  </si>
  <si>
    <t>ブライダルコーディネート作業</t>
  </si>
  <si>
    <t>接客販売</t>
  </si>
  <si>
    <t>レディスファッション販売作業</t>
    <rPh sb="10" eb="12">
      <t>ハンバイ</t>
    </rPh>
    <phoneticPr fontId="7"/>
  </si>
  <si>
    <t>メンズファッション販売作業</t>
    <rPh sb="9" eb="11">
      <t>ハンバイ</t>
    </rPh>
    <phoneticPr fontId="7"/>
  </si>
  <si>
    <t>ギフト販売作業</t>
    <rPh sb="3" eb="5">
      <t>ハンバイ</t>
    </rPh>
    <phoneticPr fontId="7"/>
  </si>
  <si>
    <t>着付け</t>
  </si>
  <si>
    <t>着付け作業</t>
  </si>
  <si>
    <t>ホテル・マネジメント</t>
  </si>
  <si>
    <t>ホテル・マネジメント作業</t>
  </si>
  <si>
    <t>レストランサービス</t>
  </si>
  <si>
    <t>レストランサービス作業</t>
  </si>
  <si>
    <t>フィットネスクラブ・マネジメント</t>
    <phoneticPr fontId="3"/>
  </si>
  <si>
    <t>フィットネスクラブ・マネジメント作業</t>
    <phoneticPr fontId="3"/>
  </si>
  <si>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</si>
  <si>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</si>
  <si>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</si>
  <si>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</si>
  <si>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</si>
  <si>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</si>
  <si>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</si>
  <si>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</si>
  <si>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</si>
  <si>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</si>
  <si>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</si>
  <si>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</si>
  <si>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</si>
  <si>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</si>
  <si>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</si>
  <si>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</si>
  <si>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</si>
  <si>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</si>
  <si>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</si>
  <si>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</si>
  <si>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</si>
  <si>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</si>
  <si>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</si>
  <si>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</si>
  <si>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</si>
  <si>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</si>
  <si>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</si>
  <si>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</si>
  <si>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</si>
  <si>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</si>
  <si>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</si>
  <si>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</si>
  <si>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</si>
  <si>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</si>
  <si>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</si>
  <si>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</si>
  <si>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</si>
  <si>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</si>
  <si>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</si>
  <si>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</si>
  <si>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</si>
  <si>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</si>
  <si>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</si>
  <si>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</si>
  <si>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</si>
  <si>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</si>
  <si>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</si>
  <si>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</si>
  <si>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</si>
  <si>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</si>
  <si>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</si>
  <si>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</si>
  <si>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</si>
  <si>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</si>
  <si>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</si>
  <si>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</si>
  <si>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</si>
  <si>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</si>
  <si>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</si>
  <si>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</si>
  <si>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</si>
  <si>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</si>
  <si>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</si>
  <si>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</si>
  <si>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</si>
  <si>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</si>
  <si>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</si>
  <si>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</si>
  <si>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</si>
  <si>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</si>
  <si>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</si>
  <si>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</si>
  <si>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</si>
  <si>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</si>
  <si>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</si>
  <si>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</si>
  <si>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</si>
  <si>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</si>
  <si>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</si>
  <si>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</si>
  <si>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</si>
  <si>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</si>
  <si>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</si>
  <si>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</si>
  <si>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</si>
  <si>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</si>
  <si>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</si>
  <si>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</si>
  <si>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</si>
  <si>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</si>
  <si>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</si>
  <si>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</si>
  <si>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</si>
  <si>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</si>
  <si>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</si>
  <si>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</si>
  <si>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</si>
  <si>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</si>
  <si>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</si>
  <si>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</si>
  <si>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</si>
  <si>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</si>
  <si>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</si>
  <si>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</si>
  <si>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</si>
  <si>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</si>
  <si>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</si>
  <si>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</si>
  <si>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t>
    <phoneticPr fontId="3"/>
  </si>
  <si>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</si>
  <si>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</si>
  <si>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</si>
  <si>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</si>
  <si>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</si>
  <si>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</si>
  <si>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</si>
  <si>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</si>
  <si>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</si>
  <si>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</si>
  <si>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</si>
  <si>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</si>
  <si>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</si>
  <si>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</si>
  <si>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</si>
  <si>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</si>
  <si>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</si>
  <si>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</si>
  <si>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</si>
  <si>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</si>
  <si>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</si>
  <si>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</si>
  <si>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</si>
  <si>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</si>
  <si>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</si>
  <si>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</si>
  <si>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</si>
  <si>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</si>
  <si>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</si>
  <si>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</si>
  <si>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</si>
  <si>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</si>
  <si>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</si>
  <si>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</si>
  <si>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</si>
  <si>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</si>
  <si>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</si>
  <si>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</si>
  <si>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</si>
  <si>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</si>
  <si>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</si>
  <si>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</si>
  <si>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</si>
  <si>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</si>
  <si>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</si>
  <si>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</si>
  <si>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</si>
  <si>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</si>
  <si>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</si>
  <si>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</si>
  <si>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</si>
  <si>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</si>
  <si>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</si>
  <si>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</si>
  <si>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</si>
  <si>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</si>
  <si>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</si>
  <si>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</si>
  <si>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</si>
  <si>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</si>
  <si>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</si>
  <si>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</si>
  <si>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</si>
  <si>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</si>
  <si>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</si>
  <si>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</si>
  <si>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</si>
  <si>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</si>
  <si>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</si>
  <si>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</si>
  <si>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</si>
  <si>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</si>
  <si>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</si>
  <si>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</si>
  <si>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</si>
  <si>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</si>
  <si>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</si>
  <si>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</si>
  <si>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</si>
  <si>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</si>
  <si>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</si>
  <si>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</si>
  <si>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</si>
  <si>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</si>
  <si>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</si>
  <si>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</si>
  <si>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</si>
  <si>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</si>
  <si>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</si>
  <si>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t>
    <phoneticPr fontId="3"/>
  </si>
  <si>
    <t>強化プラスチック成形</t>
  </si>
  <si>
    <t>手積み積層成形作業</t>
  </si>
  <si>
    <t>エポキシ樹脂積層防食作業</t>
    <phoneticPr fontId="3"/>
  </si>
  <si>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</si>
  <si>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</si>
  <si>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</si>
  <si>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</si>
  <si>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</si>
  <si>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</si>
  <si>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</si>
  <si>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</si>
  <si>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</si>
  <si>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</si>
  <si>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</si>
  <si>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</si>
  <si>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</si>
  <si>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</si>
  <si>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</si>
  <si>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</si>
  <si>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</si>
  <si>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</si>
  <si>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</si>
  <si>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</si>
  <si>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</si>
  <si>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</si>
  <si>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</si>
  <si>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</si>
  <si>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</si>
  <si>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</si>
  <si>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</si>
  <si>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</si>
  <si>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</si>
  <si>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</si>
  <si>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</si>
  <si>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</si>
  <si>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</si>
  <si>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</si>
  <si>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</si>
  <si>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</si>
  <si>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</si>
  <si>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</si>
  <si>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</si>
  <si>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</si>
  <si>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</si>
  <si>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</si>
  <si>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</si>
  <si>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</si>
  <si>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</si>
  <si>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</si>
  <si>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</si>
  <si>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</si>
  <si>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</si>
  <si>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</si>
  <si>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</si>
  <si>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</si>
  <si>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</si>
  <si>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</si>
  <si>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</si>
  <si>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</si>
  <si>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</si>
  <si>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</si>
  <si>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</si>
  <si>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</si>
  <si>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</si>
  <si>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</si>
  <si>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</si>
  <si>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</si>
  <si>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</si>
  <si>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</si>
  <si>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</si>
  <si>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</si>
  <si>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</si>
  <si>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</si>
  <si>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</si>
  <si>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</si>
  <si>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</si>
  <si>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</si>
  <si>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</si>
  <si>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</si>
  <si>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</si>
  <si>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</si>
  <si>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</si>
  <si>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</si>
  <si>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</si>
  <si>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</si>
  <si>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</si>
  <si>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</si>
  <si>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</si>
  <si>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</si>
  <si>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</si>
  <si>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</si>
  <si>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</si>
  <si>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</si>
  <si>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</si>
  <si>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</si>
  <si>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</si>
  <si>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</si>
  <si>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</si>
  <si>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</si>
  <si>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</si>
  <si>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</si>
  <si>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</si>
  <si>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</si>
  <si>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</si>
  <si>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</si>
  <si>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</si>
  <si>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</si>
  <si>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</si>
  <si>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</si>
  <si>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</si>
  <si>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</si>
  <si>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</si>
  <si>
    <t>金属塗装作業</t>
  </si>
  <si>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</si>
  <si>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</si>
  <si>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</si>
  <si>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</si>
  <si>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</si>
  <si>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</si>
  <si>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</si>
  <si>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</si>
  <si>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</si>
  <si>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</si>
  <si>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</si>
  <si>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</si>
  <si>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</si>
  <si>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</si>
  <si>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</si>
  <si>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</si>
  <si>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</si>
  <si>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</si>
  <si>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</si>
  <si>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</si>
  <si>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</si>
  <si>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t>
  </si>
  <si>
    <t>　合　計</t>
    <phoneticPr fontId="3"/>
  </si>
  <si>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</si>
  <si>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</si>
  <si>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</si>
  <si>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</si>
  <si>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休止</t>
    <rPh sb="0" eb="2">
      <t>キュウシ</t>
    </rPh>
    <phoneticPr fontId="4"/>
  </si>
  <si>
    <t>設定なし</t>
    <rPh sb="0" eb="2">
      <t>セッテイ</t>
    </rPh>
    <phoneticPr fontId="4"/>
  </si>
  <si>
    <t>シーケンス制御作業（令和５年度から職種として独立）</t>
    <phoneticPr fontId="10"/>
  </si>
  <si>
    <t>紳士注文服製作作業（令和３年度廃止）</t>
    <phoneticPr fontId="3"/>
  </si>
  <si>
    <t>ゴム印彫刻作業（令和２年度廃止）</t>
    <rPh sb="2" eb="3">
      <t>イン</t>
    </rPh>
    <rPh sb="3" eb="5">
      <t>チョウコク</t>
    </rPh>
    <rPh sb="5" eb="7">
      <t>サギョウ</t>
    </rPh>
    <phoneticPr fontId="3"/>
  </si>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</sst>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Red]\(0\)"/>
    <numFmt numFmtId="177" formatCode="#,##0_);[Red]\(#,##0\)"/>
    <numFmt numFmtId="178" formatCode="#,##0_ "/>
    <numFmt numFmtId="179" formatCode="#,##0;[Red]#,##0"/>
    <numFmt numFmtId="180" formatCode="#,##0.0_);[Red]\(#,##0.0\)"/>
  </numFmts>
  <fonts count="11"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rgb="FFFF0000"/>
      <name val="ＭＳ 明朝"/>
      <family val="1"/>
      <charset val="128"/>
    </font>
    <font>
      <sz val="8"/>
      <color theme="1"/>
      <name val="ＭＳ 明朝"/>
      <family val="1"/>
      <charset val="128"/>
    </font>
    <font>
      <sz val="6"/>
      <name val="ＭＳ Ｐゴシック"/>
      <family val="3"/>
      <charset val="128"/>
    </font>
    <font>
      <sz val="10"/>
      <name val="ＭＳ ゴシック"/>
      <family val="3"/>
      <charset val="128"/>
    </font>
    <font>
      <sz val="7.5"/>
      <name val="ＭＳ 明朝"/>
      <family val="1"/>
      <charset val="128"/>
    </font>
    <font>
      <sz val="6"/>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xf numFmtId="6" fontId="1" fillId="0" borderId="0" applyFont="0" applyFill="0" applyBorder="0" applyAlignment="0" applyProtection="0"/>
    <xf numFmtId="38" fontId="8"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4">
    <xf numFmtId="0" fontId="0" fillId="0" borderId="0" xfId="0"/>
    <xf numFmtId="6" fontId="2" fillId="0" borderId="0" xfId="1" applyFont="1" applyFill="1" applyAlignment="1">
      <alignment vertical="center"/>
    </xf>
    <xf numFmtId="178" fontId="6" fillId="0" borderId="8" xfId="2" applyNumberFormat="1" applyFont="1" applyFill="1" applyBorder="1" applyAlignment="1">
      <alignment horizontal="right" vertical="center" wrapText="1"/>
    </xf>
    <xf numFmtId="178" fontId="2" fillId="0" borderId="8" xfId="2" applyNumberFormat="1" applyFont="1" applyFill="1" applyBorder="1" applyAlignment="1">
      <alignment horizontal="right" vertical="center" wrapText="1"/>
    </xf>
    <xf numFmtId="176" fontId="2" fillId="0" borderId="0" xfId="3" applyNumberFormat="1" applyFont="1" applyAlignment="1">
      <alignment vertical="center"/>
    </xf>
    <xf numFmtId="0" fontId="1" fillId="0" borderId="0" xfId="3" quotePrefix="1" applyAlignment="1">
      <alignment horizontal="left" vertical="center"/>
    </xf>
    <xf numFmtId="177" fontId="5" fillId="0" borderId="0" xfId="3" applyNumberFormat="1" applyFont="1" applyAlignment="1">
      <alignment horizontal="right" vertical="center"/>
    </xf>
    <xf numFmtId="177" fontId="2" fillId="0" borderId="0" xfId="3" applyNumberFormat="1" applyFont="1" applyAlignment="1">
      <alignment vertical="center"/>
    </xf>
    <xf numFmtId="0" fontId="2" fillId="0" borderId="0" xfId="3" applyFont="1" applyAlignment="1">
      <alignment vertical="center"/>
    </xf>
    <xf numFmtId="49" fontId="6" fillId="0" borderId="3" xfId="3" applyNumberFormat="1" applyFont="1" applyBorder="1" applyAlignment="1">
      <alignment horizontal="center" vertical="center"/>
    </xf>
    <xf numFmtId="49" fontId="2" fillId="0" borderId="3" xfId="3" applyNumberFormat="1" applyFont="1" applyBorder="1" applyAlignment="1">
      <alignment horizontal="center" vertical="center"/>
    </xf>
    <xf numFmtId="177" fontId="6" fillId="0" borderId="7" xfId="3" applyNumberFormat="1" applyFont="1" applyBorder="1" applyAlignment="1">
      <alignment horizontal="right" vertical="center" wrapText="1"/>
    </xf>
    <xf numFmtId="177" fontId="2" fillId="0" borderId="6" xfId="4" applyNumberFormat="1" applyFont="1" applyBorder="1" applyAlignment="1">
      <alignment vertical="center" wrapText="1"/>
    </xf>
    <xf numFmtId="0" fontId="2" fillId="0" borderId="1" xfId="3" applyFont="1" applyBorder="1" applyAlignment="1">
      <alignment vertical="center"/>
    </xf>
    <xf numFmtId="0" fontId="6" fillId="2" borderId="2" xfId="3" applyFont="1" applyFill="1" applyBorder="1" applyAlignment="1">
      <alignment horizontal="left" vertical="center"/>
    </xf>
    <xf numFmtId="38" fontId="6" fillId="0" borderId="8" xfId="4" applyFont="1" applyFill="1" applyBorder="1" applyAlignment="1">
      <alignment horizontal="right" vertical="center"/>
    </xf>
    <xf numFmtId="38" fontId="2" fillId="0" borderId="8" xfId="4" applyFont="1" applyBorder="1" applyAlignment="1">
      <alignment horizontal="right" vertical="center" wrapText="1"/>
    </xf>
    <xf numFmtId="0" fontId="2" fillId="0" borderId="9" xfId="3" applyFont="1" applyBorder="1" applyAlignment="1">
      <alignment vertical="center"/>
    </xf>
    <xf numFmtId="0" fontId="2" fillId="2" borderId="10" xfId="3" applyFont="1" applyFill="1" applyBorder="1" applyAlignment="1">
      <alignment horizontal="left" vertical="center" indent="1"/>
    </xf>
    <xf numFmtId="38" fontId="2" fillId="0" borderId="8" xfId="4" applyFont="1" applyFill="1" applyBorder="1" applyAlignment="1">
      <alignment horizontal="right" vertical="center"/>
    </xf>
    <xf numFmtId="0" fontId="2" fillId="0" borderId="4" xfId="3" applyFont="1" applyBorder="1" applyAlignment="1">
      <alignment vertical="center"/>
    </xf>
    <xf numFmtId="0" fontId="2" fillId="2" borderId="5" xfId="3" applyFont="1" applyFill="1" applyBorder="1" applyAlignment="1">
      <alignment horizontal="left" vertical="center" indent="1"/>
    </xf>
    <xf numFmtId="177" fontId="6" fillId="0" borderId="8" xfId="4" applyNumberFormat="1" applyFont="1" applyFill="1" applyBorder="1" applyAlignment="1">
      <alignment horizontal="right" vertical="center" wrapText="1"/>
    </xf>
    <xf numFmtId="0" fontId="2" fillId="2" borderId="1" xfId="3" applyFont="1" applyFill="1" applyBorder="1" applyAlignment="1">
      <alignment vertical="center"/>
    </xf>
    <xf numFmtId="0" fontId="6" fillId="0" borderId="2" xfId="3" applyFont="1" applyBorder="1" applyAlignment="1">
      <alignment horizontal="left" vertical="center"/>
    </xf>
    <xf numFmtId="0" fontId="6" fillId="0" borderId="5" xfId="3" applyFont="1" applyBorder="1" applyAlignment="1">
      <alignment horizontal="left" vertical="center" indent="1"/>
    </xf>
    <xf numFmtId="38" fontId="6" fillId="3" borderId="8" xfId="4" applyFont="1" applyFill="1" applyBorder="1" applyAlignment="1">
      <alignment horizontal="right" vertical="center"/>
    </xf>
    <xf numFmtId="0" fontId="2" fillId="0" borderId="10" xfId="3" applyFont="1" applyBorder="1" applyAlignment="1">
      <alignment horizontal="left" vertical="center" indent="1"/>
    </xf>
    <xf numFmtId="38" fontId="2" fillId="3" borderId="8" xfId="4" applyFont="1" applyFill="1" applyBorder="1" applyAlignment="1">
      <alignment horizontal="right" vertical="center"/>
    </xf>
    <xf numFmtId="0" fontId="6" fillId="2" borderId="5" xfId="3" applyFont="1" applyFill="1" applyBorder="1" applyAlignment="1">
      <alignment horizontal="left" vertical="center" indent="1"/>
    </xf>
    <xf numFmtId="38" fontId="2" fillId="0" borderId="8" xfId="4" applyFont="1" applyBorder="1" applyAlignment="1">
      <alignment horizontal="right" vertical="center"/>
    </xf>
    <xf numFmtId="0" fontId="2" fillId="0" borderId="5" xfId="3" applyFont="1" applyBorder="1" applyAlignment="1">
      <alignment horizontal="left" vertical="center" indent="1"/>
    </xf>
    <xf numFmtId="38" fontId="2" fillId="0" borderId="0" xfId="3" applyNumberFormat="1" applyFont="1" applyAlignment="1">
      <alignment vertical="center"/>
    </xf>
    <xf numFmtId="38" fontId="2" fillId="3" borderId="6" xfId="4" applyFont="1" applyFill="1" applyBorder="1" applyAlignment="1">
      <alignment horizontal="right" vertical="center"/>
    </xf>
    <xf numFmtId="38" fontId="6" fillId="2" borderId="8" xfId="4" applyFont="1" applyFill="1" applyBorder="1" applyAlignment="1">
      <alignment horizontal="right" vertical="center"/>
    </xf>
    <xf numFmtId="38" fontId="2" fillId="2" borderId="8" xfId="4" applyFont="1" applyFill="1" applyBorder="1" applyAlignment="1">
      <alignment horizontal="right" vertical="center"/>
    </xf>
    <xf numFmtId="0" fontId="9" fillId="2" borderId="5" xfId="3" applyFont="1" applyFill="1" applyBorder="1" applyAlignment="1">
      <alignment horizontal="left" vertical="center" indent="1" shrinkToFit="1"/>
    </xf>
    <xf numFmtId="0" fontId="9" fillId="2" borderId="5" xfId="3" applyFont="1" applyFill="1" applyBorder="1" applyAlignment="1">
      <alignment horizontal="left" vertical="center" indent="1"/>
    </xf>
    <xf numFmtId="0" fontId="6" fillId="0" borderId="4" xfId="3" applyFont="1" applyBorder="1" applyAlignment="1">
      <alignment vertical="center" shrinkToFit="1"/>
    </xf>
    <xf numFmtId="0" fontId="6" fillId="0" borderId="2" xfId="3" applyFont="1" applyBorder="1" applyAlignment="1">
      <alignment vertical="center" shrinkToFit="1"/>
    </xf>
    <xf numFmtId="179" fontId="6" fillId="0" borderId="7" xfId="4" applyNumberFormat="1" applyFont="1" applyFill="1" applyBorder="1" applyAlignment="1">
      <alignment horizontal="right" vertical="center" wrapText="1"/>
    </xf>
    <xf numFmtId="0" fontId="2" fillId="0" borderId="3" xfId="3" applyFont="1" applyBorder="1" applyAlignment="1">
      <alignment horizontal="right" vertical="center"/>
    </xf>
    <xf numFmtId="0" fontId="2" fillId="0" borderId="7" xfId="3" applyFont="1" applyBorder="1" applyAlignment="1">
      <alignment horizontal="right" vertical="center"/>
    </xf>
    <xf numFmtId="38" fontId="2" fillId="0" borderId="7" xfId="4" applyFont="1" applyFill="1" applyBorder="1" applyAlignment="1">
      <alignment horizontal="right" vertical="center" wrapText="1"/>
    </xf>
    <xf numFmtId="0" fontId="6" fillId="0" borderId="9" xfId="3" applyFont="1" applyBorder="1" applyAlignment="1">
      <alignment vertical="center"/>
    </xf>
    <xf numFmtId="0" fontId="6" fillId="0" borderId="10" xfId="3" applyFont="1" applyBorder="1" applyAlignment="1">
      <alignment vertical="center"/>
    </xf>
    <xf numFmtId="38" fontId="6" fillId="0" borderId="10" xfId="4" applyFont="1" applyFill="1" applyBorder="1" applyAlignment="1">
      <alignment horizontal="right" vertical="center" wrapText="1"/>
    </xf>
    <xf numFmtId="38" fontId="6" fillId="0" borderId="6" xfId="4" applyFont="1" applyFill="1" applyBorder="1" applyAlignment="1">
      <alignment horizontal="right" vertical="center"/>
    </xf>
    <xf numFmtId="38" fontId="6" fillId="0" borderId="10" xfId="4" applyFont="1" applyFill="1" applyBorder="1" applyAlignment="1">
      <alignment horizontal="right" vertical="center"/>
    </xf>
    <xf numFmtId="38" fontId="2" fillId="0" borderId="10" xfId="4" applyFont="1" applyBorder="1" applyAlignment="1">
      <alignment horizontal="right" vertical="center" wrapText="1"/>
    </xf>
    <xf numFmtId="0" fontId="5" fillId="0" borderId="0" xfId="3" applyFont="1" applyAlignment="1">
      <alignment vertical="center"/>
    </xf>
    <xf numFmtId="177" fontId="5" fillId="0" borderId="0" xfId="3" applyNumberFormat="1" applyFont="1" applyAlignment="1">
      <alignment vertical="center"/>
    </xf>
    <xf numFmtId="177" fontId="5" fillId="0" borderId="0" xfId="4" applyNumberFormat="1" applyFont="1" applyFill="1" applyBorder="1" applyAlignment="1">
      <alignment horizontal="center" vertical="center"/>
    </xf>
    <xf numFmtId="0" fontId="5" fillId="0" borderId="0" xfId="3" applyFont="1"/>
    <xf numFmtId="0" fontId="2" fillId="3" borderId="8" xfId="3" applyFont="1" applyFill="1" applyBorder="1"/>
    <xf numFmtId="0" fontId="2" fillId="2" borderId="0" xfId="3" applyFont="1" applyFill="1"/>
    <xf numFmtId="177" fontId="2" fillId="2" borderId="8" xfId="4" applyNumberFormat="1" applyFont="1" applyFill="1" applyBorder="1" applyAlignment="1">
      <alignment horizontal="center"/>
    </xf>
    <xf numFmtId="180" fontId="2" fillId="0" borderId="0" xfId="3" applyNumberFormat="1" applyFont="1" applyAlignment="1">
      <alignment horizontal="right" vertical="center"/>
    </xf>
    <xf numFmtId="177" fontId="2" fillId="0" borderId="0" xfId="3" applyNumberFormat="1" applyFont="1" applyAlignment="1">
      <alignment horizontal="right" vertical="center"/>
    </xf>
    <xf numFmtId="0" fontId="2" fillId="2" borderId="0" xfId="3" applyFont="1" applyFill="1" applyAlignment="1">
      <alignment vertical="center"/>
    </xf>
    <xf numFmtId="0" fontId="6" fillId="0" borderId="1" xfId="3" applyFont="1" applyBorder="1" applyAlignment="1">
      <alignment vertical="center"/>
    </xf>
    <xf numFmtId="0" fontId="6" fillId="0" borderId="2" xfId="3" applyFont="1" applyBorder="1" applyAlignment="1">
      <alignment vertical="center"/>
    </xf>
    <xf numFmtId="0" fontId="6" fillId="0" borderId="4" xfId="3" applyFont="1" applyBorder="1" applyAlignment="1">
      <alignment vertical="center"/>
    </xf>
    <xf numFmtId="0" fontId="6" fillId="0" borderId="5" xfId="3" applyFont="1" applyBorder="1" applyAlignment="1">
      <alignment vertical="center"/>
    </xf>
  </cellXfs>
  <cellStyles count="5">
    <cellStyle name="桁区切り 2" xfId="4" xr:uid="{5ACA9679-C021-4BA6-AB40-54D359EE98FA}"/>
    <cellStyle name="桁区切り 2 2" xfId="2" xr:uid="{071815C8-3871-473A-9A9E-3F90A3660A28}"/>
    <cellStyle name="通貨 2" xfId="1" xr:uid="{4F0E8ED5-04BC-4AFA-A81B-E9376ED7A9A0}"/>
    <cellStyle name="標準" xfId="0" builtinId="0"/>
    <cellStyle name="標準 2" xfId="3" xr:uid="{6DA4E693-36C2-45A4-B21F-BE889EFD390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my.sharepoint.com/personal/fyntt_lansys_mhlw_go_jp/Documents/PassageDrive/PCfolder/Desktop/&#31532;22&#34920;&#65288;&#215;&#65289;.xlsx" TargetMode="External"/><Relationship Id="rId1" Type="http://schemas.openxmlformats.org/officeDocument/2006/relationships/externalLinkPath" Target="&#31532;22&#34920;&#65288;&#215;&#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２級合格（第22表）"/>
      <sheetName val="○第4表（２級・随時２級）"/>
      <sheetName val="○２級・随時２級（第４表）"/>
    </sheetNames>
    <sheetDataSet>
      <sheetData sheetId="0"/>
      <sheetData sheetId="1"/>
      <sheetData sheetId="2">
        <row r="6">
          <cell r="B6" t="str">
            <v>ウェブデザイン</v>
          </cell>
          <cell r="C6">
            <v>830</v>
          </cell>
          <cell r="D6">
            <v>426</v>
          </cell>
        </row>
        <row r="7">
          <cell r="B7" t="str">
            <v>ウェブデザイン作業</v>
          </cell>
          <cell r="C7">
            <v>830</v>
          </cell>
          <cell r="D7">
            <v>426</v>
          </cell>
        </row>
        <row r="8">
          <cell r="B8" t="str">
            <v>キャリアコンサルティング</v>
          </cell>
          <cell r="C8">
            <v>3855</v>
          </cell>
          <cell r="D8">
            <v>551</v>
          </cell>
        </row>
        <row r="9">
          <cell r="B9" t="str">
            <v>キャリアコンサルティング作業</v>
          </cell>
          <cell r="C9">
            <v>3855</v>
          </cell>
          <cell r="D9">
            <v>551</v>
          </cell>
        </row>
        <row r="10">
          <cell r="B10" t="str">
            <v>ピアノ調律</v>
          </cell>
          <cell r="C10">
            <v>77</v>
          </cell>
          <cell r="D10">
            <v>25</v>
          </cell>
        </row>
        <row r="11">
          <cell r="B11" t="str">
            <v>ピアノ調律作業</v>
          </cell>
          <cell r="C11">
            <v>77</v>
          </cell>
          <cell r="D11">
            <v>25</v>
          </cell>
        </row>
        <row r="12">
          <cell r="B12" t="str">
            <v>ファイナンシャル・プランニング</v>
          </cell>
          <cell r="C12">
            <v>223771</v>
          </cell>
          <cell r="D12">
            <v>53070</v>
          </cell>
        </row>
        <row r="13">
          <cell r="B13" t="str">
            <v>資産相談業務</v>
          </cell>
          <cell r="C13"/>
          <cell r="D13"/>
        </row>
        <row r="14">
          <cell r="B14" t="str">
            <v>資産設計提案業務</v>
          </cell>
          <cell r="C14">
            <v>100552</v>
          </cell>
          <cell r="D14">
            <v>35141</v>
          </cell>
        </row>
        <row r="15">
          <cell r="B15" t="str">
            <v>個人資産相談業務</v>
          </cell>
          <cell r="C15">
            <v>46747</v>
          </cell>
          <cell r="D15">
            <v>10059</v>
          </cell>
        </row>
        <row r="16">
          <cell r="B16" t="str">
            <v>中小事業主資産相談業務</v>
          </cell>
          <cell r="C16">
            <v>3023</v>
          </cell>
          <cell r="D16">
            <v>940</v>
          </cell>
        </row>
        <row r="17">
          <cell r="B17" t="str">
            <v>生保顧客資産相談業務</v>
          </cell>
          <cell r="C17">
            <v>57256</v>
          </cell>
          <cell r="D17">
            <v>6774</v>
          </cell>
        </row>
        <row r="18">
          <cell r="B18" t="str">
            <v>損保顧客資産相談業務</v>
          </cell>
          <cell r="C18">
            <v>521</v>
          </cell>
          <cell r="D18">
            <v>156</v>
          </cell>
        </row>
        <row r="19">
          <cell r="B19" t="str">
            <v>学科試験のみ</v>
          </cell>
          <cell r="C19">
            <v>15672</v>
          </cell>
          <cell r="D19">
            <v>0</v>
          </cell>
        </row>
        <row r="20">
          <cell r="B20" t="str">
            <v>眼鏡作製</v>
          </cell>
          <cell r="C20">
            <v>2140</v>
          </cell>
          <cell r="D20">
            <v>711</v>
          </cell>
        </row>
        <row r="21">
          <cell r="B21" t="str">
            <v>眼鏡作製</v>
          </cell>
          <cell r="C21">
            <v>2140</v>
          </cell>
          <cell r="D21">
            <v>711</v>
          </cell>
        </row>
        <row r="22">
          <cell r="B22" t="str">
            <v>知的財産管理</v>
          </cell>
          <cell r="C22">
            <v>7125</v>
          </cell>
          <cell r="D22">
            <v>2640</v>
          </cell>
        </row>
        <row r="23">
          <cell r="B23" t="str">
            <v>管理業務</v>
          </cell>
          <cell r="C23">
            <v>7125</v>
          </cell>
          <cell r="D23">
            <v>2640</v>
          </cell>
        </row>
        <row r="24">
          <cell r="B24" t="str">
            <v>特許専門業務</v>
          </cell>
          <cell r="C24"/>
          <cell r="D24"/>
        </row>
        <row r="25">
          <cell r="B25" t="str">
            <v>コンテンツ専門業務</v>
          </cell>
          <cell r="C25"/>
          <cell r="D25"/>
        </row>
        <row r="26">
          <cell r="B26" t="str">
            <v>ブランド専門業務</v>
          </cell>
          <cell r="C26"/>
          <cell r="D26"/>
        </row>
        <row r="27">
          <cell r="B27" t="str">
            <v>金融窓口サービス</v>
          </cell>
          <cell r="C27">
            <v>973</v>
          </cell>
          <cell r="D27">
            <v>364</v>
          </cell>
        </row>
        <row r="28">
          <cell r="B28" t="str">
            <v>金融窓口サービス業務</v>
          </cell>
          <cell r="C28">
            <v>973</v>
          </cell>
          <cell r="D28">
            <v>364</v>
          </cell>
        </row>
        <row r="29">
          <cell r="B29" t="str">
            <v>テラー業務</v>
          </cell>
          <cell r="C29"/>
          <cell r="D29"/>
        </row>
        <row r="30">
          <cell r="B30" t="str">
            <v>金融商品コンサルティング業務</v>
          </cell>
          <cell r="C30"/>
          <cell r="D30"/>
        </row>
        <row r="31">
          <cell r="B31" t="str">
            <v>ブライダルコーディネート</v>
          </cell>
          <cell r="C31">
            <v>216</v>
          </cell>
          <cell r="D31">
            <v>68</v>
          </cell>
        </row>
        <row r="32">
          <cell r="B32" t="str">
            <v>ブライダルコーディネート作業</v>
          </cell>
          <cell r="C32">
            <v>216</v>
          </cell>
          <cell r="D32">
            <v>68</v>
          </cell>
        </row>
        <row r="33">
          <cell r="B33" t="str">
            <v>接客販売</v>
          </cell>
          <cell r="C33">
            <v>433</v>
          </cell>
          <cell r="D33">
            <v>232</v>
          </cell>
        </row>
        <row r="34">
          <cell r="B34" t="str">
            <v>レディスファッション販売作業</v>
          </cell>
          <cell r="C34">
            <v>103</v>
          </cell>
          <cell r="D34">
            <v>71</v>
          </cell>
        </row>
        <row r="35">
          <cell r="B35" t="str">
            <v>メンズファッション販売作業</v>
          </cell>
          <cell r="C35">
            <v>50</v>
          </cell>
          <cell r="D35">
            <v>23</v>
          </cell>
        </row>
        <row r="36">
          <cell r="B36" t="str">
            <v>ギフト販売作業</v>
          </cell>
          <cell r="C36">
            <v>280</v>
          </cell>
          <cell r="D36">
            <v>138</v>
          </cell>
        </row>
        <row r="37">
          <cell r="B37" t="str">
            <v>着付け</v>
          </cell>
          <cell r="C37">
            <v>335</v>
          </cell>
          <cell r="D37">
            <v>254</v>
          </cell>
        </row>
        <row r="38">
          <cell r="B38" t="str">
            <v>着付け作業</v>
          </cell>
          <cell r="C38">
            <v>335</v>
          </cell>
          <cell r="D38">
            <v>254</v>
          </cell>
        </row>
        <row r="39">
          <cell r="B39" t="str">
            <v>ホテル・マネジメント</v>
          </cell>
          <cell r="C39">
            <v>43</v>
          </cell>
          <cell r="D39">
            <v>5</v>
          </cell>
        </row>
        <row r="40">
          <cell r="B40" t="str">
            <v>ホテル・マネジメント作業</v>
          </cell>
          <cell r="C40">
            <v>43</v>
          </cell>
          <cell r="D40">
            <v>5</v>
          </cell>
        </row>
        <row r="41">
          <cell r="B41" t="str">
            <v>レストランサービス</v>
          </cell>
          <cell r="C41">
            <v>462</v>
          </cell>
          <cell r="D41">
            <v>146</v>
          </cell>
        </row>
        <row r="42">
          <cell r="B42" t="str">
            <v>レストランサービス作業</v>
          </cell>
          <cell r="C42">
            <v>462</v>
          </cell>
          <cell r="D42">
            <v>146</v>
          </cell>
        </row>
        <row r="43">
          <cell r="B43" t="str">
            <v>フィットネスクラブ・マネジメント</v>
          </cell>
          <cell r="C43">
            <v>244</v>
          </cell>
          <cell r="D43">
            <v>108</v>
          </cell>
        </row>
        <row r="44">
          <cell r="B44" t="str">
            <v>フィットネスクラブ・マネジメント作業</v>
          </cell>
          <cell r="C44">
            <v>244</v>
          </cell>
          <cell r="D44">
            <v>108</v>
          </cell>
        </row>
        <row r="45">
          <cell r="B45" t="str">
            <v>ビル設備管理</v>
          </cell>
          <cell r="C45">
            <v>35</v>
          </cell>
          <cell r="D45">
            <v>17</v>
          </cell>
        </row>
        <row r="46">
          <cell r="B46" t="str">
            <v>ビル設備管理作業</v>
          </cell>
          <cell r="C46">
            <v>35</v>
          </cell>
          <cell r="D46">
            <v>17</v>
          </cell>
        </row>
        <row r="47">
          <cell r="B47" t="str">
            <v>園芸装飾</v>
          </cell>
          <cell r="C47">
            <v>87</v>
          </cell>
          <cell r="D47">
            <v>75</v>
          </cell>
        </row>
        <row r="48">
          <cell r="B48" t="str">
            <v>室内園芸装飾作業</v>
          </cell>
          <cell r="C48">
            <v>87</v>
          </cell>
          <cell r="D48">
            <v>75</v>
          </cell>
        </row>
        <row r="49">
          <cell r="B49" t="str">
            <v>造園</v>
          </cell>
          <cell r="C49">
            <v>1276</v>
          </cell>
          <cell r="D49">
            <v>668</v>
          </cell>
        </row>
        <row r="50">
          <cell r="B50" t="str">
            <v>造園工事作業</v>
          </cell>
          <cell r="C50">
            <v>1276</v>
          </cell>
          <cell r="D50">
            <v>668</v>
          </cell>
        </row>
        <row r="51">
          <cell r="B51" t="str">
            <v>さく井</v>
          </cell>
          <cell r="C51">
            <v>185</v>
          </cell>
          <cell r="D51">
            <v>110</v>
          </cell>
        </row>
        <row r="52">
          <cell r="B52" t="str">
            <v>パーカッション式さく井工事作業</v>
          </cell>
          <cell r="C52">
            <v>38</v>
          </cell>
          <cell r="D52">
            <v>18</v>
          </cell>
        </row>
        <row r="53">
          <cell r="B53" t="str">
            <v>ロータリー式さく井工事作業</v>
          </cell>
          <cell r="C53">
            <v>147</v>
          </cell>
          <cell r="D53">
            <v>92</v>
          </cell>
        </row>
        <row r="54">
          <cell r="B54" t="str">
            <v>金属溶解</v>
          </cell>
          <cell r="C54">
            <v>2</v>
          </cell>
          <cell r="D54">
            <v>1</v>
          </cell>
        </row>
        <row r="55">
          <cell r="B55" t="str">
            <v>鋳鉄溶解作業</v>
          </cell>
          <cell r="C55"/>
          <cell r="D55"/>
        </row>
        <row r="56">
          <cell r="B56" t="str">
            <v>鋳鋼溶解作業</v>
          </cell>
          <cell r="C56">
            <v>2</v>
          </cell>
          <cell r="D56">
            <v>1</v>
          </cell>
        </row>
        <row r="57">
          <cell r="B57" t="str">
            <v>軽合金溶解炉溶解作業</v>
          </cell>
          <cell r="C57"/>
          <cell r="D57"/>
        </row>
        <row r="58">
          <cell r="B58" t="str">
            <v>鋳造</v>
          </cell>
          <cell r="C58">
            <v>271</v>
          </cell>
          <cell r="D58">
            <v>198</v>
          </cell>
        </row>
        <row r="59">
          <cell r="B59" t="str">
            <v>鋳鉄鋳物鋳造作業</v>
          </cell>
          <cell r="C59">
            <v>271</v>
          </cell>
          <cell r="D59">
            <v>198</v>
          </cell>
        </row>
        <row r="60">
          <cell r="B60" t="str">
            <v>鋳鋼鋳物鋳造作業</v>
          </cell>
          <cell r="C60"/>
          <cell r="D60"/>
        </row>
        <row r="61">
          <cell r="B61" t="str">
            <v>非鉄金属鋳物鋳造作業</v>
          </cell>
          <cell r="C61"/>
          <cell r="D61"/>
        </row>
        <row r="62">
          <cell r="B62" t="str">
            <v>鍛造</v>
          </cell>
          <cell r="C62">
            <v>48</v>
          </cell>
          <cell r="D62">
            <v>38</v>
          </cell>
        </row>
        <row r="63">
          <cell r="B63" t="str">
            <v>自由鍛造作業</v>
          </cell>
          <cell r="C63"/>
          <cell r="D63"/>
        </row>
        <row r="64">
          <cell r="B64" t="str">
            <v>ハンマ型鍛造作業</v>
          </cell>
          <cell r="C64"/>
          <cell r="D64"/>
        </row>
        <row r="65">
          <cell r="B65" t="str">
            <v>プレス型鍛造作業</v>
          </cell>
          <cell r="C65">
            <v>48</v>
          </cell>
          <cell r="D65">
            <v>38</v>
          </cell>
        </row>
        <row r="66">
          <cell r="B66" t="str">
            <v>金属熱処理</v>
          </cell>
          <cell r="C66">
            <v>2140</v>
          </cell>
          <cell r="D66">
            <v>1315</v>
          </cell>
        </row>
        <row r="67">
          <cell r="B67" t="str">
            <v>一般熱処理作業</v>
          </cell>
          <cell r="C67">
            <v>1326</v>
          </cell>
          <cell r="D67">
            <v>786</v>
          </cell>
        </row>
        <row r="68">
          <cell r="B68" t="str">
            <v>浸炭・浸炭窒化・窒化処理作業</v>
          </cell>
          <cell r="C68">
            <v>395</v>
          </cell>
          <cell r="D68">
            <v>275</v>
          </cell>
        </row>
        <row r="69">
          <cell r="B69" t="str">
            <v>高周波・炎熱処理作業</v>
          </cell>
          <cell r="C69">
            <v>419</v>
          </cell>
          <cell r="D69">
            <v>254</v>
          </cell>
        </row>
        <row r="70">
          <cell r="B70" t="str">
            <v>粉末冶金</v>
          </cell>
          <cell r="C70">
            <v>19</v>
          </cell>
          <cell r="D70">
            <v>12</v>
          </cell>
        </row>
        <row r="71">
          <cell r="B71" t="str">
            <v>成形・再圧縮作業</v>
          </cell>
          <cell r="C71">
            <v>19</v>
          </cell>
          <cell r="D71">
            <v>12</v>
          </cell>
        </row>
        <row r="72">
          <cell r="B72" t="str">
            <v>焼結作業</v>
          </cell>
          <cell r="C72"/>
          <cell r="D72"/>
        </row>
        <row r="73">
          <cell r="B73" t="str">
            <v>機械加工</v>
          </cell>
          <cell r="C73">
            <v>4703</v>
          </cell>
          <cell r="D73">
            <v>2421</v>
          </cell>
        </row>
        <row r="74">
          <cell r="B74" t="str">
            <v>普通旋盤作業</v>
          </cell>
          <cell r="C74">
            <v>1378</v>
          </cell>
          <cell r="D74">
            <v>835</v>
          </cell>
        </row>
        <row r="75">
          <cell r="B75" t="str">
            <v>数値制御旋盤作業</v>
          </cell>
          <cell r="C75">
            <v>754</v>
          </cell>
          <cell r="D75">
            <v>371</v>
          </cell>
        </row>
        <row r="76">
          <cell r="B76" t="str">
            <v>立旋盤作業</v>
          </cell>
          <cell r="C76"/>
          <cell r="D76"/>
        </row>
        <row r="77">
          <cell r="B77" t="str">
            <v>フライス盤作業</v>
          </cell>
          <cell r="C77">
            <v>391</v>
          </cell>
          <cell r="D77">
            <v>179</v>
          </cell>
        </row>
        <row r="78">
          <cell r="B78" t="str">
            <v>数値制御フライス盤作業</v>
          </cell>
          <cell r="C78">
            <v>391</v>
          </cell>
          <cell r="D78">
            <v>224</v>
          </cell>
        </row>
        <row r="79">
          <cell r="B79" t="str">
            <v>ブローチ盤作業</v>
          </cell>
          <cell r="C79"/>
          <cell r="D79"/>
        </row>
        <row r="80">
          <cell r="B80" t="str">
            <v>ボール盤作業</v>
          </cell>
          <cell r="C80"/>
          <cell r="D80"/>
        </row>
        <row r="81">
          <cell r="B81" t="str">
            <v>数値制御ボール盤作業</v>
          </cell>
          <cell r="C81"/>
          <cell r="D81"/>
        </row>
        <row r="82">
          <cell r="B82" t="str">
            <v>横中ぐり盤作業</v>
          </cell>
          <cell r="C82"/>
          <cell r="D82"/>
        </row>
        <row r="83">
          <cell r="B83" t="str">
            <v>ジグ中ぐり盤作業</v>
          </cell>
          <cell r="C83"/>
          <cell r="D83"/>
        </row>
        <row r="84">
          <cell r="B84" t="str">
            <v>平面研削盤作業</v>
          </cell>
          <cell r="C84">
            <v>298</v>
          </cell>
          <cell r="D84">
            <v>137</v>
          </cell>
        </row>
        <row r="85">
          <cell r="B85" t="str">
            <v>数値制御平面研削盤作業</v>
          </cell>
          <cell r="C85"/>
          <cell r="D85"/>
        </row>
        <row r="86">
          <cell r="B86" t="str">
            <v>円筒研削盤作業</v>
          </cell>
          <cell r="C86">
            <v>136</v>
          </cell>
          <cell r="D86">
            <v>62</v>
          </cell>
        </row>
        <row r="87">
          <cell r="B87" t="str">
            <v>数値制御円筒研削盤作業</v>
          </cell>
          <cell r="C87"/>
          <cell r="D87"/>
        </row>
        <row r="88">
          <cell r="B88" t="str">
            <v>心無し研削盤作業</v>
          </cell>
          <cell r="C88">
            <v>1</v>
          </cell>
          <cell r="D88">
            <v>0</v>
          </cell>
        </row>
        <row r="89">
          <cell r="B89" t="str">
            <v>ホブ盤作業</v>
          </cell>
          <cell r="C89">
            <v>67</v>
          </cell>
          <cell r="D89">
            <v>30</v>
          </cell>
        </row>
        <row r="90">
          <cell r="B90" t="str">
            <v>数値制御ホブ盤作業</v>
          </cell>
          <cell r="C90"/>
          <cell r="D90"/>
        </row>
        <row r="91">
          <cell r="B91" t="str">
            <v>歯車形削り盤作業</v>
          </cell>
          <cell r="C91"/>
          <cell r="D91"/>
        </row>
        <row r="92">
          <cell r="B92" t="str">
            <v>かさ歯車歯切り盤作業</v>
          </cell>
          <cell r="C92"/>
          <cell r="D92"/>
        </row>
        <row r="93">
          <cell r="B93" t="str">
            <v>ホーニング盤作業</v>
          </cell>
          <cell r="C93"/>
          <cell r="D93"/>
        </row>
        <row r="94">
          <cell r="B94" t="str">
            <v>マシニングセンタ作業</v>
          </cell>
          <cell r="C94">
            <v>1275</v>
          </cell>
          <cell r="D94">
            <v>572</v>
          </cell>
        </row>
        <row r="95">
          <cell r="B95" t="str">
            <v>精密器具製作作業</v>
          </cell>
          <cell r="C95">
            <v>12</v>
          </cell>
          <cell r="D95">
            <v>11</v>
          </cell>
        </row>
        <row r="96">
          <cell r="B96" t="str">
            <v>けがき作業</v>
          </cell>
          <cell r="C96"/>
          <cell r="D96"/>
        </row>
        <row r="97">
          <cell r="B97" t="str">
            <v>非接触除去加工</v>
          </cell>
          <cell r="C97">
            <v>292</v>
          </cell>
          <cell r="D97">
            <v>157</v>
          </cell>
        </row>
        <row r="98">
          <cell r="B98" t="str">
            <v>形彫り放電加工作業</v>
          </cell>
          <cell r="C98"/>
          <cell r="D98"/>
        </row>
        <row r="99">
          <cell r="B99" t="str">
            <v>数値制御形彫り放電加工作業</v>
          </cell>
          <cell r="C99">
            <v>51</v>
          </cell>
          <cell r="D99">
            <v>28</v>
          </cell>
        </row>
        <row r="100">
          <cell r="B100" t="str">
            <v>ワイヤ放電加工作業</v>
          </cell>
          <cell r="C100">
            <v>181</v>
          </cell>
          <cell r="D100">
            <v>94</v>
          </cell>
        </row>
        <row r="101">
          <cell r="B101" t="str">
            <v>レーザー加工作業</v>
          </cell>
          <cell r="C101">
            <v>60</v>
          </cell>
          <cell r="D101">
            <v>35</v>
          </cell>
        </row>
        <row r="102">
          <cell r="B102" t="str">
            <v>金型製作</v>
          </cell>
          <cell r="C102">
            <v>60</v>
          </cell>
          <cell r="D102">
            <v>36</v>
          </cell>
        </row>
        <row r="103">
          <cell r="B103" t="str">
            <v>プレス金型製作作業</v>
          </cell>
          <cell r="C103">
            <v>34</v>
          </cell>
          <cell r="D103">
            <v>19</v>
          </cell>
        </row>
        <row r="104">
          <cell r="B104" t="str">
            <v>プラスチック成形用金型製作作業</v>
          </cell>
          <cell r="C104">
            <v>26</v>
          </cell>
          <cell r="D104">
            <v>17</v>
          </cell>
        </row>
        <row r="105">
          <cell r="B105" t="str">
            <v>金属プレス加工</v>
          </cell>
          <cell r="C105">
            <v>545</v>
          </cell>
          <cell r="D105">
            <v>220</v>
          </cell>
        </row>
        <row r="106">
          <cell r="B106" t="str">
            <v>金属プレス作業</v>
          </cell>
          <cell r="C106">
            <v>545</v>
          </cell>
          <cell r="D106">
            <v>220</v>
          </cell>
        </row>
        <row r="107">
          <cell r="B107" t="str">
            <v>鉄工</v>
          </cell>
          <cell r="C107">
            <v>574</v>
          </cell>
          <cell r="D107">
            <v>322</v>
          </cell>
        </row>
        <row r="108">
          <cell r="B108" t="str">
            <v>製缶作業</v>
          </cell>
          <cell r="C108">
            <v>133</v>
          </cell>
          <cell r="D108">
            <v>69</v>
          </cell>
        </row>
        <row r="109">
          <cell r="B109" t="str">
            <v>構造物鉄工作業</v>
          </cell>
          <cell r="C109">
            <v>441</v>
          </cell>
          <cell r="D109">
            <v>253</v>
          </cell>
        </row>
        <row r="110">
          <cell r="B110" t="str">
            <v>構造物現図作業</v>
          </cell>
          <cell r="C110"/>
          <cell r="D110"/>
        </row>
        <row r="111">
          <cell r="B111" t="str">
            <v>建築板金</v>
          </cell>
          <cell r="C111">
            <v>493</v>
          </cell>
          <cell r="D111">
            <v>221</v>
          </cell>
        </row>
        <row r="112">
          <cell r="B112" t="str">
            <v>内外装板金作業</v>
          </cell>
          <cell r="C112">
            <v>338</v>
          </cell>
          <cell r="D112">
            <v>166</v>
          </cell>
        </row>
        <row r="113">
          <cell r="B113" t="str">
            <v>ダクト板金作業</v>
          </cell>
          <cell r="C113">
            <v>155</v>
          </cell>
          <cell r="D113">
            <v>55</v>
          </cell>
        </row>
        <row r="114">
          <cell r="B114" t="str">
            <v>工場板金</v>
          </cell>
          <cell r="C114">
            <v>818</v>
          </cell>
          <cell r="D114">
            <v>499</v>
          </cell>
        </row>
        <row r="115">
          <cell r="B115" t="str">
            <v>曲げ板金作業</v>
          </cell>
          <cell r="C115">
            <v>210</v>
          </cell>
          <cell r="D115">
            <v>100</v>
          </cell>
        </row>
        <row r="116">
          <cell r="B116" t="str">
            <v>打出し板金作業</v>
          </cell>
          <cell r="C116">
            <v>132</v>
          </cell>
          <cell r="D116">
            <v>76</v>
          </cell>
        </row>
        <row r="117">
          <cell r="B117" t="str">
            <v>機械板金作業</v>
          </cell>
          <cell r="C117">
            <v>362</v>
          </cell>
          <cell r="D117">
            <v>240</v>
          </cell>
        </row>
        <row r="118">
          <cell r="B118" t="str">
            <v>数値制御タレットパンチプレス板金作業</v>
          </cell>
          <cell r="C118">
            <v>114</v>
          </cell>
          <cell r="D118">
            <v>83</v>
          </cell>
        </row>
        <row r="119">
          <cell r="B119" t="str">
            <v>めっき</v>
          </cell>
          <cell r="C119">
            <v>653</v>
          </cell>
          <cell r="D119">
            <v>331</v>
          </cell>
        </row>
        <row r="120">
          <cell r="B120" t="str">
            <v>電気めっき作業</v>
          </cell>
          <cell r="C120">
            <v>567</v>
          </cell>
          <cell r="D120">
            <v>277</v>
          </cell>
        </row>
        <row r="121">
          <cell r="B121" t="str">
            <v>溶融亜鉛めっき作業</v>
          </cell>
          <cell r="C121">
            <v>86</v>
          </cell>
          <cell r="D121">
            <v>54</v>
          </cell>
        </row>
        <row r="122">
          <cell r="B122" t="str">
            <v>アルミニウム陽極酸化処理</v>
          </cell>
          <cell r="C122"/>
          <cell r="D122"/>
        </row>
        <row r="123">
          <cell r="B123" t="str">
            <v>陽極酸化処理作業</v>
          </cell>
          <cell r="C123"/>
          <cell r="D123"/>
        </row>
        <row r="124">
          <cell r="B124" t="str">
            <v>金属ばね製造</v>
          </cell>
          <cell r="C124">
            <v>271</v>
          </cell>
          <cell r="D124">
            <v>134</v>
          </cell>
        </row>
        <row r="125">
          <cell r="B125" t="str">
            <v>線ばね製造作業</v>
          </cell>
          <cell r="C125">
            <v>177</v>
          </cell>
          <cell r="D125">
            <v>100</v>
          </cell>
        </row>
        <row r="126">
          <cell r="B126" t="str">
            <v>薄板ばね製造作業</v>
          </cell>
          <cell r="C126">
            <v>94</v>
          </cell>
          <cell r="D126">
            <v>34</v>
          </cell>
        </row>
        <row r="127">
          <cell r="B127" t="str">
            <v>ロープ加工</v>
          </cell>
          <cell r="C127">
            <v>62</v>
          </cell>
          <cell r="D127">
            <v>35</v>
          </cell>
        </row>
        <row r="128">
          <cell r="B128" t="str">
            <v>ロープ加工作業</v>
          </cell>
          <cell r="C128">
            <v>62</v>
          </cell>
          <cell r="D128">
            <v>35</v>
          </cell>
        </row>
        <row r="129">
          <cell r="B129" t="str">
            <v>仕上げ</v>
          </cell>
          <cell r="C129">
            <v>1911</v>
          </cell>
          <cell r="D129">
            <v>1007</v>
          </cell>
        </row>
        <row r="130">
          <cell r="B130" t="str">
            <v>治工具仕上げ作業</v>
          </cell>
          <cell r="C130">
            <v>436</v>
          </cell>
          <cell r="D130">
            <v>200</v>
          </cell>
        </row>
        <row r="131">
          <cell r="B131" t="str">
            <v>金型仕上げ作業</v>
          </cell>
          <cell r="C131">
            <v>124</v>
          </cell>
          <cell r="D131">
            <v>48</v>
          </cell>
        </row>
        <row r="132">
          <cell r="B132" t="str">
            <v>機械組立仕上げ作業</v>
          </cell>
          <cell r="C132">
            <v>1351</v>
          </cell>
          <cell r="D132">
            <v>759</v>
          </cell>
        </row>
        <row r="133">
          <cell r="B133" t="str">
            <v>切削工具研削</v>
          </cell>
          <cell r="C133">
            <v>56</v>
          </cell>
          <cell r="D133">
            <v>36</v>
          </cell>
        </row>
        <row r="134">
          <cell r="B134" t="str">
            <v>工作機械用切削工具研削作業</v>
          </cell>
          <cell r="C134">
            <v>56</v>
          </cell>
          <cell r="D134">
            <v>36</v>
          </cell>
        </row>
        <row r="135">
          <cell r="B135" t="str">
            <v>超硬刃物研磨作業</v>
          </cell>
          <cell r="C135"/>
          <cell r="D135"/>
        </row>
        <row r="136">
          <cell r="B136" t="str">
            <v>機械検査</v>
          </cell>
          <cell r="C136">
            <v>2761</v>
          </cell>
          <cell r="D136">
            <v>959</v>
          </cell>
        </row>
        <row r="137">
          <cell r="B137" t="str">
            <v>機械検査作業</v>
          </cell>
          <cell r="C137">
            <v>2761</v>
          </cell>
          <cell r="D137">
            <v>959</v>
          </cell>
        </row>
        <row r="138">
          <cell r="B138" t="str">
            <v>ダイカスト</v>
          </cell>
          <cell r="C138">
            <v>422</v>
          </cell>
          <cell r="D138">
            <v>273</v>
          </cell>
        </row>
        <row r="139">
          <cell r="B139" t="str">
            <v>ホットチャンバダイカスト作業</v>
          </cell>
          <cell r="C139"/>
          <cell r="D139"/>
        </row>
        <row r="140">
          <cell r="B140" t="str">
            <v>コールドチャンバダイカスト作業</v>
          </cell>
          <cell r="C140">
            <v>422</v>
          </cell>
          <cell r="D140">
            <v>273</v>
          </cell>
        </row>
        <row r="141">
          <cell r="B141" t="str">
            <v>機械保全</v>
          </cell>
          <cell r="C141">
            <v>14362</v>
          </cell>
          <cell r="D141">
            <v>5924</v>
          </cell>
        </row>
        <row r="142">
          <cell r="B142" t="str">
            <v>機械系保全作業</v>
          </cell>
          <cell r="C142">
            <v>11447</v>
          </cell>
          <cell r="D142">
            <v>4803</v>
          </cell>
        </row>
        <row r="143">
          <cell r="B143" t="str">
            <v>電気系保全作業</v>
          </cell>
          <cell r="C143">
            <v>2584</v>
          </cell>
          <cell r="D143">
            <v>952</v>
          </cell>
        </row>
        <row r="144">
          <cell r="B144" t="str">
            <v>設備診断作業</v>
          </cell>
          <cell r="C144">
            <v>331</v>
          </cell>
          <cell r="D144">
            <v>169</v>
          </cell>
        </row>
        <row r="145">
          <cell r="B145" t="str">
            <v>電子機器組立て</v>
          </cell>
          <cell r="C145">
            <v>1871</v>
          </cell>
          <cell r="D145">
            <v>867</v>
          </cell>
        </row>
        <row r="146">
          <cell r="B146" t="str">
            <v>電子機器組立て作業</v>
          </cell>
          <cell r="C146">
            <v>1871</v>
          </cell>
          <cell r="D146">
            <v>867</v>
          </cell>
        </row>
        <row r="147">
          <cell r="B147" t="str">
            <v>電気機器組立て</v>
          </cell>
          <cell r="C147">
            <v>926</v>
          </cell>
          <cell r="D147">
            <v>442</v>
          </cell>
        </row>
        <row r="148">
          <cell r="B148" t="str">
            <v>回転電機組立て作業</v>
          </cell>
          <cell r="C148">
            <v>34</v>
          </cell>
          <cell r="D148">
            <v>26</v>
          </cell>
        </row>
        <row r="149">
          <cell r="B149" t="str">
            <v>変圧器組立て作業</v>
          </cell>
          <cell r="C149">
            <v>39</v>
          </cell>
          <cell r="D149">
            <v>24</v>
          </cell>
        </row>
        <row r="150">
          <cell r="B150" t="str">
            <v>配電盤・制御盤組立て作業</v>
          </cell>
          <cell r="C150">
            <v>820</v>
          </cell>
          <cell r="D150">
            <v>370</v>
          </cell>
        </row>
        <row r="151">
          <cell r="B151" t="str">
            <v>開閉制御器具組立て作業</v>
          </cell>
          <cell r="C151">
            <v>22</v>
          </cell>
          <cell r="D151">
            <v>14</v>
          </cell>
        </row>
        <row r="152">
          <cell r="B152" t="str">
            <v>回転電機巻線製作作業</v>
          </cell>
          <cell r="C152">
            <v>11</v>
          </cell>
          <cell r="D152">
            <v>8</v>
          </cell>
        </row>
        <row r="153">
          <cell r="B153" t="str">
            <v>シーケンス制御</v>
          </cell>
          <cell r="C153">
            <v>1294</v>
          </cell>
          <cell r="D153">
            <v>611</v>
          </cell>
        </row>
        <row r="154">
          <cell r="B154" t="str">
            <v>シーケンス制御作業</v>
          </cell>
          <cell r="C154">
            <v>1294</v>
          </cell>
          <cell r="D154">
            <v>611</v>
          </cell>
        </row>
        <row r="155">
          <cell r="B155" t="str">
            <v>半導体製品製造</v>
          </cell>
          <cell r="C155">
            <v>698</v>
          </cell>
          <cell r="D155">
            <v>397</v>
          </cell>
        </row>
        <row r="156">
          <cell r="B156" t="str">
            <v>集積回路チップ製造作業</v>
          </cell>
          <cell r="C156">
            <v>518</v>
          </cell>
          <cell r="D156">
            <v>283</v>
          </cell>
        </row>
        <row r="157">
          <cell r="B157" t="str">
            <v>集積回路組立て作業</v>
          </cell>
          <cell r="C157">
            <v>180</v>
          </cell>
          <cell r="D157">
            <v>114</v>
          </cell>
        </row>
        <row r="158">
          <cell r="B158" t="str">
            <v>プリント配線板製造</v>
          </cell>
          <cell r="C158">
            <v>122</v>
          </cell>
          <cell r="D158">
            <v>73</v>
          </cell>
        </row>
        <row r="159">
          <cell r="B159" t="str">
            <v>プリント配線板設計作業</v>
          </cell>
          <cell r="C159">
            <v>12</v>
          </cell>
          <cell r="D159">
            <v>7</v>
          </cell>
        </row>
        <row r="160">
          <cell r="B160" t="str">
            <v>プリント配線板製造作業</v>
          </cell>
          <cell r="C160">
            <v>110</v>
          </cell>
          <cell r="D160">
            <v>66</v>
          </cell>
        </row>
        <row r="161">
          <cell r="B161" t="str">
            <v>自動販売機調整</v>
          </cell>
          <cell r="C161">
            <v>80</v>
          </cell>
          <cell r="D161">
            <v>34</v>
          </cell>
        </row>
        <row r="162">
          <cell r="B162" t="str">
            <v>自動販売機調整作業</v>
          </cell>
          <cell r="C162">
            <v>80</v>
          </cell>
          <cell r="D162">
            <v>34</v>
          </cell>
        </row>
        <row r="163">
          <cell r="B163" t="str">
            <v>産業車両整備</v>
          </cell>
          <cell r="C163">
            <v>182</v>
          </cell>
          <cell r="D163">
            <v>143</v>
          </cell>
        </row>
        <row r="164">
          <cell r="B164" t="str">
            <v>産業車両整備作業</v>
          </cell>
          <cell r="C164">
            <v>182</v>
          </cell>
          <cell r="D164">
            <v>143</v>
          </cell>
        </row>
        <row r="165">
          <cell r="B165" t="str">
            <v>鉄道車両製造・整備</v>
          </cell>
          <cell r="C165">
            <v>800</v>
          </cell>
          <cell r="D165">
            <v>482</v>
          </cell>
        </row>
        <row r="166">
          <cell r="B166" t="str">
            <v>機器ぎ装作業</v>
          </cell>
          <cell r="C166"/>
          <cell r="D166"/>
        </row>
        <row r="167">
          <cell r="B167" t="str">
            <v>内部ぎ装作業</v>
          </cell>
          <cell r="C167">
            <v>77</v>
          </cell>
          <cell r="D167">
            <v>38</v>
          </cell>
        </row>
        <row r="168">
          <cell r="B168" t="str">
            <v>配管ぎ装作業</v>
          </cell>
          <cell r="C168">
            <v>81</v>
          </cell>
          <cell r="D168">
            <v>55</v>
          </cell>
        </row>
        <row r="169">
          <cell r="B169" t="str">
            <v>電気ぎ装作業</v>
          </cell>
          <cell r="C169">
            <v>235</v>
          </cell>
          <cell r="D169">
            <v>141</v>
          </cell>
        </row>
        <row r="170">
          <cell r="B170" t="str">
            <v>鉄道車両現図作業</v>
          </cell>
          <cell r="C170">
            <v>1</v>
          </cell>
          <cell r="D170">
            <v>1</v>
          </cell>
        </row>
        <row r="171">
          <cell r="B171" t="str">
            <v>走行装置整備作業</v>
          </cell>
          <cell r="C171">
            <v>196</v>
          </cell>
          <cell r="D171">
            <v>125</v>
          </cell>
        </row>
        <row r="172">
          <cell r="B172" t="str">
            <v>原動機整備作業</v>
          </cell>
          <cell r="C172"/>
          <cell r="D172"/>
        </row>
        <row r="173">
          <cell r="B173" t="str">
            <v>鉄道車両点検・調整作業</v>
          </cell>
          <cell r="C173">
            <v>210</v>
          </cell>
          <cell r="D173">
            <v>122</v>
          </cell>
        </row>
        <row r="174">
          <cell r="B174" t="str">
            <v>時計修理</v>
          </cell>
          <cell r="C174">
            <v>284</v>
          </cell>
          <cell r="D174">
            <v>142</v>
          </cell>
        </row>
        <row r="175">
          <cell r="B175" t="str">
            <v>時計修理作業</v>
          </cell>
          <cell r="C175">
            <v>284</v>
          </cell>
          <cell r="D175">
            <v>142</v>
          </cell>
        </row>
        <row r="176">
          <cell r="B176" t="str">
            <v>光学機器製造</v>
          </cell>
          <cell r="C176">
            <v>256</v>
          </cell>
          <cell r="D176">
            <v>139</v>
          </cell>
        </row>
        <row r="177">
          <cell r="B177" t="str">
            <v>光学ガラス研磨作業</v>
          </cell>
          <cell r="C177">
            <v>99</v>
          </cell>
          <cell r="D177">
            <v>51</v>
          </cell>
        </row>
        <row r="178">
          <cell r="B178" t="str">
            <v>光学機器組立て作業</v>
          </cell>
          <cell r="C178">
            <v>157</v>
          </cell>
          <cell r="D178">
            <v>88</v>
          </cell>
        </row>
        <row r="179">
          <cell r="B179" t="str">
            <v>内燃機関組立て</v>
          </cell>
          <cell r="C179">
            <v>308</v>
          </cell>
          <cell r="D179">
            <v>157</v>
          </cell>
        </row>
        <row r="180">
          <cell r="B180" t="str">
            <v>量産形内燃機関組立て作業</v>
          </cell>
          <cell r="C180">
            <v>308</v>
          </cell>
          <cell r="D180">
            <v>157</v>
          </cell>
        </row>
        <row r="181">
          <cell r="B181" t="str">
            <v>空気圧装置組立て</v>
          </cell>
          <cell r="C181">
            <v>1549</v>
          </cell>
          <cell r="D181">
            <v>892</v>
          </cell>
        </row>
        <row r="182">
          <cell r="B182" t="str">
            <v>空気圧装置組立て作業</v>
          </cell>
          <cell r="C182">
            <v>1549</v>
          </cell>
          <cell r="D182">
            <v>892</v>
          </cell>
        </row>
        <row r="183">
          <cell r="B183" t="str">
            <v>油圧装置調整</v>
          </cell>
          <cell r="C183">
            <v>596</v>
          </cell>
          <cell r="D183">
            <v>270</v>
          </cell>
        </row>
        <row r="184">
          <cell r="B184" t="str">
            <v>油圧装置調整作業</v>
          </cell>
          <cell r="C184">
            <v>596</v>
          </cell>
          <cell r="D184">
            <v>270</v>
          </cell>
        </row>
        <row r="185">
          <cell r="B185" t="str">
            <v>縫製機械整備</v>
          </cell>
          <cell r="C185"/>
          <cell r="D185"/>
        </row>
        <row r="186">
          <cell r="B186" t="str">
            <v>縫製機械整備作業</v>
          </cell>
          <cell r="C186"/>
          <cell r="D186"/>
        </row>
        <row r="187">
          <cell r="B187" t="str">
            <v>建設機械整備</v>
          </cell>
          <cell r="C187">
            <v>2617</v>
          </cell>
          <cell r="D187">
            <v>1449</v>
          </cell>
        </row>
        <row r="188">
          <cell r="B188" t="str">
            <v>建設機械整備作業</v>
          </cell>
          <cell r="C188">
            <v>2617</v>
          </cell>
          <cell r="D188">
            <v>1449</v>
          </cell>
        </row>
        <row r="189">
          <cell r="B189" t="str">
            <v>農業機械整備</v>
          </cell>
          <cell r="C189">
            <v>767</v>
          </cell>
          <cell r="D189">
            <v>430</v>
          </cell>
        </row>
        <row r="190">
          <cell r="B190" t="str">
            <v>農業機械整備作業</v>
          </cell>
          <cell r="C190">
            <v>767</v>
          </cell>
          <cell r="D190">
            <v>430</v>
          </cell>
        </row>
        <row r="191">
          <cell r="B191" t="str">
            <v>冷凍空気調和機器施工</v>
          </cell>
          <cell r="C191">
            <v>768</v>
          </cell>
          <cell r="D191">
            <v>383</v>
          </cell>
        </row>
        <row r="192">
          <cell r="B192" t="str">
            <v>冷凍空気調和機器施工作業</v>
          </cell>
          <cell r="C192">
            <v>768</v>
          </cell>
          <cell r="D192">
            <v>383</v>
          </cell>
        </row>
        <row r="193">
          <cell r="B193" t="str">
            <v>染色</v>
          </cell>
          <cell r="C193"/>
          <cell r="D193"/>
        </row>
        <row r="194">
          <cell r="B194" t="str">
            <v>糸浸染作業</v>
          </cell>
          <cell r="C194"/>
          <cell r="D194"/>
        </row>
        <row r="195">
          <cell r="B195" t="str">
            <v>織物・ニット浸染作業</v>
          </cell>
          <cell r="C195"/>
          <cell r="D195"/>
        </row>
        <row r="196">
          <cell r="B196" t="str">
            <v>染色補正作業</v>
          </cell>
          <cell r="C196"/>
          <cell r="D196"/>
        </row>
        <row r="197">
          <cell r="B197" t="str">
            <v>ニット製品製造</v>
          </cell>
          <cell r="C197"/>
          <cell r="D197"/>
        </row>
        <row r="198">
          <cell r="B198" t="str">
            <v>丸編みニット製造作業</v>
          </cell>
          <cell r="C198"/>
          <cell r="D198"/>
        </row>
        <row r="199">
          <cell r="B199" t="str">
            <v>靴下製造作業</v>
          </cell>
          <cell r="C199"/>
          <cell r="D199"/>
        </row>
        <row r="200">
          <cell r="B200" t="str">
            <v>婦人子供服製造</v>
          </cell>
          <cell r="C200">
            <v>310</v>
          </cell>
          <cell r="D200">
            <v>171</v>
          </cell>
        </row>
        <row r="201">
          <cell r="B201" t="str">
            <v>婦人子供注文服製作作業</v>
          </cell>
          <cell r="C201">
            <v>141</v>
          </cell>
          <cell r="D201">
            <v>66</v>
          </cell>
        </row>
        <row r="202">
          <cell r="B202" t="str">
            <v>婦人子供既製服パターンメーキング作業</v>
          </cell>
          <cell r="C202">
            <v>67</v>
          </cell>
          <cell r="D202">
            <v>39</v>
          </cell>
        </row>
        <row r="203">
          <cell r="B203" t="str">
            <v>婦人子供既製服縫製作業</v>
          </cell>
          <cell r="C203">
            <v>102</v>
          </cell>
          <cell r="D203">
            <v>66</v>
          </cell>
        </row>
        <row r="204">
          <cell r="B204" t="str">
            <v>紳士服製造</v>
          </cell>
          <cell r="C204"/>
          <cell r="D204"/>
        </row>
        <row r="205">
          <cell r="B205" t="str">
            <v>紳士既製服製造作業</v>
          </cell>
          <cell r="C205"/>
          <cell r="D205"/>
        </row>
        <row r="206">
          <cell r="B206" t="str">
            <v>和裁</v>
          </cell>
          <cell r="C206">
            <v>84</v>
          </cell>
          <cell r="D206">
            <v>38</v>
          </cell>
        </row>
        <row r="207">
          <cell r="B207" t="str">
            <v>和服製作作業</v>
          </cell>
          <cell r="C207">
            <v>84</v>
          </cell>
          <cell r="D207">
            <v>38</v>
          </cell>
        </row>
        <row r="208">
          <cell r="B208" t="str">
            <v>寝具製作</v>
          </cell>
          <cell r="C208"/>
          <cell r="D208"/>
        </row>
        <row r="209">
          <cell r="B209" t="str">
            <v>寝具製作作業</v>
          </cell>
          <cell r="C209"/>
          <cell r="D209"/>
        </row>
        <row r="210">
          <cell r="B210" t="str">
            <v>帆布製品製造</v>
          </cell>
          <cell r="C210">
            <v>49</v>
          </cell>
          <cell r="D210">
            <v>41</v>
          </cell>
        </row>
        <row r="211">
          <cell r="B211" t="str">
            <v>帆布製品製造作業</v>
          </cell>
          <cell r="C211">
            <v>49</v>
          </cell>
          <cell r="D211">
            <v>41</v>
          </cell>
        </row>
        <row r="212">
          <cell r="B212" t="str">
            <v>布はく縫製</v>
          </cell>
          <cell r="C212"/>
          <cell r="D212"/>
        </row>
        <row r="213">
          <cell r="B213" t="str">
            <v>ワイシャツ製造作業</v>
          </cell>
          <cell r="C213"/>
          <cell r="D213"/>
        </row>
        <row r="214">
          <cell r="B214" t="str">
            <v>衛生白衣製造作業</v>
          </cell>
          <cell r="C214"/>
          <cell r="D214"/>
        </row>
        <row r="215">
          <cell r="B215" t="str">
            <v>機械木工</v>
          </cell>
          <cell r="C215"/>
          <cell r="D215"/>
        </row>
        <row r="216">
          <cell r="B216" t="str">
            <v>機械木工作業</v>
          </cell>
          <cell r="C216"/>
          <cell r="D216"/>
        </row>
        <row r="217">
          <cell r="B217" t="str">
            <v>木工機械整備作業</v>
          </cell>
          <cell r="C217"/>
          <cell r="D217"/>
        </row>
        <row r="218">
          <cell r="B218" t="str">
            <v>家具製作</v>
          </cell>
          <cell r="C218">
            <v>290</v>
          </cell>
          <cell r="D218">
            <v>169</v>
          </cell>
        </row>
        <row r="219">
          <cell r="B219" t="str">
            <v>家具手加工作業</v>
          </cell>
          <cell r="C219">
            <v>201</v>
          </cell>
          <cell r="D219">
            <v>103</v>
          </cell>
        </row>
        <row r="220">
          <cell r="B220" t="str">
            <v>家具機械加工作業</v>
          </cell>
          <cell r="C220">
            <v>20</v>
          </cell>
          <cell r="D220">
            <v>12</v>
          </cell>
        </row>
        <row r="221">
          <cell r="B221" t="str">
            <v>いす張り作業</v>
          </cell>
          <cell r="C221">
            <v>69</v>
          </cell>
          <cell r="D221">
            <v>54</v>
          </cell>
        </row>
        <row r="222">
          <cell r="B222" t="str">
            <v>建具製作</v>
          </cell>
          <cell r="C222">
            <v>63</v>
          </cell>
          <cell r="D222">
            <v>28</v>
          </cell>
        </row>
        <row r="223">
          <cell r="B223" t="str">
            <v>木製建具手加工作業</v>
          </cell>
          <cell r="C223">
            <v>63</v>
          </cell>
          <cell r="D223">
            <v>28</v>
          </cell>
        </row>
        <row r="224">
          <cell r="B224" t="str">
            <v>木製建具機械加工作業</v>
          </cell>
          <cell r="C224"/>
          <cell r="D224"/>
        </row>
        <row r="225">
          <cell r="B225" t="str">
            <v>紙器・段ボール箱製造</v>
          </cell>
          <cell r="C225">
            <v>76</v>
          </cell>
          <cell r="D225">
            <v>47</v>
          </cell>
        </row>
        <row r="226">
          <cell r="B226" t="str">
            <v>印刷箱打抜き作業</v>
          </cell>
          <cell r="C226">
            <v>37</v>
          </cell>
          <cell r="D226">
            <v>22</v>
          </cell>
        </row>
        <row r="227">
          <cell r="B227" t="str">
            <v>印刷箱製箱作業</v>
          </cell>
          <cell r="C227">
            <v>23</v>
          </cell>
          <cell r="D227">
            <v>12</v>
          </cell>
        </row>
        <row r="228">
          <cell r="B228" t="str">
            <v>貼箱製造作業</v>
          </cell>
          <cell r="C228">
            <v>16</v>
          </cell>
          <cell r="D228">
            <v>13</v>
          </cell>
        </row>
        <row r="229">
          <cell r="B229" t="str">
            <v>段ボール箱製造作業</v>
          </cell>
          <cell r="C229"/>
          <cell r="D229"/>
        </row>
        <row r="230">
          <cell r="B230" t="str">
            <v>プリプレス</v>
          </cell>
          <cell r="C230">
            <v>48</v>
          </cell>
          <cell r="D230">
            <v>19</v>
          </cell>
        </row>
        <row r="231">
          <cell r="B231" t="str">
            <v>DTP作業</v>
          </cell>
          <cell r="C231">
            <v>48</v>
          </cell>
          <cell r="D231">
            <v>19</v>
          </cell>
        </row>
        <row r="232">
          <cell r="B232" t="str">
            <v>印刷</v>
          </cell>
          <cell r="C232">
            <v>135</v>
          </cell>
          <cell r="D232">
            <v>48</v>
          </cell>
        </row>
        <row r="233">
          <cell r="B233" t="str">
            <v>オフセット印刷作業</v>
          </cell>
          <cell r="C233">
            <v>135</v>
          </cell>
          <cell r="D233">
            <v>48</v>
          </cell>
        </row>
        <row r="234">
          <cell r="B234" t="str">
            <v>製本</v>
          </cell>
          <cell r="C234"/>
          <cell r="D234"/>
        </row>
        <row r="235">
          <cell r="B235" t="str">
            <v>製本作業</v>
          </cell>
          <cell r="C235"/>
          <cell r="D235"/>
        </row>
        <row r="236">
          <cell r="B236" t="str">
            <v>プラスチック成形</v>
          </cell>
          <cell r="C236">
            <v>3006</v>
          </cell>
          <cell r="D236">
            <v>1021</v>
          </cell>
        </row>
        <row r="237">
          <cell r="B237" t="str">
            <v>圧縮成形作業</v>
          </cell>
          <cell r="C237">
            <v>21</v>
          </cell>
          <cell r="D237">
            <v>10</v>
          </cell>
        </row>
        <row r="238">
          <cell r="B238" t="str">
            <v>射出成形作業</v>
          </cell>
          <cell r="C238">
            <v>2668</v>
          </cell>
          <cell r="D238">
            <v>882</v>
          </cell>
        </row>
        <row r="239">
          <cell r="B239" t="str">
            <v>インフレーション成形作業</v>
          </cell>
          <cell r="C239">
            <v>94</v>
          </cell>
          <cell r="D239">
            <v>20</v>
          </cell>
        </row>
        <row r="240">
          <cell r="B240" t="str">
            <v>ブロー成形作業</v>
          </cell>
          <cell r="C240">
            <v>2</v>
          </cell>
          <cell r="D240">
            <v>2</v>
          </cell>
        </row>
        <row r="241">
          <cell r="B241" t="str">
            <v>真空成形作業</v>
          </cell>
          <cell r="C241">
            <v>221</v>
          </cell>
          <cell r="D241">
            <v>107</v>
          </cell>
        </row>
        <row r="242">
          <cell r="B242" t="str">
            <v>強化プラスチック成形</v>
          </cell>
          <cell r="C242">
            <v>63</v>
          </cell>
          <cell r="D242">
            <v>27</v>
          </cell>
        </row>
        <row r="243">
          <cell r="B243" t="str">
            <v>手積み積層成形作業</v>
          </cell>
          <cell r="C243">
            <v>56</v>
          </cell>
          <cell r="D243">
            <v>23</v>
          </cell>
        </row>
        <row r="244">
          <cell r="B244" t="str">
            <v>エポキシ樹脂積層防食作業</v>
          </cell>
          <cell r="C244"/>
          <cell r="D244"/>
        </row>
        <row r="245">
          <cell r="B245" t="str">
            <v>ビニルエステル樹脂積層防食作業</v>
          </cell>
          <cell r="C245">
            <v>7</v>
          </cell>
          <cell r="D245">
            <v>4</v>
          </cell>
        </row>
        <row r="246">
          <cell r="B246" t="str">
            <v>石材施工</v>
          </cell>
          <cell r="C246">
            <v>45</v>
          </cell>
          <cell r="D246">
            <v>21</v>
          </cell>
        </row>
        <row r="247">
          <cell r="B247" t="str">
            <v>石材加工作業</v>
          </cell>
          <cell r="C247">
            <v>27</v>
          </cell>
          <cell r="D247">
            <v>11</v>
          </cell>
        </row>
        <row r="248">
          <cell r="B248" t="str">
            <v>石張り作業</v>
          </cell>
          <cell r="C248">
            <v>18</v>
          </cell>
          <cell r="D248">
            <v>10</v>
          </cell>
        </row>
        <row r="249">
          <cell r="B249" t="str">
            <v>石積み作業</v>
          </cell>
          <cell r="C249"/>
          <cell r="D249"/>
        </row>
        <row r="250">
          <cell r="B250" t="str">
            <v>パン製造</v>
          </cell>
          <cell r="C250">
            <v>344</v>
          </cell>
          <cell r="D250">
            <v>212</v>
          </cell>
        </row>
        <row r="251">
          <cell r="B251" t="str">
            <v>パン製造作業</v>
          </cell>
          <cell r="C251">
            <v>344</v>
          </cell>
          <cell r="D251">
            <v>212</v>
          </cell>
        </row>
        <row r="252">
          <cell r="B252" t="str">
            <v>菓子製造</v>
          </cell>
          <cell r="C252">
            <v>193</v>
          </cell>
          <cell r="D252">
            <v>98</v>
          </cell>
        </row>
        <row r="253">
          <cell r="B253" t="str">
            <v>洋菓子製造作業</v>
          </cell>
          <cell r="C253">
            <v>138</v>
          </cell>
          <cell r="D253">
            <v>71</v>
          </cell>
        </row>
        <row r="254">
          <cell r="B254" t="str">
            <v>和菓子製造作業</v>
          </cell>
          <cell r="C254">
            <v>55</v>
          </cell>
          <cell r="D254">
            <v>27</v>
          </cell>
        </row>
        <row r="255">
          <cell r="B255" t="str">
            <v>ハム・ソーセージ・ベーコン製造</v>
          </cell>
          <cell r="C255">
            <v>100</v>
          </cell>
          <cell r="D255">
            <v>32</v>
          </cell>
        </row>
        <row r="256">
          <cell r="B256" t="str">
            <v>ハム・ソーセージ・ベーコン製造作業</v>
          </cell>
          <cell r="C256">
            <v>100</v>
          </cell>
          <cell r="D256">
            <v>32</v>
          </cell>
        </row>
        <row r="257">
          <cell r="B257" t="str">
            <v>水産練り製品製造</v>
          </cell>
          <cell r="C257">
            <v>58</v>
          </cell>
          <cell r="D257">
            <v>42</v>
          </cell>
        </row>
        <row r="258">
          <cell r="B258" t="str">
            <v>かまぼこ製品製造作業</v>
          </cell>
          <cell r="C258">
            <v>58</v>
          </cell>
          <cell r="D258">
            <v>42</v>
          </cell>
        </row>
        <row r="259">
          <cell r="B259" t="str">
            <v>みそ製造</v>
          </cell>
          <cell r="C259"/>
          <cell r="D259"/>
        </row>
        <row r="260">
          <cell r="B260" t="str">
            <v>みそ製造作業</v>
          </cell>
          <cell r="C260"/>
          <cell r="D260"/>
        </row>
        <row r="261">
          <cell r="B261" t="str">
            <v>酒造</v>
          </cell>
          <cell r="C261">
            <v>58</v>
          </cell>
          <cell r="D261">
            <v>45</v>
          </cell>
        </row>
        <row r="262">
          <cell r="B262" t="str">
            <v>清酒製造作業</v>
          </cell>
          <cell r="C262">
            <v>58</v>
          </cell>
          <cell r="D262">
            <v>45</v>
          </cell>
        </row>
        <row r="263">
          <cell r="B263" t="str">
            <v>情報配線施工</v>
          </cell>
          <cell r="C263">
            <v>68</v>
          </cell>
          <cell r="D263">
            <v>29</v>
          </cell>
        </row>
        <row r="264">
          <cell r="B264" t="str">
            <v>情報配線施工作業</v>
          </cell>
          <cell r="C264">
            <v>68</v>
          </cell>
          <cell r="D264">
            <v>29</v>
          </cell>
        </row>
        <row r="265">
          <cell r="B265" t="str">
            <v>建築大工</v>
          </cell>
          <cell r="C265">
            <v>1425</v>
          </cell>
          <cell r="D265">
            <v>784</v>
          </cell>
        </row>
        <row r="266">
          <cell r="B266" t="str">
            <v>大工工事作業</v>
          </cell>
          <cell r="C266">
            <v>1425</v>
          </cell>
          <cell r="D266">
            <v>784</v>
          </cell>
        </row>
        <row r="267">
          <cell r="B267" t="str">
            <v>かわらぶき</v>
          </cell>
          <cell r="C267">
            <v>75</v>
          </cell>
          <cell r="D267">
            <v>46</v>
          </cell>
        </row>
        <row r="268">
          <cell r="B268" t="str">
            <v>かわらぶき作業</v>
          </cell>
          <cell r="C268">
            <v>75</v>
          </cell>
          <cell r="D268">
            <v>46</v>
          </cell>
        </row>
        <row r="269">
          <cell r="B269" t="str">
            <v>とび</v>
          </cell>
          <cell r="C269">
            <v>323</v>
          </cell>
          <cell r="D269">
            <v>140</v>
          </cell>
        </row>
        <row r="270">
          <cell r="B270" t="str">
            <v>とび作業</v>
          </cell>
          <cell r="C270">
            <v>323</v>
          </cell>
          <cell r="D270">
            <v>140</v>
          </cell>
        </row>
        <row r="271">
          <cell r="B271" t="str">
            <v>左官</v>
          </cell>
          <cell r="C271">
            <v>337</v>
          </cell>
          <cell r="D271">
            <v>189</v>
          </cell>
        </row>
        <row r="272">
          <cell r="B272" t="str">
            <v>左官作業</v>
          </cell>
          <cell r="C272">
            <v>337</v>
          </cell>
          <cell r="D272">
            <v>189</v>
          </cell>
        </row>
        <row r="273">
          <cell r="B273" t="str">
            <v>築炉</v>
          </cell>
          <cell r="C273">
            <v>203</v>
          </cell>
          <cell r="D273">
            <v>119</v>
          </cell>
        </row>
        <row r="274">
          <cell r="B274" t="str">
            <v>築炉作業</v>
          </cell>
          <cell r="C274">
            <v>203</v>
          </cell>
          <cell r="D274">
            <v>119</v>
          </cell>
        </row>
        <row r="275">
          <cell r="B275" t="str">
            <v>ブロック建築</v>
          </cell>
          <cell r="C275">
            <v>85</v>
          </cell>
          <cell r="D275">
            <v>50</v>
          </cell>
        </row>
        <row r="276">
          <cell r="B276" t="str">
            <v>コンクリートブロック工事作業</v>
          </cell>
          <cell r="C276">
            <v>85</v>
          </cell>
          <cell r="D276">
            <v>50</v>
          </cell>
        </row>
        <row r="277">
          <cell r="B277" t="str">
            <v>タイル張り</v>
          </cell>
          <cell r="C277">
            <v>86</v>
          </cell>
          <cell r="D277">
            <v>51</v>
          </cell>
        </row>
        <row r="278">
          <cell r="B278" t="str">
            <v>タイル張り作業</v>
          </cell>
          <cell r="C278">
            <v>86</v>
          </cell>
          <cell r="D278">
            <v>51</v>
          </cell>
        </row>
        <row r="279">
          <cell r="B279" t="str">
            <v>畳製作</v>
          </cell>
          <cell r="C279">
            <v>18</v>
          </cell>
          <cell r="D279">
            <v>14</v>
          </cell>
        </row>
        <row r="280">
          <cell r="B280" t="str">
            <v>畳製作作業</v>
          </cell>
          <cell r="C280">
            <v>18</v>
          </cell>
          <cell r="D280">
            <v>14</v>
          </cell>
        </row>
        <row r="281">
          <cell r="B281" t="str">
            <v>配管</v>
          </cell>
          <cell r="C281">
            <v>1289</v>
          </cell>
          <cell r="D281">
            <v>540</v>
          </cell>
        </row>
        <row r="282">
          <cell r="B282" t="str">
            <v>建築配管作業</v>
          </cell>
          <cell r="C282">
            <v>1246</v>
          </cell>
          <cell r="D282">
            <v>518</v>
          </cell>
        </row>
        <row r="283">
          <cell r="B283" t="str">
            <v>プラント配管作業</v>
          </cell>
          <cell r="C283">
            <v>43</v>
          </cell>
          <cell r="D283">
            <v>22</v>
          </cell>
        </row>
        <row r="284">
          <cell r="B284" t="str">
            <v>厨房設備施工</v>
          </cell>
          <cell r="C284">
            <v>74</v>
          </cell>
          <cell r="D284">
            <v>46</v>
          </cell>
        </row>
        <row r="285">
          <cell r="B285" t="str">
            <v>厨房設備施工作業</v>
          </cell>
          <cell r="C285">
            <v>74</v>
          </cell>
          <cell r="D285">
            <v>46</v>
          </cell>
        </row>
        <row r="286">
          <cell r="B286" t="str">
            <v>型枠施工</v>
          </cell>
          <cell r="C286">
            <v>140</v>
          </cell>
          <cell r="D286">
            <v>61</v>
          </cell>
        </row>
        <row r="287">
          <cell r="B287" t="str">
            <v>型枠工事作業</v>
          </cell>
          <cell r="C287">
            <v>140</v>
          </cell>
          <cell r="D287">
            <v>61</v>
          </cell>
        </row>
        <row r="288">
          <cell r="B288" t="str">
            <v>鉄筋施工</v>
          </cell>
          <cell r="C288">
            <v>263</v>
          </cell>
          <cell r="D288">
            <v>127</v>
          </cell>
        </row>
        <row r="289">
          <cell r="B289" t="str">
            <v>鉄筋施工図作成作業</v>
          </cell>
          <cell r="C289">
            <v>18</v>
          </cell>
          <cell r="D289">
            <v>15</v>
          </cell>
        </row>
        <row r="290">
          <cell r="B290" t="str">
            <v>鉄筋組立て作業</v>
          </cell>
          <cell r="C290">
            <v>245</v>
          </cell>
          <cell r="D290">
            <v>112</v>
          </cell>
        </row>
        <row r="291">
          <cell r="B291" t="str">
            <v>コンクリート圧送施工</v>
          </cell>
          <cell r="C291">
            <v>171</v>
          </cell>
          <cell r="D291">
            <v>124</v>
          </cell>
        </row>
        <row r="292">
          <cell r="B292" t="str">
            <v>コンクリート圧送工事作業</v>
          </cell>
          <cell r="C292">
            <v>171</v>
          </cell>
          <cell r="D292">
            <v>124</v>
          </cell>
        </row>
        <row r="293">
          <cell r="B293" t="str">
            <v>防水施工</v>
          </cell>
          <cell r="C293">
            <v>307</v>
          </cell>
          <cell r="D293">
            <v>157</v>
          </cell>
        </row>
        <row r="294">
          <cell r="B294" t="str">
            <v>アスファルト防水工事作業</v>
          </cell>
          <cell r="C294"/>
          <cell r="D294"/>
        </row>
        <row r="295">
          <cell r="B295" t="str">
            <v>ウレタンゴム系塗膜防水工事作業</v>
          </cell>
          <cell r="C295">
            <v>110</v>
          </cell>
          <cell r="D295">
            <v>55</v>
          </cell>
        </row>
        <row r="296">
          <cell r="B296" t="str">
            <v>アクリルゴム系塗膜防水工事作業</v>
          </cell>
          <cell r="C296">
            <v>6</v>
          </cell>
          <cell r="D296">
            <v>3</v>
          </cell>
        </row>
        <row r="297">
          <cell r="B297" t="str">
            <v>合成ゴム系シート防水工事作業</v>
          </cell>
          <cell r="C297"/>
          <cell r="D297"/>
        </row>
        <row r="298">
          <cell r="B298" t="str">
            <v>塩化ビニル系シート防水工事作業</v>
          </cell>
          <cell r="C298">
            <v>38</v>
          </cell>
          <cell r="D298">
            <v>18</v>
          </cell>
        </row>
        <row r="299">
          <cell r="B299" t="str">
            <v>セメント系防水工事作業</v>
          </cell>
          <cell r="C299"/>
          <cell r="D299"/>
        </row>
        <row r="300">
          <cell r="B300" t="str">
            <v>シーリング防水工事作業</v>
          </cell>
          <cell r="C300">
            <v>111</v>
          </cell>
          <cell r="D300">
            <v>55</v>
          </cell>
        </row>
        <row r="301">
          <cell r="B301" t="str">
            <v>改質アスファルトシートトーチ工法防水工事作業</v>
          </cell>
          <cell r="C301">
            <v>18</v>
          </cell>
          <cell r="D301">
            <v>9</v>
          </cell>
        </row>
        <row r="302">
          <cell r="B302" t="str">
            <v>改質アスファルトシート常温粘着工法防水工事作業</v>
          </cell>
          <cell r="C302">
            <v>6</v>
          </cell>
          <cell r="D302">
            <v>3</v>
          </cell>
        </row>
        <row r="303">
          <cell r="B303" t="str">
            <v>FRP防水工事作業</v>
          </cell>
          <cell r="C303">
            <v>18</v>
          </cell>
          <cell r="D303">
            <v>14</v>
          </cell>
        </row>
        <row r="304">
          <cell r="B304" t="str">
            <v>樹脂接着剤注入施工</v>
          </cell>
          <cell r="C304">
            <v>66</v>
          </cell>
          <cell r="D304">
            <v>39</v>
          </cell>
        </row>
        <row r="305">
          <cell r="B305" t="str">
            <v>樹脂接着剤注入工事作業</v>
          </cell>
          <cell r="C305">
            <v>66</v>
          </cell>
          <cell r="D305">
            <v>39</v>
          </cell>
        </row>
        <row r="306">
          <cell r="B306" t="str">
            <v>内装仕上げ施工</v>
          </cell>
          <cell r="C306">
            <v>187</v>
          </cell>
          <cell r="D306">
            <v>110</v>
          </cell>
        </row>
        <row r="307">
          <cell r="B307" t="str">
            <v>プラスチック系床仕上げ工事作業</v>
          </cell>
          <cell r="C307">
            <v>89</v>
          </cell>
          <cell r="D307">
            <v>50</v>
          </cell>
        </row>
        <row r="308">
          <cell r="B308" t="str">
            <v>カーペット系床仕上げ工事作業</v>
          </cell>
          <cell r="C308"/>
          <cell r="D308"/>
        </row>
        <row r="309">
          <cell r="B309" t="str">
            <v>木質系床仕上げ工事作業</v>
          </cell>
          <cell r="C309">
            <v>2</v>
          </cell>
          <cell r="D309">
            <v>0</v>
          </cell>
        </row>
        <row r="310">
          <cell r="B310" t="str">
            <v>鋼製下地工事作業</v>
          </cell>
          <cell r="C310">
            <v>29</v>
          </cell>
          <cell r="D310">
            <v>20</v>
          </cell>
        </row>
        <row r="311">
          <cell r="B311" t="str">
            <v>ボード仕上げ工事作業</v>
          </cell>
          <cell r="C311">
            <v>33</v>
          </cell>
          <cell r="D311">
            <v>16</v>
          </cell>
        </row>
        <row r="312">
          <cell r="B312" t="str">
            <v>カーテン工事作業</v>
          </cell>
          <cell r="C312"/>
          <cell r="D312"/>
        </row>
        <row r="313">
          <cell r="B313" t="str">
            <v>化粧フィルム工事作業</v>
          </cell>
          <cell r="C313">
            <v>34</v>
          </cell>
          <cell r="D313">
            <v>24</v>
          </cell>
        </row>
        <row r="314">
          <cell r="B314" t="str">
            <v>熱絶縁施工</v>
          </cell>
          <cell r="C314">
            <v>140</v>
          </cell>
          <cell r="D314">
            <v>74</v>
          </cell>
        </row>
        <row r="315">
          <cell r="B315" t="str">
            <v>保温保冷工事作業</v>
          </cell>
          <cell r="C315">
            <v>91</v>
          </cell>
          <cell r="D315">
            <v>52</v>
          </cell>
        </row>
        <row r="316">
          <cell r="B316" t="str">
            <v>吹付け硬質ウレタンフォーム断熱工事作業</v>
          </cell>
          <cell r="C316">
            <v>49</v>
          </cell>
          <cell r="D316">
            <v>22</v>
          </cell>
        </row>
        <row r="317">
          <cell r="B317" t="str">
            <v>カーテンウォール施工</v>
          </cell>
          <cell r="C317">
            <v>10</v>
          </cell>
          <cell r="D317">
            <v>8</v>
          </cell>
        </row>
        <row r="318">
          <cell r="B318" t="str">
            <v>金属製カーテンウォール工事作業</v>
          </cell>
          <cell r="C318">
            <v>10</v>
          </cell>
          <cell r="D318">
            <v>8</v>
          </cell>
        </row>
        <row r="319">
          <cell r="B319" t="str">
            <v>サッシ施工</v>
          </cell>
          <cell r="C319">
            <v>101</v>
          </cell>
          <cell r="D319">
            <v>31</v>
          </cell>
        </row>
        <row r="320">
          <cell r="B320" t="str">
            <v>ビル用サッシ施工作業</v>
          </cell>
          <cell r="C320">
            <v>101</v>
          </cell>
          <cell r="D320">
            <v>31</v>
          </cell>
        </row>
        <row r="321">
          <cell r="B321" t="str">
            <v>自動ドア施工</v>
          </cell>
          <cell r="C321">
            <v>124</v>
          </cell>
          <cell r="D321">
            <v>74</v>
          </cell>
        </row>
        <row r="322">
          <cell r="B322" t="str">
            <v>自動ドア施工作業</v>
          </cell>
          <cell r="C322">
            <v>124</v>
          </cell>
          <cell r="D322">
            <v>74</v>
          </cell>
        </row>
        <row r="323">
          <cell r="B323" t="str">
            <v>ガラス施工</v>
          </cell>
          <cell r="C323">
            <v>96</v>
          </cell>
          <cell r="D323">
            <v>34</v>
          </cell>
        </row>
        <row r="324">
          <cell r="B324" t="str">
            <v>ガラス工事作業</v>
          </cell>
          <cell r="C324">
            <v>96</v>
          </cell>
          <cell r="D324">
            <v>34</v>
          </cell>
        </row>
        <row r="325">
          <cell r="B325" t="str">
            <v>ウェルポイント施工</v>
          </cell>
          <cell r="C325"/>
          <cell r="D325"/>
        </row>
        <row r="326">
          <cell r="B326" t="str">
            <v>ウェルポイント工事作業</v>
          </cell>
          <cell r="C326"/>
          <cell r="D326"/>
        </row>
        <row r="327">
          <cell r="B327" t="str">
            <v>テクニカルイラストレーション</v>
          </cell>
          <cell r="C327">
            <v>2</v>
          </cell>
          <cell r="D327">
            <v>2</v>
          </cell>
        </row>
        <row r="328">
          <cell r="B328" t="str">
            <v>テクニカルイラストレーション手書き作業</v>
          </cell>
          <cell r="C328">
            <v>2</v>
          </cell>
          <cell r="D328">
            <v>2</v>
          </cell>
        </row>
        <row r="329">
          <cell r="B329" t="str">
            <v>テクニカルイラストレーションCAD作業</v>
          </cell>
          <cell r="C329"/>
          <cell r="D329"/>
        </row>
        <row r="330">
          <cell r="B330" t="str">
            <v>機械・プラント製図</v>
          </cell>
          <cell r="C330">
            <v>2571</v>
          </cell>
          <cell r="D330">
            <v>315</v>
          </cell>
        </row>
        <row r="331">
          <cell r="B331" t="str">
            <v>機械製図手書き作業</v>
          </cell>
          <cell r="C331">
            <v>111</v>
          </cell>
          <cell r="D331">
            <v>17</v>
          </cell>
        </row>
        <row r="332">
          <cell r="B332" t="str">
            <v>機械製図CAD作業</v>
          </cell>
          <cell r="C332">
            <v>2460</v>
          </cell>
          <cell r="D332">
            <v>298</v>
          </cell>
        </row>
        <row r="333">
          <cell r="B333" t="str">
            <v>プラント配管製図作業</v>
          </cell>
          <cell r="C333"/>
          <cell r="D333"/>
        </row>
        <row r="334">
          <cell r="B334" t="str">
            <v>電気製図</v>
          </cell>
          <cell r="C334">
            <v>234</v>
          </cell>
          <cell r="D334">
            <v>112</v>
          </cell>
        </row>
        <row r="335">
          <cell r="B335" t="str">
            <v>配電盤・制御盤製図作業</v>
          </cell>
          <cell r="C335">
            <v>234</v>
          </cell>
          <cell r="D335">
            <v>112</v>
          </cell>
        </row>
        <row r="336">
          <cell r="B336" t="str">
            <v>化学分析</v>
          </cell>
          <cell r="C336">
            <v>108</v>
          </cell>
          <cell r="D336">
            <v>68</v>
          </cell>
        </row>
        <row r="337">
          <cell r="B337" t="str">
            <v>化学分析作業</v>
          </cell>
          <cell r="C337">
            <v>108</v>
          </cell>
          <cell r="D337">
            <v>68</v>
          </cell>
        </row>
        <row r="338">
          <cell r="B338" t="str">
            <v>金属材料試験</v>
          </cell>
          <cell r="C338">
            <v>379</v>
          </cell>
          <cell r="D338">
            <v>182</v>
          </cell>
        </row>
        <row r="339">
          <cell r="B339" t="str">
            <v>機械試験作業</v>
          </cell>
          <cell r="C339">
            <v>58</v>
          </cell>
          <cell r="D339">
            <v>36</v>
          </cell>
        </row>
        <row r="340">
          <cell r="B340" t="str">
            <v>組織試験作業</v>
          </cell>
          <cell r="C340">
            <v>321</v>
          </cell>
          <cell r="D340">
            <v>146</v>
          </cell>
        </row>
        <row r="341">
          <cell r="B341" t="str">
            <v>貴金属装身具製作</v>
          </cell>
          <cell r="C341">
            <v>81</v>
          </cell>
          <cell r="D341">
            <v>30</v>
          </cell>
        </row>
        <row r="342">
          <cell r="B342" t="str">
            <v>貴金属装身具製作作業</v>
          </cell>
          <cell r="C342">
            <v>81</v>
          </cell>
          <cell r="D342">
            <v>30</v>
          </cell>
        </row>
        <row r="343">
          <cell r="B343" t="str">
            <v>印章彫刻</v>
          </cell>
          <cell r="C343"/>
          <cell r="D343"/>
        </row>
        <row r="344">
          <cell r="B344" t="str">
            <v>木口彫刻作業</v>
          </cell>
          <cell r="C344"/>
          <cell r="D344"/>
        </row>
        <row r="345">
          <cell r="B345" t="str">
            <v>ガラス用フィルム施工</v>
          </cell>
          <cell r="C345">
            <v>142</v>
          </cell>
          <cell r="D345">
            <v>115</v>
          </cell>
        </row>
        <row r="346">
          <cell r="B346" t="str">
            <v>自動車フィルム作業</v>
          </cell>
          <cell r="C346">
            <v>10</v>
          </cell>
          <cell r="D346">
            <v>8</v>
          </cell>
        </row>
        <row r="347">
          <cell r="B347" t="str">
            <v>建築フィルム作業</v>
          </cell>
          <cell r="C347">
            <v>132</v>
          </cell>
          <cell r="D347">
            <v>107</v>
          </cell>
        </row>
        <row r="348">
          <cell r="B348" t="str">
            <v>表装</v>
          </cell>
          <cell r="C348">
            <v>192</v>
          </cell>
          <cell r="D348">
            <v>100</v>
          </cell>
        </row>
        <row r="349">
          <cell r="B349" t="str">
            <v>表具作業</v>
          </cell>
          <cell r="C349">
            <v>21</v>
          </cell>
          <cell r="D349">
            <v>13</v>
          </cell>
        </row>
        <row r="350">
          <cell r="B350" t="str">
            <v>壁装作業</v>
          </cell>
          <cell r="C350">
            <v>171</v>
          </cell>
          <cell r="D350">
            <v>87</v>
          </cell>
        </row>
        <row r="351">
          <cell r="B351" t="str">
            <v>塗装</v>
          </cell>
          <cell r="C351">
            <v>1765</v>
          </cell>
          <cell r="D351">
            <v>908</v>
          </cell>
        </row>
        <row r="352">
          <cell r="B352" t="str">
            <v>木工塗装作業</v>
          </cell>
          <cell r="C352">
            <v>24</v>
          </cell>
          <cell r="D352">
            <v>17</v>
          </cell>
        </row>
        <row r="353">
          <cell r="B353" t="str">
            <v>建築塗装作業</v>
          </cell>
          <cell r="C353">
            <v>522</v>
          </cell>
          <cell r="D353">
            <v>282</v>
          </cell>
        </row>
        <row r="354">
          <cell r="B354" t="str">
            <v>金属塗装作業</v>
          </cell>
          <cell r="C354">
            <v>830</v>
          </cell>
          <cell r="D354">
            <v>427</v>
          </cell>
        </row>
        <row r="355">
          <cell r="B355" t="str">
            <v>鋼橋塗装作業</v>
          </cell>
          <cell r="C355">
            <v>126</v>
          </cell>
          <cell r="D355">
            <v>65</v>
          </cell>
        </row>
        <row r="356">
          <cell r="B356" t="str">
            <v>噴霧塗装作業</v>
          </cell>
          <cell r="C356">
            <v>263</v>
          </cell>
          <cell r="D356">
            <v>117</v>
          </cell>
        </row>
        <row r="357">
          <cell r="B357" t="str">
            <v>広告美術仕上げ</v>
          </cell>
          <cell r="C357">
            <v>47</v>
          </cell>
          <cell r="D357">
            <v>19</v>
          </cell>
        </row>
        <row r="358">
          <cell r="B358" t="str">
            <v>広告面ペイント仕上げ作業</v>
          </cell>
          <cell r="C358">
            <v>2</v>
          </cell>
          <cell r="D358">
            <v>0</v>
          </cell>
        </row>
        <row r="359">
          <cell r="B359" t="str">
            <v>広告面プラスチック仕上げ作業</v>
          </cell>
          <cell r="C359"/>
          <cell r="D359"/>
        </row>
        <row r="360">
          <cell r="B360" t="str">
            <v>広告面粘着シート仕上げ作業</v>
          </cell>
          <cell r="C360">
            <v>45</v>
          </cell>
          <cell r="D360">
            <v>19</v>
          </cell>
        </row>
        <row r="361">
          <cell r="B361" t="str">
            <v>義肢・装具製作</v>
          </cell>
          <cell r="C361">
            <v>32</v>
          </cell>
          <cell r="D361">
            <v>25</v>
          </cell>
        </row>
        <row r="362">
          <cell r="B362" t="str">
            <v>義肢製作作業</v>
          </cell>
          <cell r="C362">
            <v>2</v>
          </cell>
          <cell r="D362">
            <v>2</v>
          </cell>
        </row>
        <row r="363">
          <cell r="B363" t="str">
            <v>装具製作作業</v>
          </cell>
          <cell r="C363">
            <v>30</v>
          </cell>
          <cell r="D363">
            <v>23</v>
          </cell>
        </row>
        <row r="364">
          <cell r="B364" t="str">
            <v>舞台機構調整</v>
          </cell>
          <cell r="C364">
            <v>152</v>
          </cell>
          <cell r="D364">
            <v>61</v>
          </cell>
        </row>
        <row r="365">
          <cell r="B365" t="str">
            <v>音響機構調整作業</v>
          </cell>
          <cell r="C365">
            <v>152</v>
          </cell>
          <cell r="D365">
            <v>61</v>
          </cell>
        </row>
        <row r="366">
          <cell r="B366" t="str">
            <v>工業包装</v>
          </cell>
          <cell r="C366">
            <v>44</v>
          </cell>
          <cell r="D366">
            <v>25</v>
          </cell>
        </row>
        <row r="367">
          <cell r="B367" t="str">
            <v>工業包装作業</v>
          </cell>
          <cell r="C367">
            <v>44</v>
          </cell>
          <cell r="D367">
            <v>25</v>
          </cell>
        </row>
        <row r="368">
          <cell r="B368" t="str">
            <v>写真</v>
          </cell>
          <cell r="C368">
            <v>19</v>
          </cell>
          <cell r="D368">
            <v>12</v>
          </cell>
        </row>
        <row r="369">
          <cell r="B369" t="str">
            <v>肖像写真デジタル作業</v>
          </cell>
          <cell r="C369">
            <v>19</v>
          </cell>
          <cell r="D369">
            <v>12</v>
          </cell>
        </row>
        <row r="370">
          <cell r="B370" t="str">
            <v>ビルクリーニング</v>
          </cell>
          <cell r="C370">
            <v>682</v>
          </cell>
          <cell r="D370">
            <v>317</v>
          </cell>
        </row>
        <row r="371">
          <cell r="B371" t="str">
            <v>ビルクリーニング作業</v>
          </cell>
          <cell r="C371">
            <v>682</v>
          </cell>
          <cell r="D371">
            <v>317</v>
          </cell>
        </row>
        <row r="372">
          <cell r="B372" t="str">
            <v>商品装飾展示</v>
          </cell>
          <cell r="C372">
            <v>42</v>
          </cell>
          <cell r="D372">
            <v>34</v>
          </cell>
        </row>
        <row r="373">
          <cell r="B373" t="str">
            <v>商品装飾展示作業</v>
          </cell>
          <cell r="C373">
            <v>42</v>
          </cell>
          <cell r="D373">
            <v>34</v>
          </cell>
        </row>
        <row r="374">
          <cell r="B374" t="str">
            <v>フラワー装飾</v>
          </cell>
          <cell r="C374">
            <v>333</v>
          </cell>
          <cell r="D374">
            <v>266</v>
          </cell>
        </row>
        <row r="375">
          <cell r="B375" t="str">
            <v>フラワー装飾作業</v>
          </cell>
          <cell r="C375">
            <v>333</v>
          </cell>
          <cell r="D375">
            <v>266</v>
          </cell>
        </row>
        <row r="376">
          <cell r="B376" t="str">
            <v>合計</v>
          </cell>
          <cell r="C376">
            <v>303003</v>
          </cell>
          <cell r="D376">
            <v>88017</v>
          </cell>
        </row>
        <row r="377">
          <cell r="B377" t="str">
            <v>※：職種名における番号は、省令順に便宜的に付与したものである。</v>
          </cell>
          <cell r="C377"/>
          <cell r="D377"/>
        </row>
        <row r="378">
          <cell r="B378" t="str">
            <v>※：休止において計上されている人数は、受検者区分Ｂ又はＤに係るものである。</v>
          </cell>
          <cell r="C378"/>
          <cell r="D378"/>
        </row>
        <row r="379">
          <cell r="B379" t="str">
            <v>※：受検者区分Ｂは、実技試験についてのみ、免除の資格を取得している者である。　</v>
          </cell>
          <cell r="C379"/>
          <cell r="D379"/>
        </row>
        <row r="380">
          <cell r="B380" t="str">
            <v>※：受検者区分Ｄは、学科試験及び実技試験の両方の免除の資格を取得している者である。　</v>
          </cell>
          <cell r="C380"/>
          <cell r="D380"/>
        </row>
        <row r="381">
          <cell r="B381" t="str">
            <v>　</v>
          </cell>
          <cell r="C381"/>
          <cell r="D381" t="str">
            <v>休止</v>
          </cell>
        </row>
        <row r="382">
          <cell r="B382" t="str">
            <v>　</v>
          </cell>
          <cell r="C382" t="str">
            <v>-</v>
          </cell>
          <cell r="D382" t="str">
            <v>設定なし</v>
          </cell>
        </row>
        <row r="383">
          <cell r="B383" t="str">
            <v>　</v>
          </cell>
          <cell r="C383" t="str">
            <v>（休止又は設定なし以外の空欄は、受検申請者又は合格者がなかったことを示す）</v>
          </cell>
          <cell r="D383"/>
        </row>
        <row r="415">
          <cell r="C415"/>
          <cell r="D415"/>
        </row>
        <row r="416">
          <cell r="C416"/>
          <cell r="D416"/>
        </row>
      </sheetData>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42008-886F-4F97-8E94-00103A3C7724}">
  <sheetPr>
    <tabColor rgb="FF92D050"/>
  </sheetPr>
  <dimension ref="A1:J381"/>
  <sheetViews>
    <sheetView showGridLines="0" tabSelected="1" view="pageBreakPreview" topLeftCell="A358" zoomScale="115" zoomScaleNormal="100" zoomScaleSheetLayoutView="115" zoomScalePageLayoutView="90" workbookViewId="0">
      <selection activeCell="C372" sqref="C372"/>
    </sheetView>
  </sheetViews>
  <sheetFormatPr defaultColWidth="8.875" defaultRowHeight="12.75" customHeight="1" outlineLevelCol="1" x14ac:dyDescent="0.15"/>
  <cols>
    <col min="1" max="1" width="3.625" style="4" customWidth="1"/>
    <col min="2" max="2" width="38.75" style="8" customWidth="1"/>
    <col min="3" max="7" width="8.625" style="6" customWidth="1"/>
    <col min="8" max="8" width="8.625" style="6" customWidth="1" outlineLevel="1"/>
    <col min="9" max="9" width="8.625" style="7" customWidth="1" outlineLevel="1"/>
    <col min="10" max="246" width="8.875" style="8"/>
    <col min="247" max="247" width="3.625" style="8" customWidth="1"/>
    <col min="248" max="248" width="38.75" style="8" customWidth="1"/>
    <col min="249" max="256" width="8.625" style="8" customWidth="1"/>
    <col min="257" max="502" width="8.875" style="8"/>
    <col min="503" max="503" width="3.625" style="8" customWidth="1"/>
    <col min="504" max="504" width="38.75" style="8" customWidth="1"/>
    <col min="505" max="512" width="8.625" style="8" customWidth="1"/>
    <col min="513" max="758" width="8.875" style="8"/>
    <col min="759" max="759" width="3.625" style="8" customWidth="1"/>
    <col min="760" max="760" width="38.75" style="8" customWidth="1"/>
    <col min="761" max="768" width="8.625" style="8" customWidth="1"/>
    <col min="769" max="1014" width="8.875" style="8"/>
    <col min="1015" max="1015" width="3.625" style="8" customWidth="1"/>
    <col min="1016" max="1016" width="38.75" style="8" customWidth="1"/>
    <col min="1017" max="1024" width="8.625" style="8" customWidth="1"/>
    <col min="1025" max="1270" width="8.875" style="8"/>
    <col min="1271" max="1271" width="3.625" style="8" customWidth="1"/>
    <col min="1272" max="1272" width="38.75" style="8" customWidth="1"/>
    <col min="1273" max="1280" width="8.625" style="8" customWidth="1"/>
    <col min="1281" max="1526" width="8.875" style="8"/>
    <col min="1527" max="1527" width="3.625" style="8" customWidth="1"/>
    <col min="1528" max="1528" width="38.75" style="8" customWidth="1"/>
    <col min="1529" max="1536" width="8.625" style="8" customWidth="1"/>
    <col min="1537" max="1782" width="8.875" style="8"/>
    <col min="1783" max="1783" width="3.625" style="8" customWidth="1"/>
    <col min="1784" max="1784" width="38.75" style="8" customWidth="1"/>
    <col min="1785" max="1792" width="8.625" style="8" customWidth="1"/>
    <col min="1793" max="2038" width="8.875" style="8"/>
    <col min="2039" max="2039" width="3.625" style="8" customWidth="1"/>
    <col min="2040" max="2040" width="38.75" style="8" customWidth="1"/>
    <col min="2041" max="2048" width="8.625" style="8" customWidth="1"/>
    <col min="2049" max="2294" width="8.875" style="8"/>
    <col min="2295" max="2295" width="3.625" style="8" customWidth="1"/>
    <col min="2296" max="2296" width="38.75" style="8" customWidth="1"/>
    <col min="2297" max="2304" width="8.625" style="8" customWidth="1"/>
    <col min="2305" max="2550" width="8.875" style="8"/>
    <col min="2551" max="2551" width="3.625" style="8" customWidth="1"/>
    <col min="2552" max="2552" width="38.75" style="8" customWidth="1"/>
    <col min="2553" max="2560" width="8.625" style="8" customWidth="1"/>
    <col min="2561" max="2806" width="8.875" style="8"/>
    <col min="2807" max="2807" width="3.625" style="8" customWidth="1"/>
    <col min="2808" max="2808" width="38.75" style="8" customWidth="1"/>
    <col min="2809" max="2816" width="8.625" style="8" customWidth="1"/>
    <col min="2817" max="3062" width="8.875" style="8"/>
    <col min="3063" max="3063" width="3.625" style="8" customWidth="1"/>
    <col min="3064" max="3064" width="38.75" style="8" customWidth="1"/>
    <col min="3065" max="3072" width="8.625" style="8" customWidth="1"/>
    <col min="3073" max="3318" width="8.875" style="8"/>
    <col min="3319" max="3319" width="3.625" style="8" customWidth="1"/>
    <col min="3320" max="3320" width="38.75" style="8" customWidth="1"/>
    <col min="3321" max="3328" width="8.625" style="8" customWidth="1"/>
    <col min="3329" max="3574" width="8.875" style="8"/>
    <col min="3575" max="3575" width="3.625" style="8" customWidth="1"/>
    <col min="3576" max="3576" width="38.75" style="8" customWidth="1"/>
    <col min="3577" max="3584" width="8.625" style="8" customWidth="1"/>
    <col min="3585" max="3830" width="8.875" style="8"/>
    <col min="3831" max="3831" width="3.625" style="8" customWidth="1"/>
    <col min="3832" max="3832" width="38.75" style="8" customWidth="1"/>
    <col min="3833" max="3840" width="8.625" style="8" customWidth="1"/>
    <col min="3841" max="4086" width="8.875" style="8"/>
    <col min="4087" max="4087" width="3.625" style="8" customWidth="1"/>
    <col min="4088" max="4088" width="38.75" style="8" customWidth="1"/>
    <col min="4089" max="4096" width="8.625" style="8" customWidth="1"/>
    <col min="4097" max="4342" width="8.875" style="8"/>
    <col min="4343" max="4343" width="3.625" style="8" customWidth="1"/>
    <col min="4344" max="4344" width="38.75" style="8" customWidth="1"/>
    <col min="4345" max="4352" width="8.625" style="8" customWidth="1"/>
    <col min="4353" max="4598" width="8.875" style="8"/>
    <col min="4599" max="4599" width="3.625" style="8" customWidth="1"/>
    <col min="4600" max="4600" width="38.75" style="8" customWidth="1"/>
    <col min="4601" max="4608" width="8.625" style="8" customWidth="1"/>
    <col min="4609" max="4854" width="8.875" style="8"/>
    <col min="4855" max="4855" width="3.625" style="8" customWidth="1"/>
    <col min="4856" max="4856" width="38.75" style="8" customWidth="1"/>
    <col min="4857" max="4864" width="8.625" style="8" customWidth="1"/>
    <col min="4865" max="5110" width="8.875" style="8"/>
    <col min="5111" max="5111" width="3.625" style="8" customWidth="1"/>
    <col min="5112" max="5112" width="38.75" style="8" customWidth="1"/>
    <col min="5113" max="5120" width="8.625" style="8" customWidth="1"/>
    <col min="5121" max="5366" width="8.875" style="8"/>
    <col min="5367" max="5367" width="3.625" style="8" customWidth="1"/>
    <col min="5368" max="5368" width="38.75" style="8" customWidth="1"/>
    <col min="5369" max="5376" width="8.625" style="8" customWidth="1"/>
    <col min="5377" max="5622" width="8.875" style="8"/>
    <col min="5623" max="5623" width="3.625" style="8" customWidth="1"/>
    <col min="5624" max="5624" width="38.75" style="8" customWidth="1"/>
    <col min="5625" max="5632" width="8.625" style="8" customWidth="1"/>
    <col min="5633" max="5878" width="8.875" style="8"/>
    <col min="5879" max="5879" width="3.625" style="8" customWidth="1"/>
    <col min="5880" max="5880" width="38.75" style="8" customWidth="1"/>
    <col min="5881" max="5888" width="8.625" style="8" customWidth="1"/>
    <col min="5889" max="6134" width="8.875" style="8"/>
    <col min="6135" max="6135" width="3.625" style="8" customWidth="1"/>
    <col min="6136" max="6136" width="38.75" style="8" customWidth="1"/>
    <col min="6137" max="6144" width="8.625" style="8" customWidth="1"/>
    <col min="6145" max="6390" width="8.875" style="8"/>
    <col min="6391" max="6391" width="3.625" style="8" customWidth="1"/>
    <col min="6392" max="6392" width="38.75" style="8" customWidth="1"/>
    <col min="6393" max="6400" width="8.625" style="8" customWidth="1"/>
    <col min="6401" max="6646" width="8.875" style="8"/>
    <col min="6647" max="6647" width="3.625" style="8" customWidth="1"/>
    <col min="6648" max="6648" width="38.75" style="8" customWidth="1"/>
    <col min="6649" max="6656" width="8.625" style="8" customWidth="1"/>
    <col min="6657" max="6902" width="8.875" style="8"/>
    <col min="6903" max="6903" width="3.625" style="8" customWidth="1"/>
    <col min="6904" max="6904" width="38.75" style="8" customWidth="1"/>
    <col min="6905" max="6912" width="8.625" style="8" customWidth="1"/>
    <col min="6913" max="7158" width="8.875" style="8"/>
    <col min="7159" max="7159" width="3.625" style="8" customWidth="1"/>
    <col min="7160" max="7160" width="38.75" style="8" customWidth="1"/>
    <col min="7161" max="7168" width="8.625" style="8" customWidth="1"/>
    <col min="7169" max="7414" width="8.875" style="8"/>
    <col min="7415" max="7415" width="3.625" style="8" customWidth="1"/>
    <col min="7416" max="7416" width="38.75" style="8" customWidth="1"/>
    <col min="7417" max="7424" width="8.625" style="8" customWidth="1"/>
    <col min="7425" max="7670" width="8.875" style="8"/>
    <col min="7671" max="7671" width="3.625" style="8" customWidth="1"/>
    <col min="7672" max="7672" width="38.75" style="8" customWidth="1"/>
    <col min="7673" max="7680" width="8.625" style="8" customWidth="1"/>
    <col min="7681" max="7926" width="8.875" style="8"/>
    <col min="7927" max="7927" width="3.625" style="8" customWidth="1"/>
    <col min="7928" max="7928" width="38.75" style="8" customWidth="1"/>
    <col min="7929" max="7936" width="8.625" style="8" customWidth="1"/>
    <col min="7937" max="8182" width="8.875" style="8"/>
    <col min="8183" max="8183" width="3.625" style="8" customWidth="1"/>
    <col min="8184" max="8184" width="38.75" style="8" customWidth="1"/>
    <col min="8185" max="8192" width="8.625" style="8" customWidth="1"/>
    <col min="8193" max="8438" width="8.875" style="8"/>
    <col min="8439" max="8439" width="3.625" style="8" customWidth="1"/>
    <col min="8440" max="8440" width="38.75" style="8" customWidth="1"/>
    <col min="8441" max="8448" width="8.625" style="8" customWidth="1"/>
    <col min="8449" max="8694" width="8.875" style="8"/>
    <col min="8695" max="8695" width="3.625" style="8" customWidth="1"/>
    <col min="8696" max="8696" width="38.75" style="8" customWidth="1"/>
    <col min="8697" max="8704" width="8.625" style="8" customWidth="1"/>
    <col min="8705" max="8950" width="8.875" style="8"/>
    <col min="8951" max="8951" width="3.625" style="8" customWidth="1"/>
    <col min="8952" max="8952" width="38.75" style="8" customWidth="1"/>
    <col min="8953" max="8960" width="8.625" style="8" customWidth="1"/>
    <col min="8961" max="9206" width="8.875" style="8"/>
    <col min="9207" max="9207" width="3.625" style="8" customWidth="1"/>
    <col min="9208" max="9208" width="38.75" style="8" customWidth="1"/>
    <col min="9209" max="9216" width="8.625" style="8" customWidth="1"/>
    <col min="9217" max="9462" width="8.875" style="8"/>
    <col min="9463" max="9463" width="3.625" style="8" customWidth="1"/>
    <col min="9464" max="9464" width="38.75" style="8" customWidth="1"/>
    <col min="9465" max="9472" width="8.625" style="8" customWidth="1"/>
    <col min="9473" max="9718" width="8.875" style="8"/>
    <col min="9719" max="9719" width="3.625" style="8" customWidth="1"/>
    <col min="9720" max="9720" width="38.75" style="8" customWidth="1"/>
    <col min="9721" max="9728" width="8.625" style="8" customWidth="1"/>
    <col min="9729" max="9974" width="8.875" style="8"/>
    <col min="9975" max="9975" width="3.625" style="8" customWidth="1"/>
    <col min="9976" max="9976" width="38.75" style="8" customWidth="1"/>
    <col min="9977" max="9984" width="8.625" style="8" customWidth="1"/>
    <col min="9985" max="10230" width="8.875" style="8"/>
    <col min="10231" max="10231" width="3.625" style="8" customWidth="1"/>
    <col min="10232" max="10232" width="38.75" style="8" customWidth="1"/>
    <col min="10233" max="10240" width="8.625" style="8" customWidth="1"/>
    <col min="10241" max="10486" width="8.875" style="8"/>
    <col min="10487" max="10487" width="3.625" style="8" customWidth="1"/>
    <col min="10488" max="10488" width="38.75" style="8" customWidth="1"/>
    <col min="10489" max="10496" width="8.625" style="8" customWidth="1"/>
    <col min="10497" max="10742" width="8.875" style="8"/>
    <col min="10743" max="10743" width="3.625" style="8" customWidth="1"/>
    <col min="10744" max="10744" width="38.75" style="8" customWidth="1"/>
    <col min="10745" max="10752" width="8.625" style="8" customWidth="1"/>
    <col min="10753" max="10998" width="8.875" style="8"/>
    <col min="10999" max="10999" width="3.625" style="8" customWidth="1"/>
    <col min="11000" max="11000" width="38.75" style="8" customWidth="1"/>
    <col min="11001" max="11008" width="8.625" style="8" customWidth="1"/>
    <col min="11009" max="11254" width="8.875" style="8"/>
    <col min="11255" max="11255" width="3.625" style="8" customWidth="1"/>
    <col min="11256" max="11256" width="38.75" style="8" customWidth="1"/>
    <col min="11257" max="11264" width="8.625" style="8" customWidth="1"/>
    <col min="11265" max="11510" width="8.875" style="8"/>
    <col min="11511" max="11511" width="3.625" style="8" customWidth="1"/>
    <col min="11512" max="11512" width="38.75" style="8" customWidth="1"/>
    <col min="11513" max="11520" width="8.625" style="8" customWidth="1"/>
    <col min="11521" max="11766" width="8.875" style="8"/>
    <col min="11767" max="11767" width="3.625" style="8" customWidth="1"/>
    <col min="11768" max="11768" width="38.75" style="8" customWidth="1"/>
    <col min="11769" max="11776" width="8.625" style="8" customWidth="1"/>
    <col min="11777" max="12022" width="8.875" style="8"/>
    <col min="12023" max="12023" width="3.625" style="8" customWidth="1"/>
    <col min="12024" max="12024" width="38.75" style="8" customWidth="1"/>
    <col min="12025" max="12032" width="8.625" style="8" customWidth="1"/>
    <col min="12033" max="12278" width="8.875" style="8"/>
    <col min="12279" max="12279" width="3.625" style="8" customWidth="1"/>
    <col min="12280" max="12280" width="38.75" style="8" customWidth="1"/>
    <col min="12281" max="12288" width="8.625" style="8" customWidth="1"/>
    <col min="12289" max="12534" width="8.875" style="8"/>
    <col min="12535" max="12535" width="3.625" style="8" customWidth="1"/>
    <col min="12536" max="12536" width="38.75" style="8" customWidth="1"/>
    <col min="12537" max="12544" width="8.625" style="8" customWidth="1"/>
    <col min="12545" max="12790" width="8.875" style="8"/>
    <col min="12791" max="12791" width="3.625" style="8" customWidth="1"/>
    <col min="12792" max="12792" width="38.75" style="8" customWidth="1"/>
    <col min="12793" max="12800" width="8.625" style="8" customWidth="1"/>
    <col min="12801" max="13046" width="8.875" style="8"/>
    <col min="13047" max="13047" width="3.625" style="8" customWidth="1"/>
    <col min="13048" max="13048" width="38.75" style="8" customWidth="1"/>
    <col min="13049" max="13056" width="8.625" style="8" customWidth="1"/>
    <col min="13057" max="13302" width="8.875" style="8"/>
    <col min="13303" max="13303" width="3.625" style="8" customWidth="1"/>
    <col min="13304" max="13304" width="38.75" style="8" customWidth="1"/>
    <col min="13305" max="13312" width="8.625" style="8" customWidth="1"/>
    <col min="13313" max="13558" width="8.875" style="8"/>
    <col min="13559" max="13559" width="3.625" style="8" customWidth="1"/>
    <col min="13560" max="13560" width="38.75" style="8" customWidth="1"/>
    <col min="13561" max="13568" width="8.625" style="8" customWidth="1"/>
    <col min="13569" max="13814" width="8.875" style="8"/>
    <col min="13815" max="13815" width="3.625" style="8" customWidth="1"/>
    <col min="13816" max="13816" width="38.75" style="8" customWidth="1"/>
    <col min="13817" max="13824" width="8.625" style="8" customWidth="1"/>
    <col min="13825" max="14070" width="8.875" style="8"/>
    <col min="14071" max="14071" width="3.625" style="8" customWidth="1"/>
    <col min="14072" max="14072" width="38.75" style="8" customWidth="1"/>
    <col min="14073" max="14080" width="8.625" style="8" customWidth="1"/>
    <col min="14081" max="14326" width="8.875" style="8"/>
    <col min="14327" max="14327" width="3.625" style="8" customWidth="1"/>
    <col min="14328" max="14328" width="38.75" style="8" customWidth="1"/>
    <col min="14329" max="14336" width="8.625" style="8" customWidth="1"/>
    <col min="14337" max="14582" width="8.875" style="8"/>
    <col min="14583" max="14583" width="3.625" style="8" customWidth="1"/>
    <col min="14584" max="14584" width="38.75" style="8" customWidth="1"/>
    <col min="14585" max="14592" width="8.625" style="8" customWidth="1"/>
    <col min="14593" max="14838" width="8.875" style="8"/>
    <col min="14839" max="14839" width="3.625" style="8" customWidth="1"/>
    <col min="14840" max="14840" width="38.75" style="8" customWidth="1"/>
    <col min="14841" max="14848" width="8.625" style="8" customWidth="1"/>
    <col min="14849" max="15094" width="8.875" style="8"/>
    <col min="15095" max="15095" width="3.625" style="8" customWidth="1"/>
    <col min="15096" max="15096" width="38.75" style="8" customWidth="1"/>
    <col min="15097" max="15104" width="8.625" style="8" customWidth="1"/>
    <col min="15105" max="15350" width="8.875" style="8"/>
    <col min="15351" max="15351" width="3.625" style="8" customWidth="1"/>
    <col min="15352" max="15352" width="38.75" style="8" customWidth="1"/>
    <col min="15353" max="15360" width="8.625" style="8" customWidth="1"/>
    <col min="15361" max="15606" width="8.875" style="8"/>
    <col min="15607" max="15607" width="3.625" style="8" customWidth="1"/>
    <col min="15608" max="15608" width="38.75" style="8" customWidth="1"/>
    <col min="15609" max="15616" width="8.625" style="8" customWidth="1"/>
    <col min="15617" max="15862" width="8.875" style="8"/>
    <col min="15863" max="15863" width="3.625" style="8" customWidth="1"/>
    <col min="15864" max="15864" width="38.75" style="8" customWidth="1"/>
    <col min="15865" max="15872" width="8.625" style="8" customWidth="1"/>
    <col min="15873" max="16118" width="8.875" style="8"/>
    <col min="16119" max="16119" width="3.625" style="8" customWidth="1"/>
    <col min="16120" max="16120" width="38.75" style="8" customWidth="1"/>
    <col min="16121" max="16128" width="8.625" style="8" customWidth="1"/>
    <col min="16129" max="16384" width="8.875" style="8"/>
  </cols>
  <sheetData>
    <row r="1" spans="1:9" ht="15" customHeight="1" x14ac:dyDescent="0.15">
      <c r="B1" s="5" t="s">
        <v>0</v>
      </c>
    </row>
    <row r="2" spans="1:9" ht="15" customHeight="1" x14ac:dyDescent="0.15"/>
    <row r="3" spans="1:9" ht="15" customHeight="1" x14ac:dyDescent="0.15">
      <c r="A3" s="60" t="s">
        <v>1</v>
      </c>
      <c r="B3" s="61"/>
      <c r="C3" s="9" t="s">
        <v>2</v>
      </c>
      <c r="D3" s="9" t="s">
        <v>3</v>
      </c>
      <c r="E3" s="9" t="s">
        <v>4</v>
      </c>
      <c r="F3" s="9" t="s">
        <v>5</v>
      </c>
      <c r="G3" s="9" t="s">
        <v>6</v>
      </c>
      <c r="H3" s="9" t="s">
        <v>7</v>
      </c>
      <c r="I3" s="10" t="s">
        <v>8</v>
      </c>
    </row>
    <row r="4" spans="1:9" ht="15" customHeight="1" x14ac:dyDescent="0.15">
      <c r="A4" s="62" t="s">
        <v>9</v>
      </c>
      <c r="B4" s="63"/>
      <c r="C4" s="11"/>
      <c r="D4" s="11"/>
      <c r="E4" s="11"/>
      <c r="F4" s="11"/>
      <c r="G4" s="11"/>
      <c r="H4" s="11"/>
      <c r="I4" s="12"/>
    </row>
    <row r="5" spans="1:9" ht="15" customHeight="1" x14ac:dyDescent="0.15">
      <c r="A5" s="13">
        <v>1</v>
      </c>
      <c r="B5" s="14" t="s">
        <v>10</v>
      </c>
      <c r="C5" s="15">
        <v>321</v>
      </c>
      <c r="D5" s="15">
        <v>257</v>
      </c>
      <c r="E5" s="15">
        <v>268</v>
      </c>
      <c r="F5" s="15">
        <v>377</v>
      </c>
      <c r="G5" s="15">
        <f>VLOOKUP(B5,'[1]○２級・随時２級（第４表）'!B6:D375,3,FALSE )</f>
        <v>426</v>
      </c>
      <c r="H5" s="15">
        <v>406</v>
      </c>
      <c r="I5" s="16">
        <f>IF(COUNT(C5:H5)&gt;0,SUM(C5:H5),"")</f>
        <v>2055</v>
      </c>
    </row>
    <row r="6" spans="1:9" ht="15" customHeight="1" x14ac:dyDescent="0.15">
      <c r="A6" s="17"/>
      <c r="B6" s="18" t="s">
        <v>11</v>
      </c>
      <c r="C6" s="19">
        <v>321</v>
      </c>
      <c r="D6" s="19">
        <v>257</v>
      </c>
      <c r="E6" s="19">
        <v>268</v>
      </c>
      <c r="F6" s="15">
        <v>377</v>
      </c>
      <c r="G6" s="15">
        <f>VLOOKUP(B6,'[1]○２級・随時２級（第４表）'!B7:D376,3,FALSE )</f>
        <v>426</v>
      </c>
      <c r="H6" s="15">
        <v>406</v>
      </c>
      <c r="I6" s="16">
        <f t="shared" ref="I6:I69" si="0">IF(COUNT(C6:H6)&gt;0,SUM(C6:H6),"")</f>
        <v>2055</v>
      </c>
    </row>
    <row r="7" spans="1:9" ht="15" customHeight="1" x14ac:dyDescent="0.15">
      <c r="A7" s="13">
        <v>2</v>
      </c>
      <c r="B7" s="14" t="s">
        <v>12</v>
      </c>
      <c r="C7" s="15">
        <v>637</v>
      </c>
      <c r="D7" s="15">
        <v>263</v>
      </c>
      <c r="E7" s="15">
        <v>631</v>
      </c>
      <c r="F7" s="15">
        <v>517</v>
      </c>
      <c r="G7" s="15">
        <f>VLOOKUP(B7,'[1]○２級・随時２級（第４表）'!B8:D377,3,FALSE )</f>
        <v>551</v>
      </c>
      <c r="H7" s="15">
        <v>600</v>
      </c>
      <c r="I7" s="16">
        <f t="shared" si="0"/>
        <v>3199</v>
      </c>
    </row>
    <row r="8" spans="1:9" ht="15" customHeight="1" x14ac:dyDescent="0.15">
      <c r="A8" s="17"/>
      <c r="B8" s="18" t="s">
        <v>13</v>
      </c>
      <c r="C8" s="19">
        <v>637</v>
      </c>
      <c r="D8" s="19">
        <v>263</v>
      </c>
      <c r="E8" s="19">
        <v>631</v>
      </c>
      <c r="F8" s="15">
        <v>517</v>
      </c>
      <c r="G8" s="15">
        <f>VLOOKUP(B8,'[1]○２級・随時２級（第４表）'!B9:D378,3,FALSE )</f>
        <v>551</v>
      </c>
      <c r="H8" s="15">
        <v>600</v>
      </c>
      <c r="I8" s="16">
        <f t="shared" si="0"/>
        <v>3199</v>
      </c>
    </row>
    <row r="9" spans="1:9" ht="15" customHeight="1" x14ac:dyDescent="0.15">
      <c r="A9" s="13">
        <v>3</v>
      </c>
      <c r="B9" s="14" t="s">
        <v>14</v>
      </c>
      <c r="C9" s="15">
        <v>57</v>
      </c>
      <c r="D9" s="15">
        <v>0</v>
      </c>
      <c r="E9" s="15">
        <v>24</v>
      </c>
      <c r="F9" s="15">
        <v>34</v>
      </c>
      <c r="G9" s="15">
        <f>VLOOKUP(B9,'[1]○２級・随時２級（第４表）'!B10:D379,3,FALSE )</f>
        <v>25</v>
      </c>
      <c r="H9" s="15">
        <v>57</v>
      </c>
      <c r="I9" s="16">
        <f t="shared" si="0"/>
        <v>197</v>
      </c>
    </row>
    <row r="10" spans="1:9" ht="15" customHeight="1" x14ac:dyDescent="0.15">
      <c r="A10" s="17"/>
      <c r="B10" s="18" t="s">
        <v>15</v>
      </c>
      <c r="C10" s="19">
        <v>57</v>
      </c>
      <c r="D10" s="19">
        <v>0</v>
      </c>
      <c r="E10" s="19">
        <v>24</v>
      </c>
      <c r="F10" s="15">
        <v>34</v>
      </c>
      <c r="G10" s="15">
        <f>VLOOKUP(B10,'[1]○２級・随時２級（第４表）'!B11:D380,3,FALSE )</f>
        <v>25</v>
      </c>
      <c r="H10" s="15">
        <v>57</v>
      </c>
      <c r="I10" s="16">
        <f t="shared" si="0"/>
        <v>197</v>
      </c>
    </row>
    <row r="11" spans="1:9" ht="15" customHeight="1" x14ac:dyDescent="0.15">
      <c r="A11" s="13">
        <v>4</v>
      </c>
      <c r="B11" s="14" t="s">
        <v>16</v>
      </c>
      <c r="C11" s="15">
        <v>53685</v>
      </c>
      <c r="D11" s="15">
        <v>59244</v>
      </c>
      <c r="E11" s="15">
        <v>75608</v>
      </c>
      <c r="F11" s="15">
        <v>64982</v>
      </c>
      <c r="G11" s="15">
        <f>VLOOKUP(B11,'[1]○２級・随時２級（第４表）'!B12:D381,3,FALSE )</f>
        <v>53070</v>
      </c>
      <c r="H11" s="15">
        <v>50249</v>
      </c>
      <c r="I11" s="16">
        <f t="shared" si="0"/>
        <v>356838</v>
      </c>
    </row>
    <row r="12" spans="1:9" ht="15" customHeight="1" x14ac:dyDescent="0.15">
      <c r="A12" s="20"/>
      <c r="B12" s="21" t="s">
        <v>17</v>
      </c>
      <c r="C12" s="19">
        <v>27691</v>
      </c>
      <c r="D12" s="19">
        <v>23983</v>
      </c>
      <c r="E12" s="19">
        <v>38579</v>
      </c>
      <c r="F12" s="15">
        <v>39913</v>
      </c>
      <c r="G12" s="15">
        <f>VLOOKUP(B12,'[1]○２級・随時２級（第４表）'!B13:D382,3,FALSE )</f>
        <v>35141</v>
      </c>
      <c r="H12" s="15">
        <v>33646</v>
      </c>
      <c r="I12" s="16">
        <f t="shared" si="0"/>
        <v>198953</v>
      </c>
    </row>
    <row r="13" spans="1:9" s="1" customFormat="1" ht="15" customHeight="1" x14ac:dyDescent="0.15">
      <c r="A13" s="20"/>
      <c r="B13" s="21" t="s">
        <v>18</v>
      </c>
      <c r="C13" s="19">
        <v>15795</v>
      </c>
      <c r="D13" s="19">
        <v>14877</v>
      </c>
      <c r="E13" s="19">
        <v>19354</v>
      </c>
      <c r="F13" s="15">
        <v>13381</v>
      </c>
      <c r="G13" s="15">
        <f>VLOOKUP(B13,'[1]○２級・随時２級（第４表）'!B14:D383,3,FALSE )</f>
        <v>10059</v>
      </c>
      <c r="H13" s="15">
        <v>9533</v>
      </c>
      <c r="I13" s="16">
        <f t="shared" si="0"/>
        <v>82999</v>
      </c>
    </row>
    <row r="14" spans="1:9" s="1" customFormat="1" ht="15" customHeight="1" x14ac:dyDescent="0.15">
      <c r="A14" s="20"/>
      <c r="B14" s="21" t="s">
        <v>19</v>
      </c>
      <c r="C14" s="19">
        <v>1840</v>
      </c>
      <c r="D14" s="19">
        <v>1832</v>
      </c>
      <c r="E14" s="19">
        <v>1779</v>
      </c>
      <c r="F14" s="15">
        <v>1469</v>
      </c>
      <c r="G14" s="15">
        <f>VLOOKUP(B14,'[1]○２級・随時２級（第４表）'!B15:D384,3,FALSE )</f>
        <v>940</v>
      </c>
      <c r="H14" s="15">
        <v>470</v>
      </c>
      <c r="I14" s="16">
        <f t="shared" si="0"/>
        <v>8330</v>
      </c>
    </row>
    <row r="15" spans="1:9" s="1" customFormat="1" ht="15" customHeight="1" x14ac:dyDescent="0.15">
      <c r="A15" s="20"/>
      <c r="B15" s="21" t="s">
        <v>20</v>
      </c>
      <c r="C15" s="19">
        <v>8161</v>
      </c>
      <c r="D15" s="19">
        <v>18312</v>
      </c>
      <c r="E15" s="19">
        <v>15619</v>
      </c>
      <c r="F15" s="15">
        <v>9985</v>
      </c>
      <c r="G15" s="15">
        <f>VLOOKUP(B15,'[1]○２級・随時２級（第４表）'!B16:D385,3,FALSE )</f>
        <v>6774</v>
      </c>
      <c r="H15" s="15">
        <v>6468</v>
      </c>
      <c r="I15" s="16">
        <f t="shared" si="0"/>
        <v>65319</v>
      </c>
    </row>
    <row r="16" spans="1:9" ht="15" customHeight="1" x14ac:dyDescent="0.15">
      <c r="A16" s="17"/>
      <c r="B16" s="18" t="s">
        <v>21</v>
      </c>
      <c r="C16" s="19">
        <v>198</v>
      </c>
      <c r="D16" s="19">
        <v>240</v>
      </c>
      <c r="E16" s="19">
        <v>277</v>
      </c>
      <c r="F16" s="15">
        <v>234</v>
      </c>
      <c r="G16" s="15">
        <f>VLOOKUP(B16,'[1]○２級・随時２級（第４表）'!B17:D386,3,FALSE )</f>
        <v>156</v>
      </c>
      <c r="H16" s="15">
        <v>132</v>
      </c>
      <c r="I16" s="16">
        <f t="shared" si="0"/>
        <v>1237</v>
      </c>
    </row>
    <row r="17" spans="1:9" ht="15" customHeight="1" x14ac:dyDescent="0.15">
      <c r="A17" s="13">
        <v>5</v>
      </c>
      <c r="B17" s="14" t="s">
        <v>22</v>
      </c>
      <c r="C17" s="22"/>
      <c r="D17" s="22"/>
      <c r="E17" s="22"/>
      <c r="F17" s="15">
        <v>355</v>
      </c>
      <c r="G17" s="15">
        <f>VLOOKUP(B17,'[1]○２級・随時２級（第４表）'!B18:D387,3,FALSE )</f>
        <v>711</v>
      </c>
      <c r="H17" s="15">
        <v>797</v>
      </c>
      <c r="I17" s="16">
        <f t="shared" si="0"/>
        <v>1863</v>
      </c>
    </row>
    <row r="18" spans="1:9" ht="15" customHeight="1" x14ac:dyDescent="0.15">
      <c r="A18" s="17"/>
      <c r="B18" s="18" t="s">
        <v>22</v>
      </c>
      <c r="C18" s="22" t="s">
        <v>23</v>
      </c>
      <c r="D18" s="22" t="s">
        <v>23</v>
      </c>
      <c r="E18" s="22" t="s">
        <v>23</v>
      </c>
      <c r="F18" s="15">
        <v>355</v>
      </c>
      <c r="G18" s="15">
        <f>VLOOKUP(B18,'[1]○２級・随時２級（第４表）'!B19:D388,3,FALSE )</f>
        <v>711</v>
      </c>
      <c r="H18" s="15">
        <v>797</v>
      </c>
      <c r="I18" s="16">
        <f t="shared" si="0"/>
        <v>1863</v>
      </c>
    </row>
    <row r="19" spans="1:9" ht="15" customHeight="1" x14ac:dyDescent="0.15">
      <c r="A19" s="13">
        <v>6</v>
      </c>
      <c r="B19" s="14" t="s">
        <v>24</v>
      </c>
      <c r="C19" s="15">
        <v>2346</v>
      </c>
      <c r="D19" s="15">
        <v>1393</v>
      </c>
      <c r="E19" s="15">
        <v>2362</v>
      </c>
      <c r="F19" s="15">
        <v>2313</v>
      </c>
      <c r="G19" s="15">
        <f>VLOOKUP(B19,'[1]○２級・随時２級（第４表）'!B20:D389,3,FALSE )</f>
        <v>2640</v>
      </c>
      <c r="H19" s="15">
        <v>2518</v>
      </c>
      <c r="I19" s="16">
        <f t="shared" si="0"/>
        <v>13572</v>
      </c>
    </row>
    <row r="20" spans="1:9" ht="15" customHeight="1" x14ac:dyDescent="0.15">
      <c r="A20" s="17"/>
      <c r="B20" s="18" t="s">
        <v>25</v>
      </c>
      <c r="C20" s="19">
        <v>2346</v>
      </c>
      <c r="D20" s="19">
        <v>1393</v>
      </c>
      <c r="E20" s="19">
        <v>2362</v>
      </c>
      <c r="F20" s="15">
        <v>2313</v>
      </c>
      <c r="G20" s="15">
        <f>VLOOKUP(B20,'[1]○２級・随時２級（第４表）'!B21:D390,3,FALSE )</f>
        <v>2640</v>
      </c>
      <c r="H20" s="15">
        <v>2518</v>
      </c>
      <c r="I20" s="16">
        <f t="shared" si="0"/>
        <v>13572</v>
      </c>
    </row>
    <row r="21" spans="1:9" ht="15" customHeight="1" x14ac:dyDescent="0.15">
      <c r="A21" s="13">
        <v>7</v>
      </c>
      <c r="B21" s="14" t="s">
        <v>26</v>
      </c>
      <c r="C21" s="15">
        <v>638</v>
      </c>
      <c r="D21" s="15">
        <v>484</v>
      </c>
      <c r="E21" s="15">
        <v>580</v>
      </c>
      <c r="F21" s="15">
        <v>326</v>
      </c>
      <c r="G21" s="15">
        <f>VLOOKUP(B21,'[1]○２級・随時２級（第４表）'!B22:D391,3,FALSE )</f>
        <v>364</v>
      </c>
      <c r="H21" s="15">
        <v>93</v>
      </c>
      <c r="I21" s="16">
        <f t="shared" si="0"/>
        <v>2485</v>
      </c>
    </row>
    <row r="22" spans="1:9" ht="15" customHeight="1" x14ac:dyDescent="0.15">
      <c r="A22" s="20"/>
      <c r="B22" s="21" t="s">
        <v>27</v>
      </c>
      <c r="C22" s="19">
        <v>638</v>
      </c>
      <c r="D22" s="19">
        <v>484</v>
      </c>
      <c r="E22" s="19">
        <v>580</v>
      </c>
      <c r="F22" s="15">
        <v>326</v>
      </c>
      <c r="G22" s="15">
        <f>VLOOKUP(B22,'[1]○２級・随時２級（第４表）'!B23:D392,3,FALSE )</f>
        <v>364</v>
      </c>
      <c r="H22" s="15">
        <v>93</v>
      </c>
      <c r="I22" s="16">
        <f t="shared" si="0"/>
        <v>2485</v>
      </c>
    </row>
    <row r="23" spans="1:9" ht="15" customHeight="1" x14ac:dyDescent="0.15">
      <c r="A23" s="13">
        <v>8</v>
      </c>
      <c r="B23" s="14" t="s">
        <v>29</v>
      </c>
      <c r="C23" s="15">
        <v>60</v>
      </c>
      <c r="D23" s="15">
        <v>84</v>
      </c>
      <c r="E23" s="15">
        <v>75</v>
      </c>
      <c r="F23" s="15">
        <v>32</v>
      </c>
      <c r="G23" s="15">
        <f>VLOOKUP(B23,'[1]○２級・随時２級（第４表）'!B26:D395,3,FALSE )</f>
        <v>68</v>
      </c>
      <c r="H23" s="15">
        <v>46</v>
      </c>
      <c r="I23" s="16">
        <f t="shared" si="0"/>
        <v>365</v>
      </c>
    </row>
    <row r="24" spans="1:9" ht="15" customHeight="1" x14ac:dyDescent="0.15">
      <c r="A24" s="17"/>
      <c r="B24" s="18" t="s">
        <v>30</v>
      </c>
      <c r="C24" s="19">
        <v>60</v>
      </c>
      <c r="D24" s="19">
        <v>84</v>
      </c>
      <c r="E24" s="19">
        <v>75</v>
      </c>
      <c r="F24" s="15">
        <v>32</v>
      </c>
      <c r="G24" s="15">
        <f>VLOOKUP(B24,'[1]○２級・随時２級（第４表）'!B27:D396,3,FALSE )</f>
        <v>68</v>
      </c>
      <c r="H24" s="15">
        <v>46</v>
      </c>
      <c r="I24" s="16">
        <f t="shared" si="0"/>
        <v>365</v>
      </c>
    </row>
    <row r="25" spans="1:9" ht="15" customHeight="1" x14ac:dyDescent="0.15">
      <c r="A25" s="13">
        <v>9</v>
      </c>
      <c r="B25" s="14" t="s">
        <v>31</v>
      </c>
      <c r="C25" s="15">
        <v>852</v>
      </c>
      <c r="D25" s="15">
        <v>276</v>
      </c>
      <c r="E25" s="15">
        <v>239</v>
      </c>
      <c r="F25" s="15">
        <v>173</v>
      </c>
      <c r="G25" s="15">
        <f>VLOOKUP(B25,'[1]○２級・随時２級（第４表）'!B28:D397,3,FALSE )</f>
        <v>232</v>
      </c>
      <c r="H25" s="15">
        <v>57</v>
      </c>
      <c r="I25" s="16">
        <f t="shared" si="0"/>
        <v>1829</v>
      </c>
    </row>
    <row r="26" spans="1:9" ht="15" customHeight="1" x14ac:dyDescent="0.15">
      <c r="A26" s="20"/>
      <c r="B26" s="21" t="s">
        <v>32</v>
      </c>
      <c r="C26" s="19">
        <v>254</v>
      </c>
      <c r="D26" s="19">
        <v>100</v>
      </c>
      <c r="E26" s="19">
        <v>72</v>
      </c>
      <c r="F26" s="15">
        <v>51</v>
      </c>
      <c r="G26" s="15">
        <f>VLOOKUP(B26,'[1]○２級・随時２級（第４表）'!B29:D398,3,FALSE )</f>
        <v>71</v>
      </c>
      <c r="H26" s="15">
        <v>9</v>
      </c>
      <c r="I26" s="16">
        <f t="shared" si="0"/>
        <v>557</v>
      </c>
    </row>
    <row r="27" spans="1:9" ht="15" customHeight="1" x14ac:dyDescent="0.15">
      <c r="A27" s="20"/>
      <c r="B27" s="21" t="s">
        <v>33</v>
      </c>
      <c r="C27" s="19">
        <v>116</v>
      </c>
      <c r="D27" s="19">
        <v>35</v>
      </c>
      <c r="E27" s="19">
        <v>39</v>
      </c>
      <c r="F27" s="15">
        <v>23</v>
      </c>
      <c r="G27" s="15">
        <f>VLOOKUP(B27,'[1]○２級・随時２級（第４表）'!B30:D399,3,FALSE )</f>
        <v>23</v>
      </c>
      <c r="H27" s="15">
        <v>12</v>
      </c>
      <c r="I27" s="16">
        <f t="shared" si="0"/>
        <v>248</v>
      </c>
    </row>
    <row r="28" spans="1:9" ht="15" customHeight="1" x14ac:dyDescent="0.15">
      <c r="A28" s="17"/>
      <c r="B28" s="18" t="s">
        <v>34</v>
      </c>
      <c r="C28" s="19">
        <v>482</v>
      </c>
      <c r="D28" s="19">
        <v>141</v>
      </c>
      <c r="E28" s="19">
        <v>128</v>
      </c>
      <c r="F28" s="15">
        <v>99</v>
      </c>
      <c r="G28" s="15">
        <f>VLOOKUP(B28,'[1]○２級・随時２級（第４表）'!B31:D400,3,FALSE )</f>
        <v>138</v>
      </c>
      <c r="H28" s="15">
        <v>36</v>
      </c>
      <c r="I28" s="16">
        <f t="shared" si="0"/>
        <v>1024</v>
      </c>
    </row>
    <row r="29" spans="1:9" ht="15" customHeight="1" x14ac:dyDescent="0.15">
      <c r="A29" s="13">
        <v>10</v>
      </c>
      <c r="B29" s="14" t="s">
        <v>35</v>
      </c>
      <c r="C29" s="15">
        <v>203</v>
      </c>
      <c r="D29" s="15">
        <v>0</v>
      </c>
      <c r="E29" s="15">
        <v>0</v>
      </c>
      <c r="F29" s="15">
        <v>220</v>
      </c>
      <c r="G29" s="15">
        <f>VLOOKUP(B29,'[1]○２級・随時２級（第４表）'!B32:D401,3,FALSE )</f>
        <v>254</v>
      </c>
      <c r="H29" s="15">
        <v>239</v>
      </c>
      <c r="I29" s="16">
        <f t="shared" si="0"/>
        <v>916</v>
      </c>
    </row>
    <row r="30" spans="1:9" ht="15" customHeight="1" x14ac:dyDescent="0.15">
      <c r="A30" s="17"/>
      <c r="B30" s="18" t="s">
        <v>36</v>
      </c>
      <c r="C30" s="19">
        <v>203</v>
      </c>
      <c r="D30" s="19">
        <v>0</v>
      </c>
      <c r="E30" s="19">
        <v>0</v>
      </c>
      <c r="F30" s="15">
        <v>220</v>
      </c>
      <c r="G30" s="15">
        <f>VLOOKUP(B30,'[1]○２級・随時２級（第４表）'!B33:D402,3,FALSE )</f>
        <v>254</v>
      </c>
      <c r="H30" s="15">
        <v>239</v>
      </c>
      <c r="I30" s="16">
        <f t="shared" si="0"/>
        <v>916</v>
      </c>
    </row>
    <row r="31" spans="1:9" ht="15" customHeight="1" x14ac:dyDescent="0.15">
      <c r="A31" s="13">
        <v>11</v>
      </c>
      <c r="B31" s="14" t="s">
        <v>37</v>
      </c>
      <c r="C31" s="15">
        <v>14</v>
      </c>
      <c r="D31" s="15">
        <v>11</v>
      </c>
      <c r="E31" s="15">
        <v>17</v>
      </c>
      <c r="F31" s="15">
        <v>4</v>
      </c>
      <c r="G31" s="15">
        <f>VLOOKUP(B31,'[1]○２級・随時２級（第４表）'!B34:D403,3,FALSE )</f>
        <v>5</v>
      </c>
      <c r="H31" s="15">
        <v>18</v>
      </c>
      <c r="I31" s="16">
        <f t="shared" si="0"/>
        <v>69</v>
      </c>
    </row>
    <row r="32" spans="1:9" ht="15" customHeight="1" x14ac:dyDescent="0.15">
      <c r="A32" s="17"/>
      <c r="B32" s="18" t="s">
        <v>38</v>
      </c>
      <c r="C32" s="19">
        <v>14</v>
      </c>
      <c r="D32" s="19">
        <v>11</v>
      </c>
      <c r="E32" s="19">
        <v>17</v>
      </c>
      <c r="F32" s="15">
        <v>4</v>
      </c>
      <c r="G32" s="15">
        <f>VLOOKUP(B32,'[1]○２級・随時２級（第４表）'!B35:D404,3,FALSE )</f>
        <v>5</v>
      </c>
      <c r="H32" s="15">
        <v>18</v>
      </c>
      <c r="I32" s="16">
        <f t="shared" si="0"/>
        <v>69</v>
      </c>
    </row>
    <row r="33" spans="1:9" ht="15" customHeight="1" x14ac:dyDescent="0.15">
      <c r="A33" s="13">
        <v>12</v>
      </c>
      <c r="B33" s="14" t="s">
        <v>39</v>
      </c>
      <c r="C33" s="15">
        <v>365</v>
      </c>
      <c r="D33" s="15">
        <v>332</v>
      </c>
      <c r="E33" s="15">
        <v>303</v>
      </c>
      <c r="F33" s="15">
        <v>196</v>
      </c>
      <c r="G33" s="15">
        <f>VLOOKUP(B33,'[1]○２級・随時２級（第４表）'!B36:D405,3,FALSE )</f>
        <v>146</v>
      </c>
      <c r="H33" s="15">
        <v>293</v>
      </c>
      <c r="I33" s="16">
        <f t="shared" si="0"/>
        <v>1635</v>
      </c>
    </row>
    <row r="34" spans="1:9" ht="15" customHeight="1" x14ac:dyDescent="0.15">
      <c r="A34" s="17"/>
      <c r="B34" s="18" t="s">
        <v>40</v>
      </c>
      <c r="C34" s="19">
        <v>365</v>
      </c>
      <c r="D34" s="19">
        <v>332</v>
      </c>
      <c r="E34" s="19">
        <v>303</v>
      </c>
      <c r="F34" s="15">
        <v>196</v>
      </c>
      <c r="G34" s="15">
        <f>VLOOKUP(B34,'[1]○２級・随時２級（第４表）'!B37:D406,3,FALSE )</f>
        <v>146</v>
      </c>
      <c r="H34" s="15">
        <v>293</v>
      </c>
      <c r="I34" s="16">
        <f t="shared" si="0"/>
        <v>1635</v>
      </c>
    </row>
    <row r="35" spans="1:9" ht="15" customHeight="1" x14ac:dyDescent="0.15">
      <c r="A35" s="13">
        <v>13</v>
      </c>
      <c r="B35" s="14" t="s">
        <v>41</v>
      </c>
      <c r="C35" s="15">
        <v>153</v>
      </c>
      <c r="D35" s="15">
        <v>121</v>
      </c>
      <c r="E35" s="15">
        <v>197</v>
      </c>
      <c r="F35" s="15">
        <v>106</v>
      </c>
      <c r="G35" s="15">
        <f>VLOOKUP(B35,'[1]○２級・随時２級（第４表）'!B38:D407,3,FALSE )</f>
        <v>108</v>
      </c>
      <c r="H35" s="15">
        <v>63</v>
      </c>
      <c r="I35" s="16">
        <f t="shared" si="0"/>
        <v>748</v>
      </c>
    </row>
    <row r="36" spans="1:9" ht="15" customHeight="1" x14ac:dyDescent="0.15">
      <c r="A36" s="17"/>
      <c r="B36" s="18" t="s">
        <v>42</v>
      </c>
      <c r="C36" s="19">
        <v>153</v>
      </c>
      <c r="D36" s="19">
        <v>121</v>
      </c>
      <c r="E36" s="19">
        <v>197</v>
      </c>
      <c r="F36" s="15">
        <v>106</v>
      </c>
      <c r="G36" s="15">
        <f>VLOOKUP(B36,'[1]○２級・随時２級（第４表）'!B39:D408,3,FALSE )</f>
        <v>108</v>
      </c>
      <c r="H36" s="15">
        <v>63</v>
      </c>
      <c r="I36" s="16">
        <f t="shared" si="0"/>
        <v>748</v>
      </c>
    </row>
    <row r="37" spans="1:9" ht="15" customHeight="1" x14ac:dyDescent="0.15">
      <c r="A37" s="13">
        <v>14</v>
      </c>
      <c r="B37" s="14" t="s">
        <v>43</v>
      </c>
      <c r="C37" s="15">
        <v>30</v>
      </c>
      <c r="D37" s="15">
        <v>14</v>
      </c>
      <c r="E37" s="15">
        <v>15</v>
      </c>
      <c r="F37" s="15">
        <v>17</v>
      </c>
      <c r="G37" s="15">
        <f>VLOOKUP(B37,'[1]○２級・随時２級（第４表）'!B40:D409,3,FALSE )</f>
        <v>17</v>
      </c>
      <c r="H37" s="15">
        <v>12</v>
      </c>
      <c r="I37" s="16">
        <f t="shared" si="0"/>
        <v>105</v>
      </c>
    </row>
    <row r="38" spans="1:9" ht="15" customHeight="1" x14ac:dyDescent="0.15">
      <c r="A38" s="17"/>
      <c r="B38" s="18" t="s">
        <v>44</v>
      </c>
      <c r="C38" s="19">
        <v>30</v>
      </c>
      <c r="D38" s="19">
        <v>14</v>
      </c>
      <c r="E38" s="19">
        <v>15</v>
      </c>
      <c r="F38" s="15">
        <v>17</v>
      </c>
      <c r="G38" s="15">
        <f>VLOOKUP(B38,'[1]○２級・随時２級（第４表）'!B41:D410,3,FALSE )</f>
        <v>17</v>
      </c>
      <c r="H38" s="15">
        <v>12</v>
      </c>
      <c r="I38" s="16">
        <f t="shared" si="0"/>
        <v>105</v>
      </c>
    </row>
    <row r="39" spans="1:9" ht="15" customHeight="1" x14ac:dyDescent="0.15">
      <c r="A39" s="13">
        <v>15</v>
      </c>
      <c r="B39" s="14" t="s">
        <v>45</v>
      </c>
      <c r="C39" s="15">
        <v>72</v>
      </c>
      <c r="D39" s="15">
        <v>0</v>
      </c>
      <c r="E39" s="15">
        <v>42</v>
      </c>
      <c r="F39" s="15">
        <v>62</v>
      </c>
      <c r="G39" s="15">
        <f>VLOOKUP(B39,'[1]○２級・随時２級（第４表）'!B42:D411,3,FALSE )</f>
        <v>75</v>
      </c>
      <c r="H39" s="15">
        <v>66</v>
      </c>
      <c r="I39" s="16">
        <f t="shared" si="0"/>
        <v>317</v>
      </c>
    </row>
    <row r="40" spans="1:9" ht="15" customHeight="1" x14ac:dyDescent="0.15">
      <c r="A40" s="17"/>
      <c r="B40" s="18" t="s">
        <v>46</v>
      </c>
      <c r="C40" s="19">
        <v>72</v>
      </c>
      <c r="D40" s="19">
        <v>0</v>
      </c>
      <c r="E40" s="19">
        <v>42</v>
      </c>
      <c r="F40" s="15">
        <v>62</v>
      </c>
      <c r="G40" s="15">
        <f>VLOOKUP(B40,'[1]○２級・随時２級（第４表）'!B43:D412,3,FALSE )</f>
        <v>75</v>
      </c>
      <c r="H40" s="15">
        <v>66</v>
      </c>
      <c r="I40" s="16">
        <f t="shared" si="0"/>
        <v>317</v>
      </c>
    </row>
    <row r="41" spans="1:9" ht="15" customHeight="1" x14ac:dyDescent="0.15">
      <c r="A41" s="13">
        <v>16</v>
      </c>
      <c r="B41" s="14" t="s">
        <v>47</v>
      </c>
      <c r="C41" s="15">
        <v>657</v>
      </c>
      <c r="D41" s="15">
        <v>229</v>
      </c>
      <c r="E41" s="15">
        <v>837</v>
      </c>
      <c r="F41" s="15">
        <v>659</v>
      </c>
      <c r="G41" s="15">
        <f>VLOOKUP(B41,'[1]○２級・随時２級（第４表）'!B44:D413,3,FALSE )</f>
        <v>668</v>
      </c>
      <c r="H41" s="15">
        <v>621</v>
      </c>
      <c r="I41" s="16">
        <f t="shared" si="0"/>
        <v>3671</v>
      </c>
    </row>
    <row r="42" spans="1:9" ht="15" customHeight="1" x14ac:dyDescent="0.15">
      <c r="A42" s="17"/>
      <c r="B42" s="18" t="s">
        <v>48</v>
      </c>
      <c r="C42" s="19">
        <v>657</v>
      </c>
      <c r="D42" s="19">
        <v>229</v>
      </c>
      <c r="E42" s="19">
        <v>837</v>
      </c>
      <c r="F42" s="15">
        <v>659</v>
      </c>
      <c r="G42" s="15">
        <f>VLOOKUP(B42,'[1]○２級・随時２級（第４表）'!B45:D414,3,FALSE )</f>
        <v>668</v>
      </c>
      <c r="H42" s="15">
        <v>621</v>
      </c>
      <c r="I42" s="16">
        <f t="shared" si="0"/>
        <v>3671</v>
      </c>
    </row>
    <row r="43" spans="1:9" ht="15" customHeight="1" x14ac:dyDescent="0.15">
      <c r="A43" s="13">
        <v>17</v>
      </c>
      <c r="B43" s="14" t="s">
        <v>49</v>
      </c>
      <c r="C43" s="15">
        <v>90</v>
      </c>
      <c r="D43" s="15">
        <v>109</v>
      </c>
      <c r="E43" s="15">
        <v>96</v>
      </c>
      <c r="F43" s="15">
        <v>107</v>
      </c>
      <c r="G43" s="15">
        <f>VLOOKUP(B43,'[1]○２級・随時２級（第４表）'!B46:D415,3,FALSE )</f>
        <v>110</v>
      </c>
      <c r="H43" s="15">
        <v>138</v>
      </c>
      <c r="I43" s="16">
        <f t="shared" si="0"/>
        <v>650</v>
      </c>
    </row>
    <row r="44" spans="1:9" ht="15" customHeight="1" x14ac:dyDescent="0.15">
      <c r="A44" s="20"/>
      <c r="B44" s="21" t="s">
        <v>50</v>
      </c>
      <c r="C44" s="19">
        <v>17</v>
      </c>
      <c r="D44" s="19">
        <v>25</v>
      </c>
      <c r="E44" s="19">
        <v>33</v>
      </c>
      <c r="F44" s="15">
        <v>19</v>
      </c>
      <c r="G44" s="15">
        <f>VLOOKUP(B44,'[1]○２級・随時２級（第４表）'!B47:D416,3,FALSE )</f>
        <v>18</v>
      </c>
      <c r="H44" s="15">
        <v>32</v>
      </c>
      <c r="I44" s="16">
        <f t="shared" si="0"/>
        <v>144</v>
      </c>
    </row>
    <row r="45" spans="1:9" ht="15" customHeight="1" x14ac:dyDescent="0.15">
      <c r="A45" s="17"/>
      <c r="B45" s="18" t="s">
        <v>51</v>
      </c>
      <c r="C45" s="19">
        <v>73</v>
      </c>
      <c r="D45" s="19">
        <v>84</v>
      </c>
      <c r="E45" s="19">
        <v>63</v>
      </c>
      <c r="F45" s="15">
        <v>88</v>
      </c>
      <c r="G45" s="15">
        <f>VLOOKUP(B45,'[1]○２級・随時２級（第４表）'!B48:D417,3,FALSE )</f>
        <v>92</v>
      </c>
      <c r="H45" s="15">
        <v>106</v>
      </c>
      <c r="I45" s="16">
        <f t="shared" si="0"/>
        <v>506</v>
      </c>
    </row>
    <row r="46" spans="1:9" ht="15" customHeight="1" x14ac:dyDescent="0.15">
      <c r="A46" s="23">
        <v>18</v>
      </c>
      <c r="B46" s="24" t="s">
        <v>52</v>
      </c>
      <c r="C46" s="15"/>
      <c r="D46" s="15">
        <v>6</v>
      </c>
      <c r="E46" s="15">
        <v>15</v>
      </c>
      <c r="F46" s="15"/>
      <c r="G46" s="15">
        <f>VLOOKUP(B46,'[1]○２級・随時２級（第４表）'!B49:D418,3,FALSE )</f>
        <v>1</v>
      </c>
      <c r="H46" s="15">
        <v>7</v>
      </c>
      <c r="I46" s="16">
        <f t="shared" si="0"/>
        <v>29</v>
      </c>
    </row>
    <row r="47" spans="1:9" ht="15" customHeight="1" x14ac:dyDescent="0.15">
      <c r="A47" s="20"/>
      <c r="B47" s="25" t="s">
        <v>53</v>
      </c>
      <c r="C47" s="26"/>
      <c r="D47" s="26"/>
      <c r="E47" s="15">
        <v>15</v>
      </c>
      <c r="F47" s="26"/>
      <c r="G47" s="26"/>
      <c r="H47" s="15">
        <v>7</v>
      </c>
      <c r="I47" s="16">
        <f t="shared" si="0"/>
        <v>22</v>
      </c>
    </row>
    <row r="48" spans="1:9" ht="15" customHeight="1" x14ac:dyDescent="0.15">
      <c r="A48" s="20"/>
      <c r="B48" s="25" t="s">
        <v>54</v>
      </c>
      <c r="C48" s="26"/>
      <c r="D48" s="15">
        <v>5</v>
      </c>
      <c r="E48" s="26"/>
      <c r="F48" s="26"/>
      <c r="G48" s="15">
        <f>VLOOKUP(B48,'[1]○２級・随時２級（第４表）'!B51:D420,3,FALSE )</f>
        <v>1</v>
      </c>
      <c r="H48" s="26"/>
      <c r="I48" s="16">
        <f t="shared" si="0"/>
        <v>6</v>
      </c>
    </row>
    <row r="49" spans="1:9" ht="15" customHeight="1" x14ac:dyDescent="0.15">
      <c r="A49" s="17"/>
      <c r="B49" s="27" t="s">
        <v>55</v>
      </c>
      <c r="C49" s="28"/>
      <c r="D49" s="19">
        <v>1</v>
      </c>
      <c r="E49" s="28"/>
      <c r="F49" s="28"/>
      <c r="G49" s="28"/>
      <c r="H49" s="28"/>
      <c r="I49" s="16">
        <f t="shared" si="0"/>
        <v>1</v>
      </c>
    </row>
    <row r="50" spans="1:9" ht="15" customHeight="1" x14ac:dyDescent="0.15">
      <c r="A50" s="13">
        <v>19</v>
      </c>
      <c r="B50" s="14" t="s">
        <v>56</v>
      </c>
      <c r="C50" s="15">
        <v>239</v>
      </c>
      <c r="D50" s="15">
        <v>0</v>
      </c>
      <c r="E50" s="15">
        <v>256</v>
      </c>
      <c r="F50" s="15">
        <v>181</v>
      </c>
      <c r="G50" s="15">
        <f>VLOOKUP(B50,'[1]○２級・随時２級（第４表）'!B53:D422,3,FALSE )</f>
        <v>198</v>
      </c>
      <c r="H50" s="15">
        <v>179</v>
      </c>
      <c r="I50" s="16">
        <f t="shared" si="0"/>
        <v>1053</v>
      </c>
    </row>
    <row r="51" spans="1:9" ht="15" customHeight="1" x14ac:dyDescent="0.15">
      <c r="A51" s="20"/>
      <c r="B51" s="21" t="s">
        <v>57</v>
      </c>
      <c r="C51" s="19">
        <v>201</v>
      </c>
      <c r="D51" s="19">
        <v>0</v>
      </c>
      <c r="E51" s="19">
        <v>247</v>
      </c>
      <c r="F51" s="15">
        <v>157</v>
      </c>
      <c r="G51" s="15">
        <f>VLOOKUP(B51,'[1]○２級・随時２級（第４表）'!B54:D423,3,FALSE )</f>
        <v>198</v>
      </c>
      <c r="H51" s="15">
        <v>174</v>
      </c>
      <c r="I51" s="16">
        <f t="shared" si="0"/>
        <v>977</v>
      </c>
    </row>
    <row r="52" spans="1:9" ht="15" customHeight="1" x14ac:dyDescent="0.15">
      <c r="A52" s="20"/>
      <c r="B52" s="21" t="s">
        <v>58</v>
      </c>
      <c r="C52" s="28"/>
      <c r="D52" s="28"/>
      <c r="E52" s="19">
        <v>9</v>
      </c>
      <c r="F52" s="28"/>
      <c r="G52" s="28"/>
      <c r="H52" s="19">
        <v>5</v>
      </c>
      <c r="I52" s="16">
        <f t="shared" si="0"/>
        <v>14</v>
      </c>
    </row>
    <row r="53" spans="1:9" ht="15" customHeight="1" x14ac:dyDescent="0.15">
      <c r="A53" s="17"/>
      <c r="B53" s="18" t="s">
        <v>59</v>
      </c>
      <c r="C53" s="19">
        <v>38</v>
      </c>
      <c r="D53" s="28"/>
      <c r="E53" s="28"/>
      <c r="F53" s="15">
        <v>24</v>
      </c>
      <c r="G53" s="28"/>
      <c r="H53" s="28"/>
      <c r="I53" s="16">
        <f t="shared" si="0"/>
        <v>62</v>
      </c>
    </row>
    <row r="54" spans="1:9" ht="15" customHeight="1" x14ac:dyDescent="0.15">
      <c r="A54" s="13">
        <v>20</v>
      </c>
      <c r="B54" s="14" t="s">
        <v>60</v>
      </c>
      <c r="C54" s="15">
        <v>49</v>
      </c>
      <c r="D54" s="15">
        <v>73</v>
      </c>
      <c r="E54" s="15">
        <v>33</v>
      </c>
      <c r="F54" s="15">
        <v>18</v>
      </c>
      <c r="G54" s="15">
        <f>VLOOKUP(B54,'[1]○２級・随時２級（第４表）'!B57:D426,3,FALSE )</f>
        <v>38</v>
      </c>
      <c r="H54" s="15">
        <v>17</v>
      </c>
      <c r="I54" s="16">
        <f t="shared" si="0"/>
        <v>228</v>
      </c>
    </row>
    <row r="55" spans="1:9" ht="15" customHeight="1" x14ac:dyDescent="0.15">
      <c r="A55" s="20"/>
      <c r="B55" s="21" t="s">
        <v>61</v>
      </c>
      <c r="C55" s="28"/>
      <c r="D55" s="28"/>
      <c r="E55" s="28"/>
      <c r="F55" s="28"/>
      <c r="G55" s="28"/>
      <c r="H55" s="28"/>
      <c r="I55" s="16" t="str">
        <f t="shared" si="0"/>
        <v/>
      </c>
    </row>
    <row r="56" spans="1:9" ht="15" customHeight="1" x14ac:dyDescent="0.15">
      <c r="A56" s="20"/>
      <c r="B56" s="21" t="s">
        <v>62</v>
      </c>
      <c r="C56" s="28"/>
      <c r="D56" s="19">
        <v>27</v>
      </c>
      <c r="E56" s="28"/>
      <c r="F56" s="15">
        <v>18</v>
      </c>
      <c r="G56" s="28"/>
      <c r="H56" s="19">
        <v>16</v>
      </c>
      <c r="I56" s="16">
        <f t="shared" si="0"/>
        <v>61</v>
      </c>
    </row>
    <row r="57" spans="1:9" ht="15" customHeight="1" x14ac:dyDescent="0.15">
      <c r="A57" s="17"/>
      <c r="B57" s="18" t="s">
        <v>63</v>
      </c>
      <c r="C57" s="19">
        <v>49</v>
      </c>
      <c r="D57" s="19">
        <v>46</v>
      </c>
      <c r="E57" s="19">
        <v>33</v>
      </c>
      <c r="F57" s="28"/>
      <c r="G57" s="15">
        <f>VLOOKUP(B57,'[1]○２級・随時２級（第４表）'!B60:D429,3,FALSE )</f>
        <v>38</v>
      </c>
      <c r="H57" s="26">
        <v>1</v>
      </c>
      <c r="I57" s="16">
        <f t="shared" si="0"/>
        <v>167</v>
      </c>
    </row>
    <row r="58" spans="1:9" ht="15" customHeight="1" x14ac:dyDescent="0.15">
      <c r="A58" s="13">
        <v>21</v>
      </c>
      <c r="B58" s="14" t="s">
        <v>64</v>
      </c>
      <c r="C58" s="15">
        <v>1303</v>
      </c>
      <c r="D58" s="15">
        <v>0</v>
      </c>
      <c r="E58" s="15">
        <v>1483</v>
      </c>
      <c r="F58" s="15">
        <v>1325</v>
      </c>
      <c r="G58" s="15">
        <f>VLOOKUP(B58,'[1]○２級・随時２級（第４表）'!B61:D430,3,FALSE )</f>
        <v>1315</v>
      </c>
      <c r="H58" s="15">
        <v>1078</v>
      </c>
      <c r="I58" s="16">
        <f t="shared" si="0"/>
        <v>6504</v>
      </c>
    </row>
    <row r="59" spans="1:9" ht="15" customHeight="1" x14ac:dyDescent="0.15">
      <c r="A59" s="20"/>
      <c r="B59" s="21" t="s">
        <v>65</v>
      </c>
      <c r="C59" s="19">
        <v>778</v>
      </c>
      <c r="D59" s="19">
        <v>0</v>
      </c>
      <c r="E59" s="19">
        <v>928</v>
      </c>
      <c r="F59" s="15">
        <v>794</v>
      </c>
      <c r="G59" s="15">
        <f>VLOOKUP(B59,'[1]○２級・随時２級（第４表）'!B62:D431,3,FALSE )</f>
        <v>786</v>
      </c>
      <c r="H59" s="15">
        <v>627</v>
      </c>
      <c r="I59" s="16">
        <f t="shared" si="0"/>
        <v>3913</v>
      </c>
    </row>
    <row r="60" spans="1:9" ht="15" customHeight="1" x14ac:dyDescent="0.15">
      <c r="A60" s="20"/>
      <c r="B60" s="21" t="s">
        <v>66</v>
      </c>
      <c r="C60" s="19">
        <v>264</v>
      </c>
      <c r="D60" s="19">
        <v>0</v>
      </c>
      <c r="E60" s="19">
        <v>265</v>
      </c>
      <c r="F60" s="15">
        <v>282</v>
      </c>
      <c r="G60" s="15">
        <f>VLOOKUP(B60,'[1]○２級・随時２級（第４表）'!B63:D432,3,FALSE )</f>
        <v>275</v>
      </c>
      <c r="H60" s="15">
        <v>246</v>
      </c>
      <c r="I60" s="16">
        <f t="shared" si="0"/>
        <v>1332</v>
      </c>
    </row>
    <row r="61" spans="1:9" ht="15" customHeight="1" x14ac:dyDescent="0.15">
      <c r="A61" s="17"/>
      <c r="B61" s="18" t="s">
        <v>67</v>
      </c>
      <c r="C61" s="19">
        <v>261</v>
      </c>
      <c r="D61" s="19">
        <v>0</v>
      </c>
      <c r="E61" s="19">
        <v>290</v>
      </c>
      <c r="F61" s="15">
        <v>249</v>
      </c>
      <c r="G61" s="15">
        <f>VLOOKUP(B61,'[1]○２級・随時２級（第４表）'!B64:D433,3,FALSE )</f>
        <v>254</v>
      </c>
      <c r="H61" s="15">
        <v>205</v>
      </c>
      <c r="I61" s="16">
        <f t="shared" si="0"/>
        <v>1259</v>
      </c>
    </row>
    <row r="62" spans="1:9" ht="15" customHeight="1" x14ac:dyDescent="0.15">
      <c r="A62" s="13">
        <v>22</v>
      </c>
      <c r="B62" s="14" t="s">
        <v>68</v>
      </c>
      <c r="C62" s="15">
        <v>47</v>
      </c>
      <c r="D62" s="15">
        <v>8</v>
      </c>
      <c r="E62" s="15">
        <v>11</v>
      </c>
      <c r="F62" s="15">
        <v>16</v>
      </c>
      <c r="G62" s="15">
        <f>VLOOKUP(B62,'[1]○２級・随時２級（第４表）'!B65:D434,3,FALSE )</f>
        <v>12</v>
      </c>
      <c r="H62" s="15">
        <v>20</v>
      </c>
      <c r="I62" s="16">
        <f t="shared" si="0"/>
        <v>114</v>
      </c>
    </row>
    <row r="63" spans="1:9" ht="15" customHeight="1" x14ac:dyDescent="0.15">
      <c r="A63" s="20"/>
      <c r="B63" s="21" t="s">
        <v>69</v>
      </c>
      <c r="C63" s="19">
        <v>47</v>
      </c>
      <c r="D63" s="28"/>
      <c r="E63" s="19">
        <v>11</v>
      </c>
      <c r="F63" s="28"/>
      <c r="G63" s="15">
        <f>VLOOKUP(B63,'[1]○２級・随時２級（第４表）'!B66:D435,3,FALSE )</f>
        <v>12</v>
      </c>
      <c r="H63" s="26">
        <v>1</v>
      </c>
      <c r="I63" s="16">
        <f t="shared" si="0"/>
        <v>71</v>
      </c>
    </row>
    <row r="64" spans="1:9" ht="15" customHeight="1" x14ac:dyDescent="0.15">
      <c r="A64" s="17"/>
      <c r="B64" s="18" t="s">
        <v>70</v>
      </c>
      <c r="C64" s="28"/>
      <c r="D64" s="19">
        <v>8</v>
      </c>
      <c r="E64" s="28"/>
      <c r="F64" s="15">
        <v>16</v>
      </c>
      <c r="G64" s="28"/>
      <c r="H64" s="19">
        <v>19</v>
      </c>
      <c r="I64" s="16">
        <f t="shared" si="0"/>
        <v>43</v>
      </c>
    </row>
    <row r="65" spans="1:9" ht="15" customHeight="1" x14ac:dyDescent="0.15">
      <c r="A65" s="13">
        <v>23</v>
      </c>
      <c r="B65" s="14" t="s">
        <v>71</v>
      </c>
      <c r="C65" s="15">
        <v>3252</v>
      </c>
      <c r="D65" s="15">
        <v>746</v>
      </c>
      <c r="E65" s="15">
        <v>2830</v>
      </c>
      <c r="F65" s="15">
        <v>2419</v>
      </c>
      <c r="G65" s="15">
        <f>VLOOKUP(B65,'[1]○２級・随時２級（第４表）'!B68:D437,3,FALSE )</f>
        <v>2421</v>
      </c>
      <c r="H65" s="15">
        <v>2313</v>
      </c>
      <c r="I65" s="16">
        <f t="shared" si="0"/>
        <v>13981</v>
      </c>
    </row>
    <row r="66" spans="1:9" ht="15" customHeight="1" x14ac:dyDescent="0.15">
      <c r="A66" s="20"/>
      <c r="B66" s="21" t="s">
        <v>72</v>
      </c>
      <c r="C66" s="19">
        <v>1197</v>
      </c>
      <c r="D66" s="19">
        <v>599</v>
      </c>
      <c r="E66" s="19">
        <v>992</v>
      </c>
      <c r="F66" s="15">
        <v>883</v>
      </c>
      <c r="G66" s="15">
        <f>VLOOKUP(B66,'[1]○２級・随時２級（第４表）'!B69:D438,3,FALSE )</f>
        <v>835</v>
      </c>
      <c r="H66" s="15">
        <v>742</v>
      </c>
      <c r="I66" s="16">
        <f t="shared" si="0"/>
        <v>5248</v>
      </c>
    </row>
    <row r="67" spans="1:9" ht="15" customHeight="1" x14ac:dyDescent="0.15">
      <c r="A67" s="20"/>
      <c r="B67" s="21" t="s">
        <v>73</v>
      </c>
      <c r="C67" s="19">
        <v>497</v>
      </c>
      <c r="D67" s="19">
        <v>13</v>
      </c>
      <c r="E67" s="19">
        <v>511</v>
      </c>
      <c r="F67" s="15">
        <v>313</v>
      </c>
      <c r="G67" s="15">
        <f>VLOOKUP(B67,'[1]○２級・随時２級（第４表）'!B70:D439,3,FALSE )</f>
        <v>371</v>
      </c>
      <c r="H67" s="15">
        <v>395</v>
      </c>
      <c r="I67" s="16">
        <f t="shared" si="0"/>
        <v>2100</v>
      </c>
    </row>
    <row r="68" spans="1:9" ht="15" customHeight="1" x14ac:dyDescent="0.15">
      <c r="A68" s="20"/>
      <c r="B68" s="21" t="s">
        <v>74</v>
      </c>
      <c r="C68" s="28"/>
      <c r="D68" s="28"/>
      <c r="E68" s="28"/>
      <c r="F68" s="28"/>
      <c r="G68" s="28"/>
      <c r="H68" s="28"/>
      <c r="I68" s="16" t="str">
        <f t="shared" si="0"/>
        <v/>
      </c>
    </row>
    <row r="69" spans="1:9" ht="15" customHeight="1" x14ac:dyDescent="0.15">
      <c r="A69" s="20"/>
      <c r="B69" s="21" t="s">
        <v>75</v>
      </c>
      <c r="C69" s="19">
        <v>230</v>
      </c>
      <c r="D69" s="19">
        <v>107</v>
      </c>
      <c r="E69" s="19">
        <v>204</v>
      </c>
      <c r="F69" s="15">
        <v>207</v>
      </c>
      <c r="G69" s="15">
        <f>VLOOKUP(B69,'[1]○２級・随時２級（第４表）'!B72:D441,3,FALSE )</f>
        <v>179</v>
      </c>
      <c r="H69" s="15">
        <v>165</v>
      </c>
      <c r="I69" s="16">
        <f t="shared" si="0"/>
        <v>1092</v>
      </c>
    </row>
    <row r="70" spans="1:9" ht="15" customHeight="1" x14ac:dyDescent="0.15">
      <c r="A70" s="20"/>
      <c r="B70" s="21" t="s">
        <v>76</v>
      </c>
      <c r="C70" s="19">
        <v>277</v>
      </c>
      <c r="D70" s="19">
        <v>2</v>
      </c>
      <c r="E70" s="19">
        <v>318</v>
      </c>
      <c r="F70" s="15">
        <v>225</v>
      </c>
      <c r="G70" s="15">
        <f>VLOOKUP(B70,'[1]○２級・随時２級（第４表）'!B73:D442,3,FALSE )</f>
        <v>224</v>
      </c>
      <c r="H70" s="15">
        <v>207</v>
      </c>
      <c r="I70" s="16">
        <f t="shared" ref="I70:I133" si="1">IF(COUNT(C70:H70)&gt;0,SUM(C70:H70),"")</f>
        <v>1253</v>
      </c>
    </row>
    <row r="71" spans="1:9" ht="15" customHeight="1" x14ac:dyDescent="0.15">
      <c r="A71" s="20"/>
      <c r="B71" s="21" t="s">
        <v>77</v>
      </c>
      <c r="C71" s="28"/>
      <c r="D71" s="28"/>
      <c r="E71" s="28"/>
      <c r="F71" s="28"/>
      <c r="G71" s="28"/>
      <c r="H71" s="28"/>
      <c r="I71" s="16" t="str">
        <f t="shared" si="1"/>
        <v/>
      </c>
    </row>
    <row r="72" spans="1:9" ht="15" customHeight="1" x14ac:dyDescent="0.15">
      <c r="A72" s="20"/>
      <c r="B72" s="21" t="s">
        <v>78</v>
      </c>
      <c r="C72" s="19">
        <v>3</v>
      </c>
      <c r="D72" s="28"/>
      <c r="E72" s="28"/>
      <c r="F72" s="28"/>
      <c r="G72" s="28"/>
      <c r="H72" s="28"/>
      <c r="I72" s="16">
        <f t="shared" si="1"/>
        <v>3</v>
      </c>
    </row>
    <row r="73" spans="1:9" ht="15" customHeight="1" x14ac:dyDescent="0.15">
      <c r="A73" s="20"/>
      <c r="B73" s="21" t="s">
        <v>79</v>
      </c>
      <c r="C73" s="28"/>
      <c r="D73" s="28"/>
      <c r="E73" s="28"/>
      <c r="F73" s="28"/>
      <c r="G73" s="28"/>
      <c r="H73" s="28"/>
      <c r="I73" s="16" t="str">
        <f t="shared" si="1"/>
        <v/>
      </c>
    </row>
    <row r="74" spans="1:9" ht="15" customHeight="1" x14ac:dyDescent="0.15">
      <c r="A74" s="20"/>
      <c r="B74" s="21" t="s">
        <v>80</v>
      </c>
      <c r="C74" s="19">
        <v>4</v>
      </c>
      <c r="D74" s="28"/>
      <c r="E74" s="28"/>
      <c r="F74" s="28"/>
      <c r="G74" s="28"/>
      <c r="H74" s="28"/>
      <c r="I74" s="16">
        <f t="shared" si="1"/>
        <v>4</v>
      </c>
    </row>
    <row r="75" spans="1:9" ht="15" customHeight="1" x14ac:dyDescent="0.15">
      <c r="A75" s="20"/>
      <c r="B75" s="21" t="s">
        <v>81</v>
      </c>
      <c r="C75" s="19">
        <v>1</v>
      </c>
      <c r="D75" s="28">
        <v>1</v>
      </c>
      <c r="E75" s="28"/>
      <c r="F75" s="28"/>
      <c r="G75" s="28"/>
      <c r="H75" s="28"/>
      <c r="I75" s="16">
        <f t="shared" si="1"/>
        <v>2</v>
      </c>
    </row>
    <row r="76" spans="1:9" ht="15" customHeight="1" x14ac:dyDescent="0.15">
      <c r="A76" s="20"/>
      <c r="B76" s="21" t="s">
        <v>82</v>
      </c>
      <c r="C76" s="19">
        <v>174</v>
      </c>
      <c r="D76" s="19">
        <v>0</v>
      </c>
      <c r="E76" s="19">
        <v>145</v>
      </c>
      <c r="F76" s="15">
        <v>135</v>
      </c>
      <c r="G76" s="15">
        <f>VLOOKUP(B76,'[1]○２級・随時２級（第４表）'!B79:D448,3,FALSE )</f>
        <v>137</v>
      </c>
      <c r="H76" s="15">
        <v>119</v>
      </c>
      <c r="I76" s="16">
        <f t="shared" si="1"/>
        <v>710</v>
      </c>
    </row>
    <row r="77" spans="1:9" ht="15" customHeight="1" x14ac:dyDescent="0.15">
      <c r="A77" s="20"/>
      <c r="B77" s="21" t="s">
        <v>83</v>
      </c>
      <c r="C77" s="28"/>
      <c r="D77" s="28"/>
      <c r="E77" s="28"/>
      <c r="F77" s="28"/>
      <c r="G77" s="28"/>
      <c r="H77" s="28"/>
      <c r="I77" s="16" t="str">
        <f t="shared" si="1"/>
        <v/>
      </c>
    </row>
    <row r="78" spans="1:9" ht="15" customHeight="1" x14ac:dyDescent="0.15">
      <c r="A78" s="20"/>
      <c r="B78" s="21" t="s">
        <v>84</v>
      </c>
      <c r="C78" s="19">
        <v>82</v>
      </c>
      <c r="D78" s="19">
        <v>0</v>
      </c>
      <c r="E78" s="19">
        <v>82</v>
      </c>
      <c r="F78" s="15">
        <v>74</v>
      </c>
      <c r="G78" s="15">
        <f>VLOOKUP(B78,'[1]○２級・随時２級（第４表）'!B81:D450,3,FALSE )</f>
        <v>62</v>
      </c>
      <c r="H78" s="15">
        <v>64</v>
      </c>
      <c r="I78" s="16">
        <f t="shared" si="1"/>
        <v>364</v>
      </c>
    </row>
    <row r="79" spans="1:9" ht="15" customHeight="1" x14ac:dyDescent="0.15">
      <c r="A79" s="20"/>
      <c r="B79" s="21" t="s">
        <v>85</v>
      </c>
      <c r="C79" s="28"/>
      <c r="D79" s="28"/>
      <c r="E79" s="28"/>
      <c r="F79" s="28"/>
      <c r="G79" s="28"/>
      <c r="H79" s="28"/>
      <c r="I79" s="16" t="str">
        <f t="shared" si="1"/>
        <v/>
      </c>
    </row>
    <row r="80" spans="1:9" ht="15" customHeight="1" x14ac:dyDescent="0.15">
      <c r="A80" s="20"/>
      <c r="B80" s="21" t="s">
        <v>86</v>
      </c>
      <c r="C80" s="19">
        <v>19</v>
      </c>
      <c r="D80" s="28"/>
      <c r="E80" s="28"/>
      <c r="F80" s="15">
        <v>17</v>
      </c>
      <c r="G80" s="28"/>
      <c r="H80" s="28"/>
      <c r="I80" s="16">
        <f t="shared" si="1"/>
        <v>36</v>
      </c>
    </row>
    <row r="81" spans="1:9" ht="15" customHeight="1" x14ac:dyDescent="0.15">
      <c r="A81" s="20"/>
      <c r="B81" s="21" t="s">
        <v>87</v>
      </c>
      <c r="C81" s="19">
        <v>50</v>
      </c>
      <c r="D81" s="19">
        <v>2</v>
      </c>
      <c r="E81" s="19">
        <v>33</v>
      </c>
      <c r="F81" s="15">
        <v>33</v>
      </c>
      <c r="G81" s="15">
        <f>VLOOKUP(B81,'[1]○２級・随時２級（第４表）'!B84:D453,3,FALSE )</f>
        <v>30</v>
      </c>
      <c r="H81" s="15">
        <v>29</v>
      </c>
      <c r="I81" s="16">
        <f t="shared" si="1"/>
        <v>177</v>
      </c>
    </row>
    <row r="82" spans="1:9" ht="15" customHeight="1" x14ac:dyDescent="0.15">
      <c r="A82" s="20"/>
      <c r="B82" s="21" t="s">
        <v>88</v>
      </c>
      <c r="C82" s="28">
        <v>1</v>
      </c>
      <c r="D82" s="28"/>
      <c r="E82" s="19">
        <v>1</v>
      </c>
      <c r="F82" s="28"/>
      <c r="G82" s="28"/>
      <c r="H82" s="19">
        <v>8</v>
      </c>
      <c r="I82" s="16">
        <f t="shared" si="1"/>
        <v>10</v>
      </c>
    </row>
    <row r="83" spans="1:9" ht="15" customHeight="1" x14ac:dyDescent="0.15">
      <c r="A83" s="20"/>
      <c r="B83" s="21" t="s">
        <v>89</v>
      </c>
      <c r="C83" s="28"/>
      <c r="D83" s="28"/>
      <c r="E83" s="28"/>
      <c r="F83" s="28"/>
      <c r="G83" s="28"/>
      <c r="H83" s="28"/>
      <c r="I83" s="16" t="str">
        <f t="shared" si="1"/>
        <v/>
      </c>
    </row>
    <row r="84" spans="1:9" ht="15" customHeight="1" x14ac:dyDescent="0.15">
      <c r="A84" s="20"/>
      <c r="B84" s="21" t="s">
        <v>90</v>
      </c>
      <c r="C84" s="28"/>
      <c r="D84" s="28"/>
      <c r="E84" s="28"/>
      <c r="F84" s="28"/>
      <c r="G84" s="28"/>
      <c r="H84" s="28"/>
      <c r="I84" s="16" t="str">
        <f t="shared" si="1"/>
        <v/>
      </c>
    </row>
    <row r="85" spans="1:9" ht="15" customHeight="1" x14ac:dyDescent="0.15">
      <c r="A85" s="20"/>
      <c r="B85" s="21" t="s">
        <v>91</v>
      </c>
      <c r="C85" s="28"/>
      <c r="D85" s="28"/>
      <c r="E85" s="28"/>
      <c r="F85" s="28"/>
      <c r="G85" s="28"/>
      <c r="H85" s="28"/>
      <c r="I85" s="16" t="str">
        <f t="shared" si="1"/>
        <v/>
      </c>
    </row>
    <row r="86" spans="1:9" ht="15" customHeight="1" x14ac:dyDescent="0.15">
      <c r="A86" s="20"/>
      <c r="B86" s="21" t="s">
        <v>92</v>
      </c>
      <c r="C86" s="19">
        <v>717</v>
      </c>
      <c r="D86" s="19">
        <v>11</v>
      </c>
      <c r="E86" s="19">
        <v>544</v>
      </c>
      <c r="F86" s="15">
        <v>532</v>
      </c>
      <c r="G86" s="15">
        <f>VLOOKUP(B86,'[1]○２級・随時２級（第４表）'!B89:D458,3,FALSE )</f>
        <v>572</v>
      </c>
      <c r="H86" s="15">
        <v>584</v>
      </c>
      <c r="I86" s="16">
        <f t="shared" si="1"/>
        <v>2960</v>
      </c>
    </row>
    <row r="87" spans="1:9" ht="15" customHeight="1" x14ac:dyDescent="0.15">
      <c r="A87" s="20"/>
      <c r="B87" s="21" t="s">
        <v>93</v>
      </c>
      <c r="C87" s="28"/>
      <c r="D87" s="19">
        <v>11</v>
      </c>
      <c r="E87" s="28"/>
      <c r="F87" s="28"/>
      <c r="G87" s="15">
        <f>VLOOKUP(B87,'[1]○２級・随時２級（第４表）'!B90:D459,3,FALSE )</f>
        <v>11</v>
      </c>
      <c r="H87" s="26"/>
      <c r="I87" s="16">
        <f t="shared" si="1"/>
        <v>22</v>
      </c>
    </row>
    <row r="88" spans="1:9" ht="15" customHeight="1" x14ac:dyDescent="0.15">
      <c r="A88" s="17"/>
      <c r="B88" s="18" t="s">
        <v>94</v>
      </c>
      <c r="C88" s="28"/>
      <c r="D88" s="28"/>
      <c r="E88" s="28"/>
      <c r="F88" s="28"/>
      <c r="G88" s="28"/>
      <c r="H88" s="28"/>
      <c r="I88" s="16" t="str">
        <f t="shared" si="1"/>
        <v/>
      </c>
    </row>
    <row r="89" spans="1:9" ht="15" customHeight="1" x14ac:dyDescent="0.15">
      <c r="A89" s="13">
        <v>24</v>
      </c>
      <c r="B89" s="14" t="s">
        <v>95</v>
      </c>
      <c r="C89" s="15">
        <v>127</v>
      </c>
      <c r="D89" s="15">
        <v>0</v>
      </c>
      <c r="E89" s="15">
        <v>99</v>
      </c>
      <c r="F89" s="15">
        <v>109</v>
      </c>
      <c r="G89" s="15">
        <f>VLOOKUP(B89,'[1]○２級・随時２級（第４表）'!B92:D461,3,FALSE )</f>
        <v>157</v>
      </c>
      <c r="H89" s="15">
        <v>150</v>
      </c>
      <c r="I89" s="16">
        <f t="shared" si="1"/>
        <v>642</v>
      </c>
    </row>
    <row r="90" spans="1:9" ht="15" customHeight="1" x14ac:dyDescent="0.15">
      <c r="A90" s="20"/>
      <c r="B90" s="21" t="s">
        <v>96</v>
      </c>
      <c r="C90" s="28"/>
      <c r="D90" s="28"/>
      <c r="E90" s="28"/>
      <c r="F90" s="28"/>
      <c r="G90" s="28"/>
      <c r="H90" s="28"/>
      <c r="I90" s="16" t="str">
        <f t="shared" si="1"/>
        <v/>
      </c>
    </row>
    <row r="91" spans="1:9" ht="15" customHeight="1" x14ac:dyDescent="0.15">
      <c r="A91" s="20"/>
      <c r="B91" s="21" t="s">
        <v>97</v>
      </c>
      <c r="C91" s="19">
        <v>21</v>
      </c>
      <c r="D91" s="19">
        <v>0</v>
      </c>
      <c r="E91" s="19">
        <v>17</v>
      </c>
      <c r="F91" s="15">
        <v>13</v>
      </c>
      <c r="G91" s="15">
        <f>VLOOKUP(B91,'[1]○２級・随時２級（第４表）'!B94:D463,3,FALSE )</f>
        <v>28</v>
      </c>
      <c r="H91" s="15">
        <v>28</v>
      </c>
      <c r="I91" s="16">
        <f t="shared" si="1"/>
        <v>107</v>
      </c>
    </row>
    <row r="92" spans="1:9" ht="15" customHeight="1" x14ac:dyDescent="0.15">
      <c r="A92" s="20"/>
      <c r="B92" s="21" t="s">
        <v>98</v>
      </c>
      <c r="C92" s="19">
        <v>106</v>
      </c>
      <c r="D92" s="19">
        <v>0</v>
      </c>
      <c r="E92" s="19">
        <v>82</v>
      </c>
      <c r="F92" s="15">
        <v>96</v>
      </c>
      <c r="G92" s="15">
        <f>VLOOKUP(B92,'[1]○２級・随時２級（第４表）'!B95:D464,3,FALSE )</f>
        <v>94</v>
      </c>
      <c r="H92" s="15">
        <v>73</v>
      </c>
      <c r="I92" s="16">
        <f t="shared" si="1"/>
        <v>451</v>
      </c>
    </row>
    <row r="93" spans="1:9" ht="15" customHeight="1" x14ac:dyDescent="0.15">
      <c r="A93" s="17"/>
      <c r="B93" s="18" t="s">
        <v>99</v>
      </c>
      <c r="C93" s="19" t="s">
        <v>28</v>
      </c>
      <c r="D93" s="19" t="s">
        <v>28</v>
      </c>
      <c r="E93" s="19" t="s">
        <v>28</v>
      </c>
      <c r="F93" s="19" t="s">
        <v>28</v>
      </c>
      <c r="G93" s="15">
        <f>VLOOKUP(B93,'[1]○２級・随時２級（第４表）'!B96:D465,3,FALSE )</f>
        <v>35</v>
      </c>
      <c r="H93" s="15">
        <v>49</v>
      </c>
      <c r="I93" s="16">
        <f t="shared" si="1"/>
        <v>84</v>
      </c>
    </row>
    <row r="94" spans="1:9" ht="15" customHeight="1" x14ac:dyDescent="0.15">
      <c r="A94" s="13">
        <v>25</v>
      </c>
      <c r="B94" s="14" t="s">
        <v>100</v>
      </c>
      <c r="C94" s="15">
        <v>24</v>
      </c>
      <c r="D94" s="15">
        <v>13</v>
      </c>
      <c r="E94" s="15">
        <v>20</v>
      </c>
      <c r="F94" s="15"/>
      <c r="G94" s="15">
        <f>VLOOKUP(B94,'[1]○２級・随時２級（第４表）'!B97:D466,3,FALSE )</f>
        <v>36</v>
      </c>
      <c r="H94" s="15">
        <v>2</v>
      </c>
      <c r="I94" s="16">
        <f t="shared" si="1"/>
        <v>95</v>
      </c>
    </row>
    <row r="95" spans="1:9" ht="15" customHeight="1" x14ac:dyDescent="0.15">
      <c r="A95" s="20"/>
      <c r="B95" s="21" t="s">
        <v>101</v>
      </c>
      <c r="C95" s="19">
        <v>24</v>
      </c>
      <c r="D95" s="28"/>
      <c r="E95" s="19">
        <v>20</v>
      </c>
      <c r="F95" s="28"/>
      <c r="G95" s="15">
        <f>VLOOKUP(B95,'[1]○２級・随時２級（第４表）'!B98:D467,3,FALSE )</f>
        <v>19</v>
      </c>
      <c r="H95" s="26"/>
      <c r="I95" s="16">
        <f t="shared" si="1"/>
        <v>63</v>
      </c>
    </row>
    <row r="96" spans="1:9" ht="15" customHeight="1" x14ac:dyDescent="0.15">
      <c r="A96" s="17"/>
      <c r="B96" s="18" t="s">
        <v>102</v>
      </c>
      <c r="C96" s="28"/>
      <c r="D96" s="19">
        <v>13</v>
      </c>
      <c r="E96" s="28"/>
      <c r="F96" s="28"/>
      <c r="G96" s="15">
        <f>VLOOKUP(B96,'[1]○２級・随時２級（第４表）'!B99:D468,3,FALSE )</f>
        <v>17</v>
      </c>
      <c r="H96" s="26">
        <v>2</v>
      </c>
      <c r="I96" s="16">
        <f t="shared" si="1"/>
        <v>32</v>
      </c>
    </row>
    <row r="97" spans="1:9" ht="15" customHeight="1" x14ac:dyDescent="0.15">
      <c r="A97" s="13">
        <v>26</v>
      </c>
      <c r="B97" s="14" t="s">
        <v>103</v>
      </c>
      <c r="C97" s="15">
        <v>215</v>
      </c>
      <c r="D97" s="15">
        <v>0</v>
      </c>
      <c r="E97" s="15">
        <v>240</v>
      </c>
      <c r="F97" s="15">
        <v>220</v>
      </c>
      <c r="G97" s="15">
        <f>VLOOKUP(B97,'[1]○２級・随時２級（第４表）'!B100:D469,3,FALSE )</f>
        <v>220</v>
      </c>
      <c r="H97" s="15">
        <v>223</v>
      </c>
      <c r="I97" s="16">
        <f t="shared" si="1"/>
        <v>1118</v>
      </c>
    </row>
    <row r="98" spans="1:9" ht="15" customHeight="1" x14ac:dyDescent="0.15">
      <c r="A98" s="17"/>
      <c r="B98" s="18" t="s">
        <v>104</v>
      </c>
      <c r="C98" s="19">
        <v>215</v>
      </c>
      <c r="D98" s="19">
        <v>0</v>
      </c>
      <c r="E98" s="19">
        <v>240</v>
      </c>
      <c r="F98" s="15">
        <v>220</v>
      </c>
      <c r="G98" s="15">
        <f>VLOOKUP(B98,'[1]○２級・随時２級（第４表）'!B101:D470,3,FALSE )</f>
        <v>220</v>
      </c>
      <c r="H98" s="15">
        <v>223</v>
      </c>
      <c r="I98" s="16">
        <f t="shared" si="1"/>
        <v>1118</v>
      </c>
    </row>
    <row r="99" spans="1:9" ht="15" customHeight="1" x14ac:dyDescent="0.15">
      <c r="A99" s="13">
        <v>27</v>
      </c>
      <c r="B99" s="14" t="s">
        <v>105</v>
      </c>
      <c r="C99" s="15">
        <v>384</v>
      </c>
      <c r="D99" s="15">
        <v>50</v>
      </c>
      <c r="E99" s="15">
        <v>356</v>
      </c>
      <c r="F99" s="15">
        <v>354</v>
      </c>
      <c r="G99" s="15">
        <f>VLOOKUP(B99,'[1]○２級・随時２級（第４表）'!B102:D471,3,FALSE )</f>
        <v>322</v>
      </c>
      <c r="H99" s="15">
        <v>314</v>
      </c>
      <c r="I99" s="16">
        <f t="shared" si="1"/>
        <v>1780</v>
      </c>
    </row>
    <row r="100" spans="1:9" ht="15" customHeight="1" x14ac:dyDescent="0.15">
      <c r="A100" s="20"/>
      <c r="B100" s="21" t="s">
        <v>106</v>
      </c>
      <c r="C100" s="19">
        <v>74</v>
      </c>
      <c r="D100" s="19">
        <v>1</v>
      </c>
      <c r="E100" s="19">
        <v>76</v>
      </c>
      <c r="F100" s="15">
        <v>79</v>
      </c>
      <c r="G100" s="15">
        <f>VLOOKUP(B100,'[1]○２級・随時２級（第４表）'!B103:D472,3,FALSE )</f>
        <v>69</v>
      </c>
      <c r="H100" s="15">
        <v>69</v>
      </c>
      <c r="I100" s="16">
        <f t="shared" si="1"/>
        <v>368</v>
      </c>
    </row>
    <row r="101" spans="1:9" ht="15" customHeight="1" x14ac:dyDescent="0.15">
      <c r="A101" s="20"/>
      <c r="B101" s="21" t="s">
        <v>107</v>
      </c>
      <c r="C101" s="19">
        <v>310</v>
      </c>
      <c r="D101" s="19">
        <v>49</v>
      </c>
      <c r="E101" s="19">
        <v>280</v>
      </c>
      <c r="F101" s="15">
        <v>275</v>
      </c>
      <c r="G101" s="15">
        <f>VLOOKUP(B101,'[1]○２級・随時２級（第４表）'!B104:D473,3,FALSE )</f>
        <v>253</v>
      </c>
      <c r="H101" s="15">
        <v>245</v>
      </c>
      <c r="I101" s="16">
        <f t="shared" si="1"/>
        <v>1412</v>
      </c>
    </row>
    <row r="102" spans="1:9" ht="15" customHeight="1" x14ac:dyDescent="0.15">
      <c r="A102" s="17"/>
      <c r="B102" s="18" t="s">
        <v>108</v>
      </c>
      <c r="C102" s="28"/>
      <c r="D102" s="28"/>
      <c r="E102" s="28"/>
      <c r="F102" s="28"/>
      <c r="G102" s="28"/>
      <c r="H102" s="28"/>
      <c r="I102" s="16" t="str">
        <f t="shared" si="1"/>
        <v/>
      </c>
    </row>
    <row r="103" spans="1:9" ht="15" customHeight="1" x14ac:dyDescent="0.15">
      <c r="A103" s="13">
        <v>28</v>
      </c>
      <c r="B103" s="14" t="s">
        <v>109</v>
      </c>
      <c r="C103" s="15">
        <v>286</v>
      </c>
      <c r="D103" s="15">
        <v>107</v>
      </c>
      <c r="E103" s="15">
        <v>348</v>
      </c>
      <c r="F103" s="15">
        <v>260</v>
      </c>
      <c r="G103" s="15">
        <f>VLOOKUP(B103,'[1]○２級・随時２級（第４表）'!B106:D475,3,FALSE )</f>
        <v>221</v>
      </c>
      <c r="H103" s="15">
        <v>218</v>
      </c>
      <c r="I103" s="16">
        <f t="shared" si="1"/>
        <v>1440</v>
      </c>
    </row>
    <row r="104" spans="1:9" ht="15" customHeight="1" x14ac:dyDescent="0.15">
      <c r="A104" s="20"/>
      <c r="B104" s="21" t="s">
        <v>110</v>
      </c>
      <c r="C104" s="19">
        <v>215</v>
      </c>
      <c r="D104" s="19">
        <v>90</v>
      </c>
      <c r="E104" s="19">
        <v>271</v>
      </c>
      <c r="F104" s="15">
        <v>200</v>
      </c>
      <c r="G104" s="15">
        <f>VLOOKUP(B104,'[1]○２級・随時２級（第４表）'!B107:D476,3,FALSE )</f>
        <v>166</v>
      </c>
      <c r="H104" s="15">
        <v>165</v>
      </c>
      <c r="I104" s="16">
        <f t="shared" si="1"/>
        <v>1107</v>
      </c>
    </row>
    <row r="105" spans="1:9" ht="15" customHeight="1" x14ac:dyDescent="0.15">
      <c r="A105" s="17"/>
      <c r="B105" s="18" t="s">
        <v>111</v>
      </c>
      <c r="C105" s="19">
        <v>71</v>
      </c>
      <c r="D105" s="19">
        <v>17</v>
      </c>
      <c r="E105" s="19">
        <v>77</v>
      </c>
      <c r="F105" s="15">
        <v>60</v>
      </c>
      <c r="G105" s="15">
        <f>VLOOKUP(B105,'[1]○２級・随時２級（第４表）'!B108:D477,3,FALSE )</f>
        <v>55</v>
      </c>
      <c r="H105" s="15">
        <v>53</v>
      </c>
      <c r="I105" s="16">
        <f t="shared" si="1"/>
        <v>333</v>
      </c>
    </row>
    <row r="106" spans="1:9" ht="15" customHeight="1" x14ac:dyDescent="0.15">
      <c r="A106" s="13">
        <v>29</v>
      </c>
      <c r="B106" s="14" t="s">
        <v>112</v>
      </c>
      <c r="C106" s="15">
        <v>650</v>
      </c>
      <c r="D106" s="15">
        <v>304</v>
      </c>
      <c r="E106" s="15">
        <v>599</v>
      </c>
      <c r="F106" s="15">
        <v>546</v>
      </c>
      <c r="G106" s="15">
        <f>VLOOKUP(B106,'[1]○２級・随時２級（第４表）'!B109:D478,3,FALSE )</f>
        <v>499</v>
      </c>
      <c r="H106" s="15">
        <v>517</v>
      </c>
      <c r="I106" s="16">
        <f t="shared" si="1"/>
        <v>3115</v>
      </c>
    </row>
    <row r="107" spans="1:9" ht="15" customHeight="1" x14ac:dyDescent="0.15">
      <c r="A107" s="20"/>
      <c r="B107" s="21" t="s">
        <v>113</v>
      </c>
      <c r="C107" s="19">
        <v>141</v>
      </c>
      <c r="D107" s="19">
        <v>1</v>
      </c>
      <c r="E107" s="19">
        <v>189</v>
      </c>
      <c r="F107" s="15">
        <v>136</v>
      </c>
      <c r="G107" s="15">
        <f>VLOOKUP(B107,'[1]○２級・随時２級（第４表）'!B110:D479,3,FALSE )</f>
        <v>100</v>
      </c>
      <c r="H107" s="15">
        <v>123</v>
      </c>
      <c r="I107" s="16">
        <f t="shared" si="1"/>
        <v>690</v>
      </c>
    </row>
    <row r="108" spans="1:9" ht="15" customHeight="1" x14ac:dyDescent="0.15">
      <c r="A108" s="20"/>
      <c r="B108" s="21" t="s">
        <v>114</v>
      </c>
      <c r="C108" s="19">
        <v>94</v>
      </c>
      <c r="D108" s="19">
        <v>12</v>
      </c>
      <c r="E108" s="19">
        <v>111</v>
      </c>
      <c r="F108" s="15">
        <v>69</v>
      </c>
      <c r="G108" s="15">
        <f>VLOOKUP(B108,'[1]○２級・随時２級（第４表）'!B111:D480,3,FALSE )</f>
        <v>76</v>
      </c>
      <c r="H108" s="15">
        <v>79</v>
      </c>
      <c r="I108" s="16">
        <f t="shared" si="1"/>
        <v>441</v>
      </c>
    </row>
    <row r="109" spans="1:9" ht="15" customHeight="1" x14ac:dyDescent="0.15">
      <c r="A109" s="20"/>
      <c r="B109" s="21" t="s">
        <v>115</v>
      </c>
      <c r="C109" s="19">
        <v>306</v>
      </c>
      <c r="D109" s="19">
        <v>205</v>
      </c>
      <c r="E109" s="19">
        <v>212</v>
      </c>
      <c r="F109" s="15">
        <v>257</v>
      </c>
      <c r="G109" s="15">
        <f>VLOOKUP(B109,'[1]○２級・随時２級（第４表）'!B112:D481,3,FALSE )</f>
        <v>240</v>
      </c>
      <c r="H109" s="15">
        <v>234</v>
      </c>
      <c r="I109" s="16">
        <f t="shared" si="1"/>
        <v>1454</v>
      </c>
    </row>
    <row r="110" spans="1:9" ht="15" customHeight="1" x14ac:dyDescent="0.15">
      <c r="A110" s="17"/>
      <c r="B110" s="18" t="s">
        <v>116</v>
      </c>
      <c r="C110" s="19">
        <v>109</v>
      </c>
      <c r="D110" s="19">
        <v>86</v>
      </c>
      <c r="E110" s="19">
        <v>87</v>
      </c>
      <c r="F110" s="15">
        <v>84</v>
      </c>
      <c r="G110" s="15">
        <f>VLOOKUP(B110,'[1]○２級・随時２級（第４表）'!B113:D482,3,FALSE )</f>
        <v>83</v>
      </c>
      <c r="H110" s="15">
        <v>81</v>
      </c>
      <c r="I110" s="16">
        <f t="shared" si="1"/>
        <v>530</v>
      </c>
    </row>
    <row r="111" spans="1:9" ht="15" customHeight="1" x14ac:dyDescent="0.15">
      <c r="A111" s="13">
        <v>30</v>
      </c>
      <c r="B111" s="14" t="s">
        <v>117</v>
      </c>
      <c r="C111" s="15">
        <v>446</v>
      </c>
      <c r="D111" s="15">
        <v>0</v>
      </c>
      <c r="E111" s="15">
        <v>313</v>
      </c>
      <c r="F111" s="15">
        <v>368</v>
      </c>
      <c r="G111" s="15">
        <f>VLOOKUP(B111,'[1]○２級・随時２級（第４表）'!B114:D483,3,FALSE )</f>
        <v>331</v>
      </c>
      <c r="H111" s="15">
        <v>337</v>
      </c>
      <c r="I111" s="16">
        <f t="shared" si="1"/>
        <v>1795</v>
      </c>
    </row>
    <row r="112" spans="1:9" ht="15" customHeight="1" x14ac:dyDescent="0.15">
      <c r="A112" s="20"/>
      <c r="B112" s="21" t="s">
        <v>118</v>
      </c>
      <c r="C112" s="19">
        <v>345</v>
      </c>
      <c r="D112" s="19">
        <v>0</v>
      </c>
      <c r="E112" s="19">
        <v>240</v>
      </c>
      <c r="F112" s="15">
        <v>319</v>
      </c>
      <c r="G112" s="15">
        <f>VLOOKUP(B112,'[1]○２級・随時２級（第４表）'!B115:D484,3,FALSE )</f>
        <v>277</v>
      </c>
      <c r="H112" s="15">
        <v>282</v>
      </c>
      <c r="I112" s="16">
        <f t="shared" si="1"/>
        <v>1463</v>
      </c>
    </row>
    <row r="113" spans="1:9" ht="15" customHeight="1" x14ac:dyDescent="0.15">
      <c r="A113" s="17"/>
      <c r="B113" s="18" t="s">
        <v>119</v>
      </c>
      <c r="C113" s="19">
        <v>101</v>
      </c>
      <c r="D113" s="19">
        <v>0</v>
      </c>
      <c r="E113" s="19">
        <v>73</v>
      </c>
      <c r="F113" s="15">
        <v>49</v>
      </c>
      <c r="G113" s="15">
        <f>VLOOKUP(B113,'[1]○２級・随時２級（第４表）'!B116:D485,3,FALSE )</f>
        <v>54</v>
      </c>
      <c r="H113" s="15">
        <v>55</v>
      </c>
      <c r="I113" s="16">
        <f t="shared" si="1"/>
        <v>332</v>
      </c>
    </row>
    <row r="114" spans="1:9" ht="15" customHeight="1" x14ac:dyDescent="0.15">
      <c r="A114" s="23">
        <v>31</v>
      </c>
      <c r="B114" s="14" t="s">
        <v>120</v>
      </c>
      <c r="C114" s="15"/>
      <c r="D114" s="15">
        <v>17</v>
      </c>
      <c r="E114" s="15"/>
      <c r="F114" s="15">
        <v>41</v>
      </c>
      <c r="G114" s="15"/>
      <c r="H114" s="15">
        <v>39</v>
      </c>
      <c r="I114" s="16">
        <f t="shared" si="1"/>
        <v>97</v>
      </c>
    </row>
    <row r="115" spans="1:9" ht="15" customHeight="1" x14ac:dyDescent="0.15">
      <c r="A115" s="17"/>
      <c r="B115" s="18" t="s">
        <v>121</v>
      </c>
      <c r="C115" s="28"/>
      <c r="D115" s="19">
        <v>17</v>
      </c>
      <c r="E115" s="28"/>
      <c r="F115" s="15">
        <v>41</v>
      </c>
      <c r="G115" s="28"/>
      <c r="H115" s="19">
        <v>39</v>
      </c>
      <c r="I115" s="16">
        <f t="shared" si="1"/>
        <v>97</v>
      </c>
    </row>
    <row r="116" spans="1:9" ht="15" customHeight="1" x14ac:dyDescent="0.15">
      <c r="A116" s="13">
        <v>33</v>
      </c>
      <c r="B116" s="14" t="s">
        <v>122</v>
      </c>
      <c r="C116" s="15">
        <v>163</v>
      </c>
      <c r="D116" s="15">
        <v>57</v>
      </c>
      <c r="E116" s="15">
        <v>94</v>
      </c>
      <c r="F116" s="15">
        <v>137</v>
      </c>
      <c r="G116" s="15">
        <f>VLOOKUP(B116,'[1]○２級・随時２級（第４表）'!B119:D488,3,FALSE )</f>
        <v>134</v>
      </c>
      <c r="H116" s="15">
        <v>130</v>
      </c>
      <c r="I116" s="16">
        <f t="shared" si="1"/>
        <v>715</v>
      </c>
    </row>
    <row r="117" spans="1:9" ht="15" customHeight="1" x14ac:dyDescent="0.15">
      <c r="A117" s="20"/>
      <c r="B117" s="21" t="s">
        <v>123</v>
      </c>
      <c r="C117" s="19">
        <v>117</v>
      </c>
      <c r="D117" s="19">
        <v>34</v>
      </c>
      <c r="E117" s="19">
        <v>46</v>
      </c>
      <c r="F117" s="15">
        <v>97</v>
      </c>
      <c r="G117" s="15">
        <f>VLOOKUP(B117,'[1]○２級・随時２級（第４表）'!B120:D489,3,FALSE )</f>
        <v>100</v>
      </c>
      <c r="H117" s="15">
        <v>90</v>
      </c>
      <c r="I117" s="16">
        <f t="shared" si="1"/>
        <v>484</v>
      </c>
    </row>
    <row r="118" spans="1:9" ht="15" customHeight="1" x14ac:dyDescent="0.15">
      <c r="A118" s="17"/>
      <c r="B118" s="18" t="s">
        <v>124</v>
      </c>
      <c r="C118" s="19">
        <v>46</v>
      </c>
      <c r="D118" s="19">
        <v>23</v>
      </c>
      <c r="E118" s="19">
        <v>48</v>
      </c>
      <c r="F118" s="15">
        <v>40</v>
      </c>
      <c r="G118" s="15">
        <f>VLOOKUP(B118,'[1]○２級・随時２級（第４表）'!B121:D490,3,FALSE )</f>
        <v>34</v>
      </c>
      <c r="H118" s="15">
        <v>40</v>
      </c>
      <c r="I118" s="16">
        <f t="shared" si="1"/>
        <v>231</v>
      </c>
    </row>
    <row r="119" spans="1:9" ht="15" customHeight="1" x14ac:dyDescent="0.15">
      <c r="A119" s="13">
        <v>34</v>
      </c>
      <c r="B119" s="14" t="s">
        <v>125</v>
      </c>
      <c r="C119" s="15">
        <v>48</v>
      </c>
      <c r="D119" s="15">
        <v>29</v>
      </c>
      <c r="E119" s="15">
        <v>41</v>
      </c>
      <c r="F119" s="15">
        <v>34</v>
      </c>
      <c r="G119" s="15">
        <f>VLOOKUP(B119,'[1]○２級・随時２級（第４表）'!B122:D491,3,FALSE )</f>
        <v>35</v>
      </c>
      <c r="H119" s="15">
        <v>43</v>
      </c>
      <c r="I119" s="16">
        <f t="shared" si="1"/>
        <v>230</v>
      </c>
    </row>
    <row r="120" spans="1:9" ht="15" customHeight="1" x14ac:dyDescent="0.15">
      <c r="A120" s="17"/>
      <c r="B120" s="18" t="s">
        <v>126</v>
      </c>
      <c r="C120" s="19">
        <v>48</v>
      </c>
      <c r="D120" s="19">
        <v>29</v>
      </c>
      <c r="E120" s="19">
        <v>41</v>
      </c>
      <c r="F120" s="15">
        <v>34</v>
      </c>
      <c r="G120" s="15">
        <f>VLOOKUP(B120,'[1]○２級・随時２級（第４表）'!B123:D492,3,FALSE )</f>
        <v>35</v>
      </c>
      <c r="H120" s="15">
        <v>43</v>
      </c>
      <c r="I120" s="16">
        <f t="shared" si="1"/>
        <v>230</v>
      </c>
    </row>
    <row r="121" spans="1:9" ht="15" customHeight="1" x14ac:dyDescent="0.15">
      <c r="A121" s="13">
        <v>35</v>
      </c>
      <c r="B121" s="14" t="s">
        <v>127</v>
      </c>
      <c r="C121" s="15">
        <v>1246</v>
      </c>
      <c r="D121" s="15">
        <v>22</v>
      </c>
      <c r="E121" s="15">
        <v>1282</v>
      </c>
      <c r="F121" s="15">
        <v>1072</v>
      </c>
      <c r="G121" s="15">
        <f>VLOOKUP(B121,'[1]○２級・随時２級（第４表）'!B124:D493,3,FALSE )</f>
        <v>1007</v>
      </c>
      <c r="H121" s="15">
        <v>879</v>
      </c>
      <c r="I121" s="16">
        <f t="shared" si="1"/>
        <v>5508</v>
      </c>
    </row>
    <row r="122" spans="1:9" ht="15" customHeight="1" x14ac:dyDescent="0.15">
      <c r="A122" s="20"/>
      <c r="B122" s="21" t="s">
        <v>128</v>
      </c>
      <c r="C122" s="19">
        <v>252</v>
      </c>
      <c r="D122" s="19">
        <v>6</v>
      </c>
      <c r="E122" s="19">
        <v>228</v>
      </c>
      <c r="F122" s="15">
        <v>244</v>
      </c>
      <c r="G122" s="15">
        <f>VLOOKUP(B122,'[1]○２級・随時２級（第４表）'!B125:D494,3,FALSE )</f>
        <v>200</v>
      </c>
      <c r="H122" s="15">
        <v>175</v>
      </c>
      <c r="I122" s="16">
        <f t="shared" si="1"/>
        <v>1105</v>
      </c>
    </row>
    <row r="123" spans="1:9" ht="15" customHeight="1" x14ac:dyDescent="0.15">
      <c r="A123" s="20"/>
      <c r="B123" s="21" t="s">
        <v>129</v>
      </c>
      <c r="C123" s="19">
        <v>64</v>
      </c>
      <c r="D123" s="19">
        <v>1</v>
      </c>
      <c r="E123" s="19">
        <v>62</v>
      </c>
      <c r="F123" s="15">
        <v>51</v>
      </c>
      <c r="G123" s="15">
        <f>VLOOKUP(B123,'[1]○２級・随時２級（第４表）'!B126:D495,3,FALSE )</f>
        <v>48</v>
      </c>
      <c r="H123" s="15">
        <v>37</v>
      </c>
      <c r="I123" s="16">
        <f t="shared" si="1"/>
        <v>263</v>
      </c>
    </row>
    <row r="124" spans="1:9" ht="15" customHeight="1" x14ac:dyDescent="0.15">
      <c r="A124" s="17"/>
      <c r="B124" s="18" t="s">
        <v>130</v>
      </c>
      <c r="C124" s="19">
        <v>930</v>
      </c>
      <c r="D124" s="19">
        <v>15</v>
      </c>
      <c r="E124" s="19">
        <v>992</v>
      </c>
      <c r="F124" s="15">
        <v>777</v>
      </c>
      <c r="G124" s="15">
        <f>VLOOKUP(B124,'[1]○２級・随時２級（第４表）'!B127:D496,3,FALSE )</f>
        <v>759</v>
      </c>
      <c r="H124" s="15">
        <v>667</v>
      </c>
      <c r="I124" s="16">
        <f t="shared" si="1"/>
        <v>4140</v>
      </c>
    </row>
    <row r="125" spans="1:9" ht="15" customHeight="1" x14ac:dyDescent="0.15">
      <c r="A125" s="13">
        <v>36</v>
      </c>
      <c r="B125" s="14" t="s">
        <v>131</v>
      </c>
      <c r="C125" s="15">
        <v>44</v>
      </c>
      <c r="D125" s="15">
        <v>0</v>
      </c>
      <c r="E125" s="15">
        <v>52</v>
      </c>
      <c r="F125" s="15">
        <v>48</v>
      </c>
      <c r="G125" s="15">
        <f>VLOOKUP(B125,'[1]○２級・随時２級（第４表）'!B128:D497,3,FALSE )</f>
        <v>36</v>
      </c>
      <c r="H125" s="15">
        <v>40</v>
      </c>
      <c r="I125" s="16">
        <f t="shared" si="1"/>
        <v>220</v>
      </c>
    </row>
    <row r="126" spans="1:9" ht="15" customHeight="1" x14ac:dyDescent="0.15">
      <c r="A126" s="20"/>
      <c r="B126" s="21" t="s">
        <v>132</v>
      </c>
      <c r="C126" s="19">
        <v>44</v>
      </c>
      <c r="D126" s="19">
        <v>0</v>
      </c>
      <c r="E126" s="19">
        <v>44</v>
      </c>
      <c r="F126" s="15">
        <v>48</v>
      </c>
      <c r="G126" s="15">
        <f>VLOOKUP(B126,'[1]○２級・随時２級（第４表）'!B129:D498,3,FALSE )</f>
        <v>36</v>
      </c>
      <c r="H126" s="15">
        <v>37</v>
      </c>
      <c r="I126" s="16">
        <f t="shared" si="1"/>
        <v>209</v>
      </c>
    </row>
    <row r="127" spans="1:9" ht="15" customHeight="1" x14ac:dyDescent="0.15">
      <c r="A127" s="17"/>
      <c r="B127" s="18" t="s">
        <v>133</v>
      </c>
      <c r="C127" s="28"/>
      <c r="D127" s="28"/>
      <c r="E127" s="19">
        <v>8</v>
      </c>
      <c r="F127" s="28"/>
      <c r="G127" s="28"/>
      <c r="H127" s="19">
        <v>3</v>
      </c>
      <c r="I127" s="16">
        <f t="shared" si="1"/>
        <v>11</v>
      </c>
    </row>
    <row r="128" spans="1:9" ht="15" customHeight="1" x14ac:dyDescent="0.15">
      <c r="A128" s="13">
        <v>37</v>
      </c>
      <c r="B128" s="14" t="s">
        <v>134</v>
      </c>
      <c r="C128" s="15">
        <v>1403</v>
      </c>
      <c r="D128" s="15">
        <v>1225</v>
      </c>
      <c r="E128" s="15">
        <v>791</v>
      </c>
      <c r="F128" s="15">
        <v>937</v>
      </c>
      <c r="G128" s="15">
        <f>VLOOKUP(B128,'[1]○２級・随時２級（第４表）'!B131:D500,3,FALSE )</f>
        <v>959</v>
      </c>
      <c r="H128" s="15">
        <v>913</v>
      </c>
      <c r="I128" s="16">
        <f t="shared" si="1"/>
        <v>6228</v>
      </c>
    </row>
    <row r="129" spans="1:9" ht="15" customHeight="1" x14ac:dyDescent="0.15">
      <c r="A129" s="17"/>
      <c r="B129" s="18" t="s">
        <v>135</v>
      </c>
      <c r="C129" s="19">
        <v>1403</v>
      </c>
      <c r="D129" s="19">
        <v>1225</v>
      </c>
      <c r="E129" s="19">
        <v>791</v>
      </c>
      <c r="F129" s="15">
        <v>937</v>
      </c>
      <c r="G129" s="15">
        <f>VLOOKUP(B129,'[1]○２級・随時２級（第４表）'!B132:D501,3,FALSE )</f>
        <v>959</v>
      </c>
      <c r="H129" s="15">
        <v>913</v>
      </c>
      <c r="I129" s="16">
        <f t="shared" si="1"/>
        <v>6228</v>
      </c>
    </row>
    <row r="130" spans="1:9" ht="15" customHeight="1" x14ac:dyDescent="0.15">
      <c r="A130" s="13">
        <v>38</v>
      </c>
      <c r="B130" s="14" t="s">
        <v>136</v>
      </c>
      <c r="C130" s="15">
        <v>334</v>
      </c>
      <c r="D130" s="15">
        <v>0</v>
      </c>
      <c r="E130" s="15">
        <v>259</v>
      </c>
      <c r="F130" s="15">
        <v>205</v>
      </c>
      <c r="G130" s="15">
        <f>VLOOKUP(B130,'[1]○２級・随時２級（第４表）'!B133:D502,3,FALSE )</f>
        <v>273</v>
      </c>
      <c r="H130" s="15">
        <v>202</v>
      </c>
      <c r="I130" s="16">
        <f t="shared" si="1"/>
        <v>1273</v>
      </c>
    </row>
    <row r="131" spans="1:9" ht="15" customHeight="1" x14ac:dyDescent="0.15">
      <c r="A131" s="20"/>
      <c r="B131" s="29" t="s">
        <v>137</v>
      </c>
      <c r="C131" s="15">
        <v>16</v>
      </c>
      <c r="D131" s="26"/>
      <c r="E131" s="26"/>
      <c r="F131" s="15">
        <v>20</v>
      </c>
      <c r="G131" s="26"/>
      <c r="H131" s="26"/>
      <c r="I131" s="16">
        <f t="shared" si="1"/>
        <v>36</v>
      </c>
    </row>
    <row r="132" spans="1:9" ht="15" customHeight="1" x14ac:dyDescent="0.15">
      <c r="A132" s="17"/>
      <c r="B132" s="18" t="s">
        <v>138</v>
      </c>
      <c r="C132" s="19">
        <v>318</v>
      </c>
      <c r="D132" s="19">
        <v>0</v>
      </c>
      <c r="E132" s="19">
        <v>259</v>
      </c>
      <c r="F132" s="15">
        <v>185</v>
      </c>
      <c r="G132" s="15">
        <f>VLOOKUP(B132,'[1]○２級・随時２級（第４表）'!B135:D504,3,FALSE )</f>
        <v>273</v>
      </c>
      <c r="H132" s="15">
        <v>202</v>
      </c>
      <c r="I132" s="16">
        <f t="shared" si="1"/>
        <v>1237</v>
      </c>
    </row>
    <row r="133" spans="1:9" ht="15" customHeight="1" x14ac:dyDescent="0.15">
      <c r="A133" s="13">
        <v>39</v>
      </c>
      <c r="B133" s="14" t="s">
        <v>139</v>
      </c>
      <c r="C133" s="15">
        <v>5932</v>
      </c>
      <c r="D133" s="15">
        <v>4748</v>
      </c>
      <c r="E133" s="15">
        <v>4871</v>
      </c>
      <c r="F133" s="15">
        <v>5129</v>
      </c>
      <c r="G133" s="15">
        <f>VLOOKUP(B133,'[1]○２級・随時２級（第４表）'!B136:D505,3,FALSE )</f>
        <v>5924</v>
      </c>
      <c r="H133" s="15">
        <v>5155</v>
      </c>
      <c r="I133" s="16">
        <f t="shared" si="1"/>
        <v>31759</v>
      </c>
    </row>
    <row r="134" spans="1:9" ht="15" customHeight="1" x14ac:dyDescent="0.15">
      <c r="A134" s="20"/>
      <c r="B134" s="21" t="s">
        <v>140</v>
      </c>
      <c r="C134" s="19">
        <v>4874</v>
      </c>
      <c r="D134" s="19">
        <v>3755</v>
      </c>
      <c r="E134" s="19">
        <v>3962</v>
      </c>
      <c r="F134" s="15">
        <v>4005</v>
      </c>
      <c r="G134" s="15">
        <f>VLOOKUP(B134,'[1]○２級・随時２級（第４表）'!B137:D506,3,FALSE )</f>
        <v>4803</v>
      </c>
      <c r="H134" s="15">
        <v>4366</v>
      </c>
      <c r="I134" s="16">
        <f t="shared" ref="I134:I197" si="2">IF(COUNT(C134:H134)&gt;0,SUM(C134:H134),"")</f>
        <v>25765</v>
      </c>
    </row>
    <row r="135" spans="1:9" ht="15" customHeight="1" x14ac:dyDescent="0.15">
      <c r="A135" s="20"/>
      <c r="B135" s="21" t="s">
        <v>141</v>
      </c>
      <c r="C135" s="19">
        <v>914</v>
      </c>
      <c r="D135" s="19">
        <v>833</v>
      </c>
      <c r="E135" s="19">
        <v>715</v>
      </c>
      <c r="F135" s="15">
        <v>933</v>
      </c>
      <c r="G135" s="15">
        <f>VLOOKUP(B135,'[1]○２級・随時２級（第４表）'!B138:D507,3,FALSE )</f>
        <v>952</v>
      </c>
      <c r="H135" s="15">
        <v>671</v>
      </c>
      <c r="I135" s="16">
        <f t="shared" si="2"/>
        <v>5018</v>
      </c>
    </row>
    <row r="136" spans="1:9" ht="15" customHeight="1" x14ac:dyDescent="0.15">
      <c r="A136" s="17"/>
      <c r="B136" s="18" t="s">
        <v>142</v>
      </c>
      <c r="C136" s="19">
        <v>144</v>
      </c>
      <c r="D136" s="19">
        <v>160</v>
      </c>
      <c r="E136" s="19">
        <v>194</v>
      </c>
      <c r="F136" s="15">
        <v>191</v>
      </c>
      <c r="G136" s="15">
        <f>VLOOKUP(B136,'[1]○２級・随時２級（第４表）'!B139:D508,3,FALSE )</f>
        <v>169</v>
      </c>
      <c r="H136" s="15">
        <v>118</v>
      </c>
      <c r="I136" s="16">
        <f t="shared" si="2"/>
        <v>976</v>
      </c>
    </row>
    <row r="137" spans="1:9" ht="15" customHeight="1" x14ac:dyDescent="0.15">
      <c r="A137" s="13">
        <v>41</v>
      </c>
      <c r="B137" s="14" t="s">
        <v>143</v>
      </c>
      <c r="C137" s="15">
        <v>1035</v>
      </c>
      <c r="D137" s="15">
        <v>72</v>
      </c>
      <c r="E137" s="15">
        <v>1064</v>
      </c>
      <c r="F137" s="15">
        <v>1017</v>
      </c>
      <c r="G137" s="15">
        <f>VLOOKUP(B137,'[1]○２級・随時２級（第４表）'!B140:D509,3,FALSE )</f>
        <v>867</v>
      </c>
      <c r="H137" s="15">
        <v>836</v>
      </c>
      <c r="I137" s="16">
        <f t="shared" si="2"/>
        <v>4891</v>
      </c>
    </row>
    <row r="138" spans="1:9" ht="15" customHeight="1" x14ac:dyDescent="0.15">
      <c r="A138" s="17"/>
      <c r="B138" s="18" t="s">
        <v>144</v>
      </c>
      <c r="C138" s="19">
        <v>1035</v>
      </c>
      <c r="D138" s="19">
        <v>72</v>
      </c>
      <c r="E138" s="19">
        <v>1064</v>
      </c>
      <c r="F138" s="15">
        <v>1017</v>
      </c>
      <c r="G138" s="15">
        <f>VLOOKUP(B138,'[1]○２級・随時２級（第４表）'!B141:D510,3,FALSE )</f>
        <v>867</v>
      </c>
      <c r="H138" s="15">
        <v>836</v>
      </c>
      <c r="I138" s="16">
        <f t="shared" si="2"/>
        <v>4891</v>
      </c>
    </row>
    <row r="139" spans="1:9" ht="15" customHeight="1" x14ac:dyDescent="0.15">
      <c r="A139" s="13">
        <v>42</v>
      </c>
      <c r="B139" s="14" t="s">
        <v>145</v>
      </c>
      <c r="C139" s="15">
        <v>1075</v>
      </c>
      <c r="D139" s="15">
        <v>35</v>
      </c>
      <c r="E139" s="15">
        <v>950</v>
      </c>
      <c r="F139" s="15">
        <v>965</v>
      </c>
      <c r="G139" s="15">
        <f>VLOOKUP(B139,'[1]○２級・随時２級（第４表）'!B142:D511,3,FALSE )</f>
        <v>442</v>
      </c>
      <c r="H139" s="15">
        <v>428</v>
      </c>
      <c r="I139" s="16">
        <f t="shared" si="2"/>
        <v>3895</v>
      </c>
    </row>
    <row r="140" spans="1:9" ht="15" customHeight="1" x14ac:dyDescent="0.15">
      <c r="A140" s="20"/>
      <c r="B140" s="29" t="s">
        <v>146</v>
      </c>
      <c r="C140" s="15">
        <v>40</v>
      </c>
      <c r="D140" s="26"/>
      <c r="E140" s="15">
        <v>26</v>
      </c>
      <c r="F140" s="26"/>
      <c r="G140" s="15">
        <f>VLOOKUP(B140,'[1]○２級・随時２級（第４表）'!B143:D512,3,FALSE )</f>
        <v>26</v>
      </c>
      <c r="H140" s="26"/>
      <c r="I140" s="16">
        <f t="shared" si="2"/>
        <v>92</v>
      </c>
    </row>
    <row r="141" spans="1:9" ht="15" customHeight="1" x14ac:dyDescent="0.15">
      <c r="A141" s="20"/>
      <c r="B141" s="21" t="s">
        <v>147</v>
      </c>
      <c r="C141" s="19">
        <v>32</v>
      </c>
      <c r="D141" s="19">
        <v>0</v>
      </c>
      <c r="E141" s="19">
        <v>15</v>
      </c>
      <c r="F141" s="15">
        <v>27</v>
      </c>
      <c r="G141" s="15">
        <f>VLOOKUP(B141,'[1]○２級・随時２級（第４表）'!B144:D513,3,FALSE )</f>
        <v>24</v>
      </c>
      <c r="H141" s="15">
        <v>34</v>
      </c>
      <c r="I141" s="16">
        <f t="shared" si="2"/>
        <v>132</v>
      </c>
    </row>
    <row r="142" spans="1:9" ht="15" customHeight="1" x14ac:dyDescent="0.15">
      <c r="A142" s="20"/>
      <c r="B142" s="21" t="s">
        <v>148</v>
      </c>
      <c r="C142" s="19">
        <v>447</v>
      </c>
      <c r="D142" s="19">
        <v>19</v>
      </c>
      <c r="E142" s="19">
        <v>477</v>
      </c>
      <c r="F142" s="15">
        <v>445</v>
      </c>
      <c r="G142" s="15">
        <f>VLOOKUP(B142,'[1]○２級・随時２級（第４表）'!B145:D514,3,FALSE )</f>
        <v>370</v>
      </c>
      <c r="H142" s="15">
        <v>394</v>
      </c>
      <c r="I142" s="16">
        <f t="shared" si="2"/>
        <v>2152</v>
      </c>
    </row>
    <row r="143" spans="1:9" ht="15" customHeight="1" x14ac:dyDescent="0.15">
      <c r="A143" s="20"/>
      <c r="B143" s="21" t="s">
        <v>149</v>
      </c>
      <c r="C143" s="19">
        <v>23</v>
      </c>
      <c r="D143" s="28"/>
      <c r="E143" s="19">
        <v>12</v>
      </c>
      <c r="F143" s="28"/>
      <c r="G143" s="15">
        <f>VLOOKUP(B143,'[1]○２級・随時２級（第４表）'!B146:D515,3,FALSE )</f>
        <v>14</v>
      </c>
      <c r="H143" s="26"/>
      <c r="I143" s="16">
        <f t="shared" si="2"/>
        <v>49</v>
      </c>
    </row>
    <row r="144" spans="1:9" ht="15" customHeight="1" x14ac:dyDescent="0.15">
      <c r="A144" s="20"/>
      <c r="B144" s="21" t="s">
        <v>150</v>
      </c>
      <c r="C144" s="19">
        <v>26</v>
      </c>
      <c r="D144" s="28"/>
      <c r="E144" s="19">
        <v>12</v>
      </c>
      <c r="F144" s="28"/>
      <c r="G144" s="15">
        <f>VLOOKUP(B144,'[1]○２級・随時２級（第４表）'!B147:D516,3,FALSE )</f>
        <v>8</v>
      </c>
      <c r="H144" s="26"/>
      <c r="I144" s="16">
        <f t="shared" si="2"/>
        <v>46</v>
      </c>
    </row>
    <row r="145" spans="1:10" ht="15" customHeight="1" x14ac:dyDescent="0.15">
      <c r="A145" s="17"/>
      <c r="B145" s="27" t="s">
        <v>384</v>
      </c>
      <c r="C145" s="19">
        <v>507</v>
      </c>
      <c r="D145" s="19">
        <v>16</v>
      </c>
      <c r="E145" s="19">
        <v>408</v>
      </c>
      <c r="F145" s="15">
        <v>493</v>
      </c>
      <c r="G145" s="30" t="s">
        <v>151</v>
      </c>
      <c r="H145" s="30" t="s">
        <v>151</v>
      </c>
      <c r="I145" s="16">
        <f t="shared" si="2"/>
        <v>1424</v>
      </c>
    </row>
    <row r="146" spans="1:10" ht="15" customHeight="1" x14ac:dyDescent="0.15">
      <c r="A146" s="20">
        <v>43</v>
      </c>
      <c r="B146" s="14" t="s">
        <v>152</v>
      </c>
      <c r="C146" s="19"/>
      <c r="D146" s="19"/>
      <c r="E146" s="19"/>
      <c r="F146" s="15"/>
      <c r="G146" s="15">
        <f>VLOOKUP(B146,'[1]○２級・随時２級（第４表）'!B149:D518,3,FALSE )</f>
        <v>611</v>
      </c>
      <c r="H146" s="15">
        <v>541</v>
      </c>
      <c r="I146" s="16">
        <f t="shared" si="2"/>
        <v>1152</v>
      </c>
    </row>
    <row r="147" spans="1:10" ht="15" customHeight="1" x14ac:dyDescent="0.15">
      <c r="A147" s="20"/>
      <c r="B147" s="31" t="s">
        <v>153</v>
      </c>
      <c r="C147" s="30" t="s">
        <v>151</v>
      </c>
      <c r="D147" s="30" t="s">
        <v>151</v>
      </c>
      <c r="E147" s="30" t="s">
        <v>151</v>
      </c>
      <c r="F147" s="30" t="s">
        <v>151</v>
      </c>
      <c r="G147" s="15">
        <f>VLOOKUP(B147,'[1]○２級・随時２級（第４表）'!B150:D519,3,FALSE )</f>
        <v>611</v>
      </c>
      <c r="H147" s="15">
        <v>541</v>
      </c>
      <c r="I147" s="16">
        <f t="shared" si="2"/>
        <v>1152</v>
      </c>
    </row>
    <row r="148" spans="1:10" ht="15" customHeight="1" x14ac:dyDescent="0.15">
      <c r="A148" s="13">
        <v>44</v>
      </c>
      <c r="B148" s="14" t="s">
        <v>154</v>
      </c>
      <c r="C148" s="15">
        <v>259</v>
      </c>
      <c r="D148" s="15">
        <v>143</v>
      </c>
      <c r="E148" s="15">
        <v>224</v>
      </c>
      <c r="F148" s="15">
        <v>315</v>
      </c>
      <c r="G148" s="15">
        <f>VLOOKUP(B148,'[1]○２級・随時２級（第４表）'!B151:D520,3,FALSE )</f>
        <v>397</v>
      </c>
      <c r="H148" s="15">
        <v>413</v>
      </c>
      <c r="I148" s="16">
        <f t="shared" si="2"/>
        <v>1751</v>
      </c>
    </row>
    <row r="149" spans="1:10" ht="15" customHeight="1" x14ac:dyDescent="0.15">
      <c r="A149" s="20"/>
      <c r="B149" s="21" t="s">
        <v>155</v>
      </c>
      <c r="C149" s="19">
        <v>198</v>
      </c>
      <c r="D149" s="19">
        <v>92</v>
      </c>
      <c r="E149" s="19">
        <v>153</v>
      </c>
      <c r="F149" s="15">
        <v>240</v>
      </c>
      <c r="G149" s="15">
        <f>VLOOKUP(B149,'[1]○２級・随時２級（第４表）'!B152:D521,3,FALSE )</f>
        <v>283</v>
      </c>
      <c r="H149" s="15">
        <v>314</v>
      </c>
      <c r="I149" s="16">
        <f t="shared" si="2"/>
        <v>1280</v>
      </c>
    </row>
    <row r="150" spans="1:10" ht="15" customHeight="1" x14ac:dyDescent="0.15">
      <c r="A150" s="17"/>
      <c r="B150" s="18" t="s">
        <v>156</v>
      </c>
      <c r="C150" s="19">
        <v>61</v>
      </c>
      <c r="D150" s="19">
        <v>51</v>
      </c>
      <c r="E150" s="19">
        <v>71</v>
      </c>
      <c r="F150" s="15">
        <v>75</v>
      </c>
      <c r="G150" s="15">
        <f>VLOOKUP(B150,'[1]○２級・随時２級（第４表）'!B153:D522,3,FALSE )</f>
        <v>114</v>
      </c>
      <c r="H150" s="15">
        <v>99</v>
      </c>
      <c r="I150" s="16">
        <f t="shared" si="2"/>
        <v>471</v>
      </c>
    </row>
    <row r="151" spans="1:10" ht="15" customHeight="1" x14ac:dyDescent="0.15">
      <c r="A151" s="13">
        <v>45</v>
      </c>
      <c r="B151" s="14" t="s">
        <v>157</v>
      </c>
      <c r="C151" s="15">
        <v>91</v>
      </c>
      <c r="D151" s="15">
        <v>67</v>
      </c>
      <c r="E151" s="15">
        <v>62</v>
      </c>
      <c r="F151" s="15">
        <v>41</v>
      </c>
      <c r="G151" s="15">
        <f>VLOOKUP(B151,'[1]○２級・随時２級（第４表）'!B154:D523,3,FALSE )</f>
        <v>73</v>
      </c>
      <c r="H151" s="15">
        <v>69</v>
      </c>
      <c r="I151" s="16">
        <f t="shared" si="2"/>
        <v>403</v>
      </c>
    </row>
    <row r="152" spans="1:10" ht="15" customHeight="1" x14ac:dyDescent="0.15">
      <c r="A152" s="20"/>
      <c r="B152" s="21" t="s">
        <v>158</v>
      </c>
      <c r="C152" s="19">
        <v>30</v>
      </c>
      <c r="D152" s="19">
        <v>27</v>
      </c>
      <c r="E152" s="19">
        <v>21</v>
      </c>
      <c r="F152" s="15">
        <v>11</v>
      </c>
      <c r="G152" s="15">
        <f>VLOOKUP(B152,'[1]○２級・随時２級（第４表）'!B155:D524,3,FALSE )</f>
        <v>7</v>
      </c>
      <c r="H152" s="15">
        <v>4</v>
      </c>
      <c r="I152" s="16">
        <f t="shared" si="2"/>
        <v>100</v>
      </c>
    </row>
    <row r="153" spans="1:10" ht="15" customHeight="1" x14ac:dyDescent="0.15">
      <c r="A153" s="17"/>
      <c r="B153" s="18" t="s">
        <v>159</v>
      </c>
      <c r="C153" s="19">
        <v>61</v>
      </c>
      <c r="D153" s="19">
        <v>40</v>
      </c>
      <c r="E153" s="19">
        <v>41</v>
      </c>
      <c r="F153" s="15">
        <v>30</v>
      </c>
      <c r="G153" s="15">
        <f>VLOOKUP(B153,'[1]○２級・随時２級（第４表）'!B156:D525,3,FALSE )</f>
        <v>66</v>
      </c>
      <c r="H153" s="15">
        <v>65</v>
      </c>
      <c r="I153" s="16">
        <f t="shared" si="2"/>
        <v>303</v>
      </c>
    </row>
    <row r="154" spans="1:10" ht="15" customHeight="1" x14ac:dyDescent="0.15">
      <c r="A154" s="13">
        <v>46</v>
      </c>
      <c r="B154" s="14" t="s">
        <v>160</v>
      </c>
      <c r="C154" s="15">
        <v>67</v>
      </c>
      <c r="D154" s="15">
        <v>42</v>
      </c>
      <c r="E154" s="15">
        <v>37</v>
      </c>
      <c r="F154" s="15">
        <v>44</v>
      </c>
      <c r="G154" s="15">
        <f>VLOOKUP(B154,'[1]○２級・随時２級（第４表）'!B157:D526,3,FALSE )</f>
        <v>34</v>
      </c>
      <c r="H154" s="15">
        <v>34</v>
      </c>
      <c r="I154" s="16">
        <f t="shared" si="2"/>
        <v>258</v>
      </c>
    </row>
    <row r="155" spans="1:10" ht="15" customHeight="1" x14ac:dyDescent="0.15">
      <c r="A155" s="17"/>
      <c r="B155" s="18" t="s">
        <v>161</v>
      </c>
      <c r="C155" s="19">
        <v>67</v>
      </c>
      <c r="D155" s="19">
        <v>42</v>
      </c>
      <c r="E155" s="19">
        <v>37</v>
      </c>
      <c r="F155" s="15">
        <v>44</v>
      </c>
      <c r="G155" s="15">
        <f>VLOOKUP(B155,'[1]○２級・随時２級（第４表）'!B158:D527,3,FALSE )</f>
        <v>34</v>
      </c>
      <c r="H155" s="15">
        <v>34</v>
      </c>
      <c r="I155" s="16">
        <f t="shared" si="2"/>
        <v>258</v>
      </c>
    </row>
    <row r="156" spans="1:10" ht="15" customHeight="1" x14ac:dyDescent="0.15">
      <c r="A156" s="13">
        <v>47</v>
      </c>
      <c r="B156" s="14" t="s">
        <v>162</v>
      </c>
      <c r="C156" s="15">
        <v>118</v>
      </c>
      <c r="D156" s="15">
        <v>0</v>
      </c>
      <c r="E156" s="15">
        <v>146</v>
      </c>
      <c r="F156" s="15">
        <v>119</v>
      </c>
      <c r="G156" s="15">
        <f>VLOOKUP(B156,'[1]○２級・随時２級（第４表）'!B159:D528,3,FALSE )</f>
        <v>143</v>
      </c>
      <c r="H156" s="15">
        <v>138</v>
      </c>
      <c r="I156" s="16">
        <f t="shared" si="2"/>
        <v>664</v>
      </c>
    </row>
    <row r="157" spans="1:10" ht="15" customHeight="1" x14ac:dyDescent="0.15">
      <c r="A157" s="17"/>
      <c r="B157" s="18" t="s">
        <v>163</v>
      </c>
      <c r="C157" s="19">
        <v>118</v>
      </c>
      <c r="D157" s="19">
        <v>0</v>
      </c>
      <c r="E157" s="19">
        <v>146</v>
      </c>
      <c r="F157" s="15">
        <v>119</v>
      </c>
      <c r="G157" s="15">
        <f>VLOOKUP(B157,'[1]○２級・随時２級（第４表）'!B160:D529,3,FALSE )</f>
        <v>143</v>
      </c>
      <c r="H157" s="15">
        <v>138</v>
      </c>
      <c r="I157" s="16">
        <f t="shared" si="2"/>
        <v>664</v>
      </c>
    </row>
    <row r="158" spans="1:10" ht="15" customHeight="1" x14ac:dyDescent="0.15">
      <c r="A158" s="13">
        <v>48</v>
      </c>
      <c r="B158" s="14" t="s">
        <v>164</v>
      </c>
      <c r="C158" s="15">
        <v>648</v>
      </c>
      <c r="D158" s="15">
        <v>320</v>
      </c>
      <c r="E158" s="15">
        <v>586</v>
      </c>
      <c r="F158" s="15">
        <v>570</v>
      </c>
      <c r="G158" s="15">
        <f>VLOOKUP(B158,'[1]○２級・随時２級（第４表）'!B161:D530,3,FALSE )</f>
        <v>482</v>
      </c>
      <c r="H158" s="15">
        <v>437</v>
      </c>
      <c r="I158" s="16">
        <f t="shared" si="2"/>
        <v>3043</v>
      </c>
    </row>
    <row r="159" spans="1:10" ht="15" customHeight="1" x14ac:dyDescent="0.15">
      <c r="A159" s="20"/>
      <c r="B159" s="21" t="s">
        <v>165</v>
      </c>
      <c r="C159" s="28"/>
      <c r="D159" s="19">
        <v>18</v>
      </c>
      <c r="E159" s="28"/>
      <c r="F159" s="15">
        <v>19</v>
      </c>
      <c r="G159" s="28"/>
      <c r="H159" s="28"/>
      <c r="I159" s="16">
        <f t="shared" si="2"/>
        <v>37</v>
      </c>
    </row>
    <row r="160" spans="1:10" ht="15" customHeight="1" x14ac:dyDescent="0.15">
      <c r="A160" s="20"/>
      <c r="B160" s="21" t="s">
        <v>166</v>
      </c>
      <c r="C160" s="19">
        <v>63</v>
      </c>
      <c r="D160" s="19">
        <v>2</v>
      </c>
      <c r="E160" s="19">
        <v>58</v>
      </c>
      <c r="F160" s="15">
        <v>41</v>
      </c>
      <c r="G160" s="15">
        <f>VLOOKUP(B160,'[1]○２級・随時２級（第４表）'!B163:D532,3,FALSE )</f>
        <v>38</v>
      </c>
      <c r="H160" s="15">
        <v>41</v>
      </c>
      <c r="I160" s="16">
        <f t="shared" si="2"/>
        <v>243</v>
      </c>
      <c r="J160" s="32"/>
    </row>
    <row r="161" spans="1:9" ht="15" customHeight="1" x14ac:dyDescent="0.15">
      <c r="A161" s="20"/>
      <c r="B161" s="21" t="s">
        <v>167</v>
      </c>
      <c r="C161" s="19">
        <v>67</v>
      </c>
      <c r="D161" s="19">
        <v>0</v>
      </c>
      <c r="E161" s="19">
        <v>63</v>
      </c>
      <c r="F161" s="15">
        <v>51</v>
      </c>
      <c r="G161" s="15">
        <f>VLOOKUP(B161,'[1]○２級・随時２級（第４表）'!B164:D533,3,FALSE )</f>
        <v>55</v>
      </c>
      <c r="H161" s="15">
        <v>52</v>
      </c>
      <c r="I161" s="16">
        <f t="shared" si="2"/>
        <v>288</v>
      </c>
    </row>
    <row r="162" spans="1:9" ht="15" customHeight="1" x14ac:dyDescent="0.15">
      <c r="A162" s="20"/>
      <c r="B162" s="21" t="s">
        <v>168</v>
      </c>
      <c r="C162" s="19">
        <v>157</v>
      </c>
      <c r="D162" s="19">
        <v>0</v>
      </c>
      <c r="E162" s="19">
        <v>163</v>
      </c>
      <c r="F162" s="15">
        <v>163</v>
      </c>
      <c r="G162" s="15">
        <f>VLOOKUP(B162,'[1]○２級・随時２級（第４表）'!B165:D534,3,FALSE )</f>
        <v>141</v>
      </c>
      <c r="H162" s="15">
        <v>116</v>
      </c>
      <c r="I162" s="16">
        <f t="shared" si="2"/>
        <v>740</v>
      </c>
    </row>
    <row r="163" spans="1:9" ht="15" customHeight="1" x14ac:dyDescent="0.15">
      <c r="A163" s="20"/>
      <c r="B163" s="21" t="s">
        <v>169</v>
      </c>
      <c r="C163" s="28"/>
      <c r="D163" s="28"/>
      <c r="E163" s="19">
        <v>14</v>
      </c>
      <c r="F163" s="28"/>
      <c r="G163" s="26"/>
      <c r="H163" s="15">
        <v>9</v>
      </c>
      <c r="I163" s="16">
        <f t="shared" si="2"/>
        <v>23</v>
      </c>
    </row>
    <row r="164" spans="1:9" ht="15" customHeight="1" x14ac:dyDescent="0.15">
      <c r="A164" s="20"/>
      <c r="B164" s="21" t="s">
        <v>170</v>
      </c>
      <c r="C164" s="19">
        <v>210</v>
      </c>
      <c r="D164" s="19">
        <v>169</v>
      </c>
      <c r="E164" s="19">
        <v>145</v>
      </c>
      <c r="F164" s="15">
        <v>164</v>
      </c>
      <c r="G164" s="15">
        <f>VLOOKUP(B164,'[1]○２級・随時２級（第４表）'!B167:D536,3,FALSE )</f>
        <v>125</v>
      </c>
      <c r="H164" s="15">
        <v>130</v>
      </c>
      <c r="I164" s="16">
        <f t="shared" si="2"/>
        <v>943</v>
      </c>
    </row>
    <row r="165" spans="1:9" ht="15" customHeight="1" x14ac:dyDescent="0.15">
      <c r="A165" s="20"/>
      <c r="B165" s="21" t="s">
        <v>171</v>
      </c>
      <c r="C165" s="28"/>
      <c r="D165" s="28"/>
      <c r="E165" s="28"/>
      <c r="F165" s="28"/>
      <c r="G165" s="28"/>
      <c r="H165" s="28"/>
      <c r="I165" s="16" t="str">
        <f t="shared" si="2"/>
        <v/>
      </c>
    </row>
    <row r="166" spans="1:9" ht="15" customHeight="1" x14ac:dyDescent="0.15">
      <c r="A166" s="17"/>
      <c r="B166" s="18" t="s">
        <v>172</v>
      </c>
      <c r="C166" s="19">
        <v>151</v>
      </c>
      <c r="D166" s="19">
        <v>131</v>
      </c>
      <c r="E166" s="19">
        <v>143</v>
      </c>
      <c r="F166" s="15">
        <v>132</v>
      </c>
      <c r="G166" s="15">
        <v>123</v>
      </c>
      <c r="H166" s="15">
        <v>89</v>
      </c>
      <c r="I166" s="16">
        <f t="shared" si="2"/>
        <v>769</v>
      </c>
    </row>
    <row r="167" spans="1:9" ht="15" customHeight="1" x14ac:dyDescent="0.15">
      <c r="A167" s="13">
        <v>49</v>
      </c>
      <c r="B167" s="14" t="s">
        <v>173</v>
      </c>
      <c r="C167" s="15">
        <v>265</v>
      </c>
      <c r="D167" s="15">
        <v>72</v>
      </c>
      <c r="E167" s="15">
        <v>121</v>
      </c>
      <c r="F167" s="15">
        <v>175</v>
      </c>
      <c r="G167" s="15">
        <f>VLOOKUP(B167,'[1]○２級・随時２級（第４表）'!B170:D539,3,FALSE )</f>
        <v>142</v>
      </c>
      <c r="H167" s="15">
        <v>173</v>
      </c>
      <c r="I167" s="16">
        <f t="shared" si="2"/>
        <v>948</v>
      </c>
    </row>
    <row r="168" spans="1:9" ht="15" customHeight="1" x14ac:dyDescent="0.15">
      <c r="A168" s="17"/>
      <c r="B168" s="18" t="s">
        <v>174</v>
      </c>
      <c r="C168" s="19">
        <v>265</v>
      </c>
      <c r="D168" s="19">
        <v>72</v>
      </c>
      <c r="E168" s="19">
        <v>121</v>
      </c>
      <c r="F168" s="15">
        <v>175</v>
      </c>
      <c r="G168" s="15">
        <f>VLOOKUP(B168,'[1]○２級・随時２級（第４表）'!B171:D540,3,FALSE )</f>
        <v>142</v>
      </c>
      <c r="H168" s="15">
        <v>173</v>
      </c>
      <c r="I168" s="16">
        <f t="shared" si="2"/>
        <v>948</v>
      </c>
    </row>
    <row r="169" spans="1:9" ht="15" customHeight="1" x14ac:dyDescent="0.15">
      <c r="A169" s="13">
        <v>50</v>
      </c>
      <c r="B169" s="14" t="s">
        <v>175</v>
      </c>
      <c r="C169" s="15">
        <v>123</v>
      </c>
      <c r="D169" s="15">
        <v>73</v>
      </c>
      <c r="E169" s="15">
        <v>123</v>
      </c>
      <c r="F169" s="15">
        <v>128</v>
      </c>
      <c r="G169" s="15">
        <f>VLOOKUP(B169,'[1]○２級・随時２級（第４表）'!B172:D541,3,FALSE )</f>
        <v>139</v>
      </c>
      <c r="H169" s="15">
        <v>93</v>
      </c>
      <c r="I169" s="16">
        <f t="shared" si="2"/>
        <v>679</v>
      </c>
    </row>
    <row r="170" spans="1:9" ht="15" customHeight="1" x14ac:dyDescent="0.15">
      <c r="A170" s="20"/>
      <c r="B170" s="21" t="s">
        <v>176</v>
      </c>
      <c r="C170" s="19">
        <v>31</v>
      </c>
      <c r="D170" s="19">
        <v>0</v>
      </c>
      <c r="E170" s="19">
        <v>35</v>
      </c>
      <c r="F170" s="15">
        <v>50</v>
      </c>
      <c r="G170" s="15">
        <f>VLOOKUP(B170,'[1]○２級・随時２級（第４表）'!B173:D542,3,FALSE )</f>
        <v>51</v>
      </c>
      <c r="H170" s="15">
        <v>35</v>
      </c>
      <c r="I170" s="16">
        <f t="shared" si="2"/>
        <v>202</v>
      </c>
    </row>
    <row r="171" spans="1:9" ht="15" customHeight="1" x14ac:dyDescent="0.15">
      <c r="A171" s="17"/>
      <c r="B171" s="18" t="s">
        <v>177</v>
      </c>
      <c r="C171" s="19">
        <v>92</v>
      </c>
      <c r="D171" s="19">
        <v>73</v>
      </c>
      <c r="E171" s="19">
        <v>88</v>
      </c>
      <c r="F171" s="15">
        <v>78</v>
      </c>
      <c r="G171" s="15">
        <f>VLOOKUP(B171,'[1]○２級・随時２級（第４表）'!B174:D543,3,FALSE )</f>
        <v>88</v>
      </c>
      <c r="H171" s="15">
        <v>58</v>
      </c>
      <c r="I171" s="16">
        <f t="shared" si="2"/>
        <v>477</v>
      </c>
    </row>
    <row r="172" spans="1:9" ht="15" customHeight="1" x14ac:dyDescent="0.15">
      <c r="A172" s="13">
        <v>51</v>
      </c>
      <c r="B172" s="14" t="s">
        <v>178</v>
      </c>
      <c r="C172" s="15">
        <v>177</v>
      </c>
      <c r="D172" s="15">
        <v>113</v>
      </c>
      <c r="E172" s="15">
        <v>118</v>
      </c>
      <c r="F172" s="15">
        <v>177</v>
      </c>
      <c r="G172" s="15">
        <f>VLOOKUP(B172,'[1]○２級・随時２級（第４表）'!B175:D544,3,FALSE )</f>
        <v>157</v>
      </c>
      <c r="H172" s="15">
        <v>145</v>
      </c>
      <c r="I172" s="16">
        <f t="shared" si="2"/>
        <v>887</v>
      </c>
    </row>
    <row r="173" spans="1:9" ht="15" customHeight="1" x14ac:dyDescent="0.15">
      <c r="A173" s="17"/>
      <c r="B173" s="18" t="s">
        <v>179</v>
      </c>
      <c r="C173" s="19">
        <v>177</v>
      </c>
      <c r="D173" s="19">
        <v>113</v>
      </c>
      <c r="E173" s="19">
        <v>118</v>
      </c>
      <c r="F173" s="15">
        <v>177</v>
      </c>
      <c r="G173" s="15">
        <f>VLOOKUP(B173,'[1]○２級・随時２級（第４表）'!B176:D545,3,FALSE )</f>
        <v>157</v>
      </c>
      <c r="H173" s="15">
        <v>145</v>
      </c>
      <c r="I173" s="16">
        <f t="shared" si="2"/>
        <v>887</v>
      </c>
    </row>
    <row r="174" spans="1:9" ht="15" customHeight="1" x14ac:dyDescent="0.15">
      <c r="A174" s="13">
        <v>52</v>
      </c>
      <c r="B174" s="14" t="s">
        <v>180</v>
      </c>
      <c r="C174" s="15">
        <v>1168</v>
      </c>
      <c r="D174" s="15">
        <v>734</v>
      </c>
      <c r="E174" s="15">
        <v>896</v>
      </c>
      <c r="F174" s="15">
        <v>1009</v>
      </c>
      <c r="G174" s="15">
        <f>VLOOKUP(B174,'[1]○２級・随時２級（第４表）'!B177:D546,3,FALSE )</f>
        <v>892</v>
      </c>
      <c r="H174" s="15">
        <v>1067</v>
      </c>
      <c r="I174" s="16">
        <f t="shared" si="2"/>
        <v>5766</v>
      </c>
    </row>
    <row r="175" spans="1:9" ht="15" customHeight="1" x14ac:dyDescent="0.15">
      <c r="A175" s="17"/>
      <c r="B175" s="18" t="s">
        <v>181</v>
      </c>
      <c r="C175" s="19">
        <v>1168</v>
      </c>
      <c r="D175" s="19">
        <v>734</v>
      </c>
      <c r="E175" s="19">
        <v>896</v>
      </c>
      <c r="F175" s="15">
        <v>1009</v>
      </c>
      <c r="G175" s="15">
        <f>VLOOKUP(B175,'[1]○２級・随時２級（第４表）'!B178:D547,3,FALSE )</f>
        <v>892</v>
      </c>
      <c r="H175" s="15">
        <v>1067</v>
      </c>
      <c r="I175" s="16">
        <f t="shared" si="2"/>
        <v>5766</v>
      </c>
    </row>
    <row r="176" spans="1:9" ht="15" customHeight="1" x14ac:dyDescent="0.15">
      <c r="A176" s="13">
        <v>53</v>
      </c>
      <c r="B176" s="14" t="s">
        <v>182</v>
      </c>
      <c r="C176" s="15">
        <v>374</v>
      </c>
      <c r="D176" s="15">
        <v>238</v>
      </c>
      <c r="E176" s="15">
        <v>265</v>
      </c>
      <c r="F176" s="15">
        <v>237</v>
      </c>
      <c r="G176" s="15">
        <f>VLOOKUP(B176,'[1]○２級・随時２級（第４表）'!B179:D548,3,FALSE )</f>
        <v>270</v>
      </c>
      <c r="H176" s="15">
        <v>303</v>
      </c>
      <c r="I176" s="16">
        <f t="shared" si="2"/>
        <v>1687</v>
      </c>
    </row>
    <row r="177" spans="1:9" ht="15" customHeight="1" x14ac:dyDescent="0.15">
      <c r="A177" s="17"/>
      <c r="B177" s="18" t="s">
        <v>183</v>
      </c>
      <c r="C177" s="19">
        <v>374</v>
      </c>
      <c r="D177" s="19">
        <v>238</v>
      </c>
      <c r="E177" s="19">
        <v>265</v>
      </c>
      <c r="F177" s="15">
        <v>237</v>
      </c>
      <c r="G177" s="15">
        <f>VLOOKUP(B177,'[1]○２級・随時２級（第４表）'!B180:D549,3,FALSE )</f>
        <v>270</v>
      </c>
      <c r="H177" s="15">
        <v>303</v>
      </c>
      <c r="I177" s="16">
        <f t="shared" si="2"/>
        <v>1687</v>
      </c>
    </row>
    <row r="178" spans="1:9" ht="15" customHeight="1" x14ac:dyDescent="0.15">
      <c r="A178" s="13">
        <v>54</v>
      </c>
      <c r="B178" s="14" t="s">
        <v>184</v>
      </c>
      <c r="C178" s="15"/>
      <c r="D178" s="15">
        <v>32</v>
      </c>
      <c r="E178" s="15"/>
      <c r="F178" s="15">
        <v>32</v>
      </c>
      <c r="G178" s="15"/>
      <c r="H178" s="15">
        <v>47</v>
      </c>
      <c r="I178" s="16">
        <f t="shared" si="2"/>
        <v>111</v>
      </c>
    </row>
    <row r="179" spans="1:9" ht="15" customHeight="1" x14ac:dyDescent="0.15">
      <c r="A179" s="17"/>
      <c r="B179" s="18" t="s">
        <v>185</v>
      </c>
      <c r="C179" s="28"/>
      <c r="D179" s="19">
        <v>32</v>
      </c>
      <c r="E179" s="28"/>
      <c r="F179" s="15">
        <v>32</v>
      </c>
      <c r="G179" s="28"/>
      <c r="H179" s="19">
        <v>47</v>
      </c>
      <c r="I179" s="16">
        <f t="shared" si="2"/>
        <v>111</v>
      </c>
    </row>
    <row r="180" spans="1:9" ht="15" customHeight="1" x14ac:dyDescent="0.15">
      <c r="A180" s="13">
        <v>55</v>
      </c>
      <c r="B180" s="14" t="s">
        <v>186</v>
      </c>
      <c r="C180" s="15">
        <v>1305</v>
      </c>
      <c r="D180" s="15">
        <v>2</v>
      </c>
      <c r="E180" s="15">
        <v>1685</v>
      </c>
      <c r="F180" s="15">
        <v>1414</v>
      </c>
      <c r="G180" s="15">
        <f>VLOOKUP(B180,'[1]○２級・随時２級（第４表）'!B183:D552,3,FALSE )</f>
        <v>1449</v>
      </c>
      <c r="H180" s="15">
        <v>1433</v>
      </c>
      <c r="I180" s="16">
        <f t="shared" si="2"/>
        <v>7288</v>
      </c>
    </row>
    <row r="181" spans="1:9" ht="15" customHeight="1" x14ac:dyDescent="0.15">
      <c r="A181" s="17"/>
      <c r="B181" s="18" t="s">
        <v>187</v>
      </c>
      <c r="C181" s="19">
        <v>1305</v>
      </c>
      <c r="D181" s="19">
        <v>2</v>
      </c>
      <c r="E181" s="19">
        <v>1685</v>
      </c>
      <c r="F181" s="15">
        <v>1414</v>
      </c>
      <c r="G181" s="15">
        <f>VLOOKUP(B181,'[1]○２級・随時２級（第４表）'!B184:D553,3,FALSE )</f>
        <v>1449</v>
      </c>
      <c r="H181" s="15">
        <v>1433</v>
      </c>
      <c r="I181" s="16">
        <f t="shared" si="2"/>
        <v>7288</v>
      </c>
    </row>
    <row r="182" spans="1:9" ht="15" customHeight="1" x14ac:dyDescent="0.15">
      <c r="A182" s="13">
        <v>56</v>
      </c>
      <c r="B182" s="14" t="s">
        <v>188</v>
      </c>
      <c r="C182" s="15">
        <v>435</v>
      </c>
      <c r="D182" s="15">
        <v>396</v>
      </c>
      <c r="E182" s="15">
        <v>486</v>
      </c>
      <c r="F182" s="15">
        <v>418</v>
      </c>
      <c r="G182" s="15">
        <f>VLOOKUP(B182,'[1]○２級・随時２級（第４表）'!B185:D554,3,FALSE )</f>
        <v>430</v>
      </c>
      <c r="H182" s="15">
        <v>433</v>
      </c>
      <c r="I182" s="16">
        <f t="shared" si="2"/>
        <v>2598</v>
      </c>
    </row>
    <row r="183" spans="1:9" ht="15" customHeight="1" x14ac:dyDescent="0.15">
      <c r="A183" s="17"/>
      <c r="B183" s="18" t="s">
        <v>189</v>
      </c>
      <c r="C183" s="19">
        <v>435</v>
      </c>
      <c r="D183" s="19">
        <v>396</v>
      </c>
      <c r="E183" s="19">
        <v>486</v>
      </c>
      <c r="F183" s="15">
        <v>418</v>
      </c>
      <c r="G183" s="15">
        <f>VLOOKUP(B183,'[1]○２級・随時２級（第４表）'!B186:D555,3,FALSE )</f>
        <v>430</v>
      </c>
      <c r="H183" s="15">
        <v>433</v>
      </c>
      <c r="I183" s="16">
        <f t="shared" si="2"/>
        <v>2598</v>
      </c>
    </row>
    <row r="184" spans="1:9" ht="15" customHeight="1" x14ac:dyDescent="0.15">
      <c r="A184" s="13">
        <v>57</v>
      </c>
      <c r="B184" s="14" t="s">
        <v>190</v>
      </c>
      <c r="C184" s="15">
        <v>416</v>
      </c>
      <c r="D184" s="15">
        <v>492</v>
      </c>
      <c r="E184" s="15">
        <v>531</v>
      </c>
      <c r="F184" s="15">
        <v>414</v>
      </c>
      <c r="G184" s="15">
        <f>VLOOKUP(B184,'[1]○２級・随時２級（第４表）'!B187:D556,3,FALSE )</f>
        <v>383</v>
      </c>
      <c r="H184" s="15">
        <v>440</v>
      </c>
      <c r="I184" s="16">
        <f t="shared" si="2"/>
        <v>2676</v>
      </c>
    </row>
    <row r="185" spans="1:9" ht="15" customHeight="1" x14ac:dyDescent="0.15">
      <c r="A185" s="17"/>
      <c r="B185" s="18" t="s">
        <v>191</v>
      </c>
      <c r="C185" s="19">
        <v>416</v>
      </c>
      <c r="D185" s="19">
        <v>492</v>
      </c>
      <c r="E185" s="19">
        <v>531</v>
      </c>
      <c r="F185" s="15">
        <v>414</v>
      </c>
      <c r="G185" s="15">
        <f>VLOOKUP(B185,'[1]○２級・随時２級（第４表）'!B188:D557,3,FALSE )</f>
        <v>383</v>
      </c>
      <c r="H185" s="15">
        <v>440</v>
      </c>
      <c r="I185" s="16">
        <f t="shared" si="2"/>
        <v>2676</v>
      </c>
    </row>
    <row r="186" spans="1:9" ht="15" customHeight="1" x14ac:dyDescent="0.15">
      <c r="A186" s="13">
        <v>58</v>
      </c>
      <c r="B186" s="14" t="s">
        <v>192</v>
      </c>
      <c r="C186" s="15">
        <v>11</v>
      </c>
      <c r="D186" s="15"/>
      <c r="E186" s="15">
        <v>12</v>
      </c>
      <c r="F186" s="15"/>
      <c r="G186" s="15"/>
      <c r="H186" s="15">
        <v>12</v>
      </c>
      <c r="I186" s="16">
        <f t="shared" si="2"/>
        <v>35</v>
      </c>
    </row>
    <row r="187" spans="1:9" ht="15" customHeight="1" x14ac:dyDescent="0.15">
      <c r="A187" s="20"/>
      <c r="B187" s="21" t="s">
        <v>193</v>
      </c>
      <c r="C187" s="28"/>
      <c r="D187" s="28"/>
      <c r="E187" s="28"/>
      <c r="F187" s="28"/>
      <c r="G187" s="28"/>
      <c r="H187" s="28"/>
      <c r="I187" s="16" t="str">
        <f t="shared" si="2"/>
        <v/>
      </c>
    </row>
    <row r="188" spans="1:9" ht="15" customHeight="1" x14ac:dyDescent="0.15">
      <c r="A188" s="20"/>
      <c r="B188" s="21" t="s">
        <v>194</v>
      </c>
      <c r="C188" s="28"/>
      <c r="D188" s="28"/>
      <c r="E188" s="28"/>
      <c r="F188" s="28"/>
      <c r="G188" s="28"/>
      <c r="H188" s="28"/>
      <c r="I188" s="16" t="str">
        <f t="shared" si="2"/>
        <v/>
      </c>
    </row>
    <row r="189" spans="1:9" ht="15" customHeight="1" x14ac:dyDescent="0.15">
      <c r="A189" s="17"/>
      <c r="B189" s="18" t="s">
        <v>195</v>
      </c>
      <c r="C189" s="19">
        <v>11</v>
      </c>
      <c r="D189" s="28"/>
      <c r="E189" s="19">
        <v>12</v>
      </c>
      <c r="F189" s="28"/>
      <c r="G189" s="28"/>
      <c r="H189" s="19">
        <v>12</v>
      </c>
      <c r="I189" s="16">
        <f t="shared" si="2"/>
        <v>35</v>
      </c>
    </row>
    <row r="190" spans="1:9" ht="15" customHeight="1" x14ac:dyDescent="0.15">
      <c r="A190" s="13">
        <v>59</v>
      </c>
      <c r="B190" s="14" t="s">
        <v>196</v>
      </c>
      <c r="C190" s="15">
        <v>12</v>
      </c>
      <c r="D190" s="15"/>
      <c r="E190" s="15"/>
      <c r="F190" s="15">
        <v>3</v>
      </c>
      <c r="G190" s="15"/>
      <c r="H190" s="15"/>
      <c r="I190" s="16">
        <f t="shared" si="2"/>
        <v>15</v>
      </c>
    </row>
    <row r="191" spans="1:9" ht="15" customHeight="1" x14ac:dyDescent="0.15">
      <c r="A191" s="20"/>
      <c r="B191" s="21" t="s">
        <v>197</v>
      </c>
      <c r="C191" s="28"/>
      <c r="D191" s="28"/>
      <c r="E191" s="28"/>
      <c r="F191" s="28"/>
      <c r="G191" s="28"/>
      <c r="H191" s="28"/>
      <c r="I191" s="16" t="str">
        <f t="shared" si="2"/>
        <v/>
      </c>
    </row>
    <row r="192" spans="1:9" ht="15" customHeight="1" x14ac:dyDescent="0.15">
      <c r="A192" s="17"/>
      <c r="B192" s="18" t="s">
        <v>198</v>
      </c>
      <c r="C192" s="19">
        <v>12</v>
      </c>
      <c r="D192" s="28"/>
      <c r="E192" s="28"/>
      <c r="F192" s="15">
        <v>3</v>
      </c>
      <c r="G192" s="28"/>
      <c r="H192" s="28"/>
      <c r="I192" s="16">
        <f t="shared" si="2"/>
        <v>15</v>
      </c>
    </row>
    <row r="193" spans="1:9" ht="15" customHeight="1" x14ac:dyDescent="0.15">
      <c r="A193" s="13">
        <v>60</v>
      </c>
      <c r="B193" s="14" t="s">
        <v>199</v>
      </c>
      <c r="C193" s="15">
        <v>206</v>
      </c>
      <c r="D193" s="15">
        <v>101</v>
      </c>
      <c r="E193" s="15">
        <v>214</v>
      </c>
      <c r="F193" s="15">
        <v>136</v>
      </c>
      <c r="G193" s="15">
        <f>VLOOKUP(B193,'[1]○２級・随時２級（第４表）'!B196:D565,3,FALSE )</f>
        <v>171</v>
      </c>
      <c r="H193" s="15">
        <v>134</v>
      </c>
      <c r="I193" s="16">
        <f t="shared" si="2"/>
        <v>962</v>
      </c>
    </row>
    <row r="194" spans="1:9" ht="15" customHeight="1" x14ac:dyDescent="0.15">
      <c r="A194" s="20"/>
      <c r="B194" s="21" t="s">
        <v>200</v>
      </c>
      <c r="C194" s="19">
        <v>74</v>
      </c>
      <c r="D194" s="19">
        <v>2</v>
      </c>
      <c r="E194" s="19">
        <v>99</v>
      </c>
      <c r="F194" s="15">
        <v>58</v>
      </c>
      <c r="G194" s="15">
        <f>VLOOKUP(B194,'[1]○２級・随時２級（第４表）'!B197:D566,3,FALSE )</f>
        <v>66</v>
      </c>
      <c r="H194" s="15">
        <v>67</v>
      </c>
      <c r="I194" s="16">
        <f t="shared" si="2"/>
        <v>366</v>
      </c>
    </row>
    <row r="195" spans="1:9" ht="15" customHeight="1" x14ac:dyDescent="0.15">
      <c r="A195" s="20"/>
      <c r="B195" s="31" t="s">
        <v>201</v>
      </c>
      <c r="C195" s="19">
        <v>47</v>
      </c>
      <c r="D195" s="28">
        <v>1</v>
      </c>
      <c r="E195" s="19">
        <v>43</v>
      </c>
      <c r="F195" s="28"/>
      <c r="G195" s="15">
        <f>VLOOKUP(B195,'[1]○２級・随時２級（第４表）'!B198:D567,3,FALSE )</f>
        <v>39</v>
      </c>
      <c r="H195" s="26"/>
      <c r="I195" s="16">
        <f t="shared" si="2"/>
        <v>130</v>
      </c>
    </row>
    <row r="196" spans="1:9" ht="15" customHeight="1" x14ac:dyDescent="0.15">
      <c r="A196" s="17"/>
      <c r="B196" s="18" t="s">
        <v>202</v>
      </c>
      <c r="C196" s="19">
        <v>85</v>
      </c>
      <c r="D196" s="19">
        <v>98</v>
      </c>
      <c r="E196" s="19">
        <v>72</v>
      </c>
      <c r="F196" s="15">
        <v>78</v>
      </c>
      <c r="G196" s="15">
        <f>VLOOKUP(B196,'[1]○２級・随時２級（第４表）'!B199:D568,3,FALSE )</f>
        <v>66</v>
      </c>
      <c r="H196" s="15">
        <v>67</v>
      </c>
      <c r="I196" s="16">
        <f t="shared" si="2"/>
        <v>466</v>
      </c>
    </row>
    <row r="197" spans="1:9" ht="15" customHeight="1" x14ac:dyDescent="0.15">
      <c r="A197" s="23">
        <v>61</v>
      </c>
      <c r="B197" s="14" t="s">
        <v>203</v>
      </c>
      <c r="C197" s="15"/>
      <c r="D197" s="15">
        <v>36</v>
      </c>
      <c r="E197" s="15"/>
      <c r="F197" s="15">
        <v>14</v>
      </c>
      <c r="G197" s="15"/>
      <c r="H197" s="15">
        <v>10</v>
      </c>
      <c r="I197" s="16">
        <f t="shared" si="2"/>
        <v>60</v>
      </c>
    </row>
    <row r="198" spans="1:9" ht="15" customHeight="1" x14ac:dyDescent="0.15">
      <c r="A198" s="20"/>
      <c r="B198" s="21" t="s">
        <v>204</v>
      </c>
      <c r="C198" s="28"/>
      <c r="D198" s="19">
        <v>34</v>
      </c>
      <c r="E198" s="28"/>
      <c r="F198" s="30">
        <v>14</v>
      </c>
      <c r="G198" s="28"/>
      <c r="H198" s="19">
        <v>10</v>
      </c>
      <c r="I198" s="16">
        <f t="shared" ref="I198:I261" si="3">IF(COUNT(C198:H198)&gt;0,SUM(C198:H198),"")</f>
        <v>58</v>
      </c>
    </row>
    <row r="199" spans="1:9" ht="15" customHeight="1" x14ac:dyDescent="0.15">
      <c r="A199" s="17"/>
      <c r="B199" s="27" t="s">
        <v>385</v>
      </c>
      <c r="C199" s="28"/>
      <c r="D199" s="19">
        <v>2</v>
      </c>
      <c r="E199" s="19" t="s">
        <v>151</v>
      </c>
      <c r="F199" s="15" t="s">
        <v>151</v>
      </c>
      <c r="G199" s="19" t="s">
        <v>151</v>
      </c>
      <c r="H199" s="19" t="s">
        <v>151</v>
      </c>
      <c r="I199" s="16">
        <f t="shared" si="3"/>
        <v>2</v>
      </c>
    </row>
    <row r="200" spans="1:9" ht="15" customHeight="1" x14ac:dyDescent="0.15">
      <c r="A200" s="13">
        <v>62</v>
      </c>
      <c r="B200" s="14" t="s">
        <v>205</v>
      </c>
      <c r="C200" s="15">
        <v>37</v>
      </c>
      <c r="D200" s="15">
        <v>17</v>
      </c>
      <c r="E200" s="15">
        <v>30</v>
      </c>
      <c r="F200" s="15">
        <v>22</v>
      </c>
      <c r="G200" s="15">
        <f>VLOOKUP(B200,'[1]○２級・随時２級（第４表）'!B202:D571,3,FALSE )</f>
        <v>38</v>
      </c>
      <c r="H200" s="15">
        <v>32</v>
      </c>
      <c r="I200" s="16">
        <f t="shared" si="3"/>
        <v>176</v>
      </c>
    </row>
    <row r="201" spans="1:9" ht="15" customHeight="1" x14ac:dyDescent="0.15">
      <c r="A201" s="17"/>
      <c r="B201" s="18" t="s">
        <v>206</v>
      </c>
      <c r="C201" s="19">
        <v>37</v>
      </c>
      <c r="D201" s="19">
        <v>17</v>
      </c>
      <c r="E201" s="19">
        <v>30</v>
      </c>
      <c r="F201" s="15">
        <v>22</v>
      </c>
      <c r="G201" s="15">
        <f>VLOOKUP(B201,'[1]○２級・随時２級（第４表）'!B203:D572,3,FALSE )</f>
        <v>38</v>
      </c>
      <c r="H201" s="15">
        <v>32</v>
      </c>
      <c r="I201" s="16">
        <f t="shared" si="3"/>
        <v>176</v>
      </c>
    </row>
    <row r="202" spans="1:9" ht="15" customHeight="1" x14ac:dyDescent="0.15">
      <c r="A202" s="13">
        <v>63</v>
      </c>
      <c r="B202" s="14" t="s">
        <v>207</v>
      </c>
      <c r="C202" s="15"/>
      <c r="D202" s="15"/>
      <c r="E202" s="15">
        <v>8</v>
      </c>
      <c r="F202" s="15"/>
      <c r="G202" s="15"/>
      <c r="H202" s="15">
        <v>7</v>
      </c>
      <c r="I202" s="16">
        <f t="shared" si="3"/>
        <v>15</v>
      </c>
    </row>
    <row r="203" spans="1:9" ht="15" customHeight="1" x14ac:dyDescent="0.15">
      <c r="A203" s="17"/>
      <c r="B203" s="18" t="s">
        <v>208</v>
      </c>
      <c r="C203" s="28"/>
      <c r="D203" s="28"/>
      <c r="E203" s="19">
        <v>8</v>
      </c>
      <c r="F203" s="28"/>
      <c r="G203" s="28"/>
      <c r="H203" s="19">
        <v>7</v>
      </c>
      <c r="I203" s="16">
        <f t="shared" si="3"/>
        <v>15</v>
      </c>
    </row>
    <row r="204" spans="1:9" ht="15" customHeight="1" x14ac:dyDescent="0.15">
      <c r="A204" s="13">
        <v>64</v>
      </c>
      <c r="B204" s="14" t="s">
        <v>209</v>
      </c>
      <c r="C204" s="15">
        <v>54</v>
      </c>
      <c r="D204" s="15"/>
      <c r="E204" s="15">
        <v>42</v>
      </c>
      <c r="F204" s="15"/>
      <c r="G204" s="15">
        <f>VLOOKUP(B204,'[1]○２級・随時２級（第４表）'!B206:D575,3,FALSE )</f>
        <v>41</v>
      </c>
      <c r="H204" s="15"/>
      <c r="I204" s="16">
        <f t="shared" si="3"/>
        <v>137</v>
      </c>
    </row>
    <row r="205" spans="1:9" ht="15" customHeight="1" x14ac:dyDescent="0.15">
      <c r="A205" s="17"/>
      <c r="B205" s="18" t="s">
        <v>210</v>
      </c>
      <c r="C205" s="19">
        <v>54</v>
      </c>
      <c r="D205" s="28"/>
      <c r="E205" s="19">
        <v>42</v>
      </c>
      <c r="F205" s="28"/>
      <c r="G205" s="15">
        <f>VLOOKUP(B205,'[1]○２級・随時２級（第４表）'!B207:D576,3,FALSE )</f>
        <v>41</v>
      </c>
      <c r="H205" s="26"/>
      <c r="I205" s="16">
        <f t="shared" si="3"/>
        <v>137</v>
      </c>
    </row>
    <row r="206" spans="1:9" ht="15" customHeight="1" x14ac:dyDescent="0.15">
      <c r="A206" s="13">
        <v>65</v>
      </c>
      <c r="B206" s="14" t="s">
        <v>211</v>
      </c>
      <c r="C206" s="15">
        <v>53</v>
      </c>
      <c r="D206" s="15"/>
      <c r="E206" s="15"/>
      <c r="F206" s="15">
        <v>28</v>
      </c>
      <c r="G206" s="15"/>
      <c r="H206" s="15"/>
      <c r="I206" s="16">
        <f t="shared" si="3"/>
        <v>81</v>
      </c>
    </row>
    <row r="207" spans="1:9" ht="15" customHeight="1" x14ac:dyDescent="0.15">
      <c r="A207" s="20"/>
      <c r="B207" s="21" t="s">
        <v>212</v>
      </c>
      <c r="C207" s="19">
        <v>53</v>
      </c>
      <c r="D207" s="28"/>
      <c r="E207" s="28"/>
      <c r="F207" s="15">
        <v>28</v>
      </c>
      <c r="G207" s="28"/>
      <c r="H207" s="28"/>
      <c r="I207" s="16">
        <f t="shared" si="3"/>
        <v>81</v>
      </c>
    </row>
    <row r="208" spans="1:9" ht="15" customHeight="1" x14ac:dyDescent="0.15">
      <c r="A208" s="17"/>
      <c r="B208" s="18" t="s">
        <v>213</v>
      </c>
      <c r="C208" s="28"/>
      <c r="D208" s="28"/>
      <c r="E208" s="28"/>
      <c r="F208" s="28"/>
      <c r="G208" s="28"/>
      <c r="H208" s="28"/>
      <c r="I208" s="16" t="str">
        <f t="shared" si="3"/>
        <v/>
      </c>
    </row>
    <row r="209" spans="1:9" ht="15" customHeight="1" x14ac:dyDescent="0.15">
      <c r="A209" s="13">
        <v>66</v>
      </c>
      <c r="B209" s="14" t="s">
        <v>214</v>
      </c>
      <c r="C209" s="15">
        <v>23</v>
      </c>
      <c r="D209" s="15"/>
      <c r="E209" s="15"/>
      <c r="F209" s="15">
        <v>50</v>
      </c>
      <c r="G209" s="15"/>
      <c r="H209" s="15"/>
      <c r="I209" s="16">
        <f t="shared" si="3"/>
        <v>73</v>
      </c>
    </row>
    <row r="210" spans="1:9" ht="15" customHeight="1" x14ac:dyDescent="0.15">
      <c r="A210" s="20"/>
      <c r="B210" s="21" t="s">
        <v>215</v>
      </c>
      <c r="C210" s="19">
        <v>5</v>
      </c>
      <c r="D210" s="28"/>
      <c r="E210" s="28"/>
      <c r="F210" s="15">
        <v>3</v>
      </c>
      <c r="G210" s="28"/>
      <c r="H210" s="28"/>
      <c r="I210" s="16">
        <f t="shared" si="3"/>
        <v>8</v>
      </c>
    </row>
    <row r="211" spans="1:9" ht="15" customHeight="1" x14ac:dyDescent="0.15">
      <c r="A211" s="17"/>
      <c r="B211" s="18" t="s">
        <v>216</v>
      </c>
      <c r="C211" s="19">
        <v>18</v>
      </c>
      <c r="D211" s="28"/>
      <c r="E211" s="28"/>
      <c r="F211" s="15">
        <v>47</v>
      </c>
      <c r="G211" s="28"/>
      <c r="H211" s="28"/>
      <c r="I211" s="16">
        <f t="shared" si="3"/>
        <v>65</v>
      </c>
    </row>
    <row r="212" spans="1:9" ht="15" customHeight="1" x14ac:dyDescent="0.15">
      <c r="A212" s="13">
        <v>67</v>
      </c>
      <c r="B212" s="14" t="s">
        <v>217</v>
      </c>
      <c r="C212" s="15">
        <v>208</v>
      </c>
      <c r="D212" s="15">
        <v>29</v>
      </c>
      <c r="E212" s="15">
        <v>191</v>
      </c>
      <c r="F212" s="15">
        <v>115</v>
      </c>
      <c r="G212" s="15">
        <f>VLOOKUP(B212,'[1]○２級・随時２級（第４表）'!B214:D583,3,FALSE )</f>
        <v>169</v>
      </c>
      <c r="H212" s="15">
        <v>138</v>
      </c>
      <c r="I212" s="16">
        <f t="shared" si="3"/>
        <v>850</v>
      </c>
    </row>
    <row r="213" spans="1:9" ht="15" customHeight="1" x14ac:dyDescent="0.15">
      <c r="A213" s="20"/>
      <c r="B213" s="21" t="s">
        <v>218</v>
      </c>
      <c r="C213" s="19">
        <v>139</v>
      </c>
      <c r="D213" s="19">
        <v>27</v>
      </c>
      <c r="E213" s="19">
        <v>144</v>
      </c>
      <c r="F213" s="15">
        <v>115</v>
      </c>
      <c r="G213" s="15">
        <f>VLOOKUP(B213,'[1]○２級・随時２級（第４表）'!B215:D584,3,FALSE )</f>
        <v>103</v>
      </c>
      <c r="H213" s="15">
        <v>138</v>
      </c>
      <c r="I213" s="16">
        <f t="shared" si="3"/>
        <v>666</v>
      </c>
    </row>
    <row r="214" spans="1:9" ht="15" customHeight="1" x14ac:dyDescent="0.15">
      <c r="A214" s="20"/>
      <c r="B214" s="21" t="s">
        <v>219</v>
      </c>
      <c r="C214" s="28">
        <v>1</v>
      </c>
      <c r="D214" s="19">
        <v>2</v>
      </c>
      <c r="E214" s="28"/>
      <c r="F214" s="28"/>
      <c r="G214" s="15">
        <f>VLOOKUP(B214,'[1]○２級・随時２級（第４表）'!B216:D585,3,FALSE )</f>
        <v>12</v>
      </c>
      <c r="H214" s="26"/>
      <c r="I214" s="16">
        <f t="shared" si="3"/>
        <v>15</v>
      </c>
    </row>
    <row r="215" spans="1:9" ht="15" customHeight="1" x14ac:dyDescent="0.15">
      <c r="A215" s="17"/>
      <c r="B215" s="18" t="s">
        <v>220</v>
      </c>
      <c r="C215" s="19">
        <v>68</v>
      </c>
      <c r="D215" s="28"/>
      <c r="E215" s="19">
        <v>47</v>
      </c>
      <c r="F215" s="28"/>
      <c r="G215" s="15">
        <f>VLOOKUP(B215,'[1]○２級・随時２級（第４表）'!B217:D586,3,FALSE )</f>
        <v>54</v>
      </c>
      <c r="H215" s="26"/>
      <c r="I215" s="16">
        <f t="shared" si="3"/>
        <v>169</v>
      </c>
    </row>
    <row r="216" spans="1:9" ht="15" customHeight="1" x14ac:dyDescent="0.15">
      <c r="A216" s="13">
        <v>68</v>
      </c>
      <c r="B216" s="14" t="s">
        <v>221</v>
      </c>
      <c r="C216" s="15">
        <v>47</v>
      </c>
      <c r="D216" s="15">
        <v>4</v>
      </c>
      <c r="E216" s="15">
        <v>44</v>
      </c>
      <c r="F216" s="15">
        <v>48</v>
      </c>
      <c r="G216" s="15">
        <f>VLOOKUP(B216,'[1]○２級・随時２級（第４表）'!B218:D587,3,FALSE )</f>
        <v>28</v>
      </c>
      <c r="H216" s="15">
        <v>27</v>
      </c>
      <c r="I216" s="16">
        <f t="shared" si="3"/>
        <v>198</v>
      </c>
    </row>
    <row r="217" spans="1:9" ht="15" customHeight="1" x14ac:dyDescent="0.15">
      <c r="A217" s="20"/>
      <c r="B217" s="21" t="s">
        <v>222</v>
      </c>
      <c r="C217" s="19">
        <v>32</v>
      </c>
      <c r="D217" s="19">
        <v>4</v>
      </c>
      <c r="E217" s="19">
        <v>44</v>
      </c>
      <c r="F217" s="15">
        <v>41</v>
      </c>
      <c r="G217" s="15">
        <f>VLOOKUP(B217,'[1]○２級・随時２級（第４表）'!B219:D588,3,FALSE )</f>
        <v>28</v>
      </c>
      <c r="H217" s="15">
        <v>27</v>
      </c>
      <c r="I217" s="16">
        <f t="shared" si="3"/>
        <v>176</v>
      </c>
    </row>
    <row r="218" spans="1:9" ht="15" customHeight="1" x14ac:dyDescent="0.15">
      <c r="A218" s="17"/>
      <c r="B218" s="18" t="s">
        <v>223</v>
      </c>
      <c r="C218" s="19">
        <v>15</v>
      </c>
      <c r="D218" s="28"/>
      <c r="E218" s="28"/>
      <c r="F218" s="15">
        <v>7</v>
      </c>
      <c r="G218" s="28"/>
      <c r="H218" s="28"/>
      <c r="I218" s="16">
        <f t="shared" si="3"/>
        <v>22</v>
      </c>
    </row>
    <row r="219" spans="1:9" ht="15" customHeight="1" x14ac:dyDescent="0.15">
      <c r="A219" s="13">
        <v>69</v>
      </c>
      <c r="B219" s="14" t="s">
        <v>224</v>
      </c>
      <c r="C219" s="15">
        <v>10</v>
      </c>
      <c r="D219" s="15">
        <v>56</v>
      </c>
      <c r="E219" s="15"/>
      <c r="F219" s="15">
        <v>21</v>
      </c>
      <c r="G219" s="15">
        <f>VLOOKUP(B219,'[1]○２級・随時２級（第４表）'!B221:D590,3,FALSE )</f>
        <v>47</v>
      </c>
      <c r="H219" s="15"/>
      <c r="I219" s="16">
        <f t="shared" si="3"/>
        <v>134</v>
      </c>
    </row>
    <row r="220" spans="1:9" ht="15" customHeight="1" x14ac:dyDescent="0.15">
      <c r="A220" s="20"/>
      <c r="B220" s="21" t="s">
        <v>225</v>
      </c>
      <c r="C220" s="28"/>
      <c r="D220" s="19">
        <v>23</v>
      </c>
      <c r="E220" s="28"/>
      <c r="F220" s="28"/>
      <c r="G220" s="15">
        <f>VLOOKUP(B220,'[1]○２級・随時２級（第４表）'!B222:D591,3,FALSE )</f>
        <v>22</v>
      </c>
      <c r="H220" s="26"/>
      <c r="I220" s="16">
        <f t="shared" si="3"/>
        <v>45</v>
      </c>
    </row>
    <row r="221" spans="1:9" ht="15" customHeight="1" x14ac:dyDescent="0.15">
      <c r="A221" s="20"/>
      <c r="B221" s="21" t="s">
        <v>226</v>
      </c>
      <c r="C221" s="28"/>
      <c r="D221" s="19">
        <v>26</v>
      </c>
      <c r="E221" s="28"/>
      <c r="F221" s="28"/>
      <c r="G221" s="15">
        <f>VLOOKUP(B221,'[1]○２級・随時２級（第４表）'!B223:D592,3,FALSE )</f>
        <v>12</v>
      </c>
      <c r="H221" s="26"/>
      <c r="I221" s="16">
        <f t="shared" si="3"/>
        <v>38</v>
      </c>
    </row>
    <row r="222" spans="1:9" ht="15" customHeight="1" x14ac:dyDescent="0.15">
      <c r="A222" s="20"/>
      <c r="B222" s="21" t="s">
        <v>227</v>
      </c>
      <c r="C222" s="28"/>
      <c r="D222" s="19">
        <v>7</v>
      </c>
      <c r="E222" s="28"/>
      <c r="F222" s="28"/>
      <c r="G222" s="15">
        <f>VLOOKUP(B222,'[1]○２級・随時２級（第４表）'!B224:D593,3,FALSE )</f>
        <v>13</v>
      </c>
      <c r="H222" s="26"/>
      <c r="I222" s="16">
        <f t="shared" si="3"/>
        <v>20</v>
      </c>
    </row>
    <row r="223" spans="1:9" ht="15" customHeight="1" x14ac:dyDescent="0.15">
      <c r="A223" s="17"/>
      <c r="B223" s="18" t="s">
        <v>228</v>
      </c>
      <c r="C223" s="19">
        <v>10</v>
      </c>
      <c r="D223" s="28"/>
      <c r="E223" s="28"/>
      <c r="F223" s="15">
        <v>21</v>
      </c>
      <c r="G223" s="28"/>
      <c r="H223" s="28"/>
      <c r="I223" s="16">
        <f t="shared" si="3"/>
        <v>31</v>
      </c>
    </row>
    <row r="224" spans="1:9" ht="15" customHeight="1" x14ac:dyDescent="0.15">
      <c r="A224" s="13">
        <v>70</v>
      </c>
      <c r="B224" s="14" t="s">
        <v>229</v>
      </c>
      <c r="C224" s="15">
        <v>22</v>
      </c>
      <c r="D224" s="15">
        <v>43</v>
      </c>
      <c r="E224" s="15">
        <v>29</v>
      </c>
      <c r="F224" s="15">
        <v>30</v>
      </c>
      <c r="G224" s="15">
        <f>VLOOKUP(B224,'[1]○２級・随時２級（第４表）'!B226:D595,3,FALSE )</f>
        <v>19</v>
      </c>
      <c r="H224" s="15">
        <v>21</v>
      </c>
      <c r="I224" s="16">
        <f t="shared" si="3"/>
        <v>164</v>
      </c>
    </row>
    <row r="225" spans="1:9" ht="15" customHeight="1" x14ac:dyDescent="0.15">
      <c r="A225" s="17"/>
      <c r="B225" s="18" t="s">
        <v>230</v>
      </c>
      <c r="C225" s="19">
        <v>22</v>
      </c>
      <c r="D225" s="19">
        <v>43</v>
      </c>
      <c r="E225" s="19">
        <v>29</v>
      </c>
      <c r="F225" s="15">
        <v>30</v>
      </c>
      <c r="G225" s="15">
        <f>VLOOKUP(B225,'[1]○２級・随時２級（第４表）'!B227:D596,3,FALSE )</f>
        <v>19</v>
      </c>
      <c r="H225" s="15">
        <v>21</v>
      </c>
      <c r="I225" s="16">
        <f t="shared" si="3"/>
        <v>164</v>
      </c>
    </row>
    <row r="226" spans="1:9" ht="15" customHeight="1" x14ac:dyDescent="0.15">
      <c r="A226" s="13">
        <v>71</v>
      </c>
      <c r="B226" s="14" t="s">
        <v>231</v>
      </c>
      <c r="C226" s="15">
        <v>42</v>
      </c>
      <c r="D226" s="15">
        <v>0</v>
      </c>
      <c r="E226" s="15">
        <v>47</v>
      </c>
      <c r="F226" s="15">
        <v>59</v>
      </c>
      <c r="G226" s="15">
        <f>VLOOKUP(B226,'[1]○２級・随時２級（第４表）'!B228:D597,3,FALSE )</f>
        <v>48</v>
      </c>
      <c r="H226" s="15">
        <v>47</v>
      </c>
      <c r="I226" s="16">
        <f t="shared" si="3"/>
        <v>243</v>
      </c>
    </row>
    <row r="227" spans="1:9" ht="15" customHeight="1" x14ac:dyDescent="0.15">
      <c r="A227" s="17"/>
      <c r="B227" s="18" t="s">
        <v>232</v>
      </c>
      <c r="C227" s="19">
        <v>42</v>
      </c>
      <c r="D227" s="19">
        <v>0</v>
      </c>
      <c r="E227" s="19">
        <v>47</v>
      </c>
      <c r="F227" s="15">
        <v>59</v>
      </c>
      <c r="G227" s="15">
        <f>VLOOKUP(B227,'[1]○２級・随時２級（第４表）'!B229:D598,3,FALSE )</f>
        <v>48</v>
      </c>
      <c r="H227" s="15">
        <v>47</v>
      </c>
      <c r="I227" s="16">
        <f t="shared" si="3"/>
        <v>243</v>
      </c>
    </row>
    <row r="228" spans="1:9" ht="15" customHeight="1" x14ac:dyDescent="0.15">
      <c r="A228" s="23">
        <v>72</v>
      </c>
      <c r="B228" s="14" t="s">
        <v>233</v>
      </c>
      <c r="C228" s="15"/>
      <c r="D228" s="15">
        <v>40</v>
      </c>
      <c r="E228" s="15"/>
      <c r="F228" s="15">
        <v>33</v>
      </c>
      <c r="G228" s="15"/>
      <c r="H228" s="15">
        <v>23</v>
      </c>
      <c r="I228" s="16">
        <f t="shared" si="3"/>
        <v>96</v>
      </c>
    </row>
    <row r="229" spans="1:9" ht="15" customHeight="1" x14ac:dyDescent="0.15">
      <c r="A229" s="17"/>
      <c r="B229" s="18" t="s">
        <v>234</v>
      </c>
      <c r="C229" s="28"/>
      <c r="D229" s="19">
        <v>40</v>
      </c>
      <c r="E229" s="28"/>
      <c r="F229" s="15">
        <v>33</v>
      </c>
      <c r="G229" s="28"/>
      <c r="H229" s="19">
        <v>23</v>
      </c>
      <c r="I229" s="16">
        <f t="shared" si="3"/>
        <v>96</v>
      </c>
    </row>
    <row r="230" spans="1:9" ht="15" customHeight="1" x14ac:dyDescent="0.15">
      <c r="A230" s="13">
        <v>73</v>
      </c>
      <c r="B230" s="14" t="s">
        <v>235</v>
      </c>
      <c r="C230" s="15">
        <v>1203</v>
      </c>
      <c r="D230" s="15">
        <v>267</v>
      </c>
      <c r="E230" s="15">
        <v>1020</v>
      </c>
      <c r="F230" s="15">
        <v>970</v>
      </c>
      <c r="G230" s="15">
        <f>VLOOKUP(B230,'[1]○２級・随時２級（第４表）'!B232:D601,3,FALSE )</f>
        <v>1021</v>
      </c>
      <c r="H230" s="15">
        <v>1156</v>
      </c>
      <c r="I230" s="16">
        <f t="shared" si="3"/>
        <v>5637</v>
      </c>
    </row>
    <row r="231" spans="1:9" ht="15" customHeight="1" x14ac:dyDescent="0.15">
      <c r="A231" s="20"/>
      <c r="B231" s="21" t="s">
        <v>236</v>
      </c>
      <c r="C231" s="28"/>
      <c r="D231" s="19">
        <v>7</v>
      </c>
      <c r="E231" s="33"/>
      <c r="F231" s="33"/>
      <c r="G231" s="15">
        <f>VLOOKUP(B231,'[1]○２級・随時２級（第４表）'!B233:D602,3,FALSE )</f>
        <v>10</v>
      </c>
      <c r="H231" s="26"/>
      <c r="I231" s="16">
        <f t="shared" si="3"/>
        <v>17</v>
      </c>
    </row>
    <row r="232" spans="1:9" ht="15" customHeight="1" x14ac:dyDescent="0.15">
      <c r="A232" s="20"/>
      <c r="B232" s="21" t="s">
        <v>237</v>
      </c>
      <c r="C232" s="19">
        <v>1133</v>
      </c>
      <c r="D232" s="19">
        <v>237</v>
      </c>
      <c r="E232" s="19">
        <v>924</v>
      </c>
      <c r="F232" s="15">
        <v>795</v>
      </c>
      <c r="G232" s="15">
        <f>VLOOKUP(B232,'[1]○２級・随時２級（第４表）'!B234:D603,3,FALSE )</f>
        <v>882</v>
      </c>
      <c r="H232" s="15">
        <v>1003</v>
      </c>
      <c r="I232" s="16">
        <f t="shared" si="3"/>
        <v>4974</v>
      </c>
    </row>
    <row r="233" spans="1:9" ht="15" customHeight="1" x14ac:dyDescent="0.15">
      <c r="A233" s="20"/>
      <c r="B233" s="21" t="s">
        <v>238</v>
      </c>
      <c r="C233" s="19">
        <v>70</v>
      </c>
      <c r="D233" s="19">
        <v>7</v>
      </c>
      <c r="E233" s="19">
        <v>36</v>
      </c>
      <c r="F233" s="15">
        <v>18</v>
      </c>
      <c r="G233" s="15">
        <f>VLOOKUP(B233,'[1]○２級・随時２級（第４表）'!B235:D604,3,FALSE )</f>
        <v>20</v>
      </c>
      <c r="H233" s="15">
        <v>76</v>
      </c>
      <c r="I233" s="16">
        <f t="shared" si="3"/>
        <v>227</v>
      </c>
    </row>
    <row r="234" spans="1:9" ht="15" customHeight="1" x14ac:dyDescent="0.15">
      <c r="A234" s="20"/>
      <c r="B234" s="21" t="s">
        <v>239</v>
      </c>
      <c r="C234" s="28"/>
      <c r="D234" s="19">
        <v>16</v>
      </c>
      <c r="E234" s="28"/>
      <c r="F234" s="15">
        <v>16</v>
      </c>
      <c r="G234" s="26">
        <f>VLOOKUP(B234,'[1]○２級・随時２級（第４表）'!B236:D605,3,FALSE )</f>
        <v>2</v>
      </c>
      <c r="H234" s="15">
        <v>24</v>
      </c>
      <c r="I234" s="16">
        <f t="shared" si="3"/>
        <v>58</v>
      </c>
    </row>
    <row r="235" spans="1:9" ht="15" customHeight="1" x14ac:dyDescent="0.15">
      <c r="A235" s="17"/>
      <c r="B235" s="18" t="s">
        <v>240</v>
      </c>
      <c r="C235" s="2" t="s">
        <v>241</v>
      </c>
      <c r="D235" s="2" t="s">
        <v>241</v>
      </c>
      <c r="E235" s="19">
        <v>60</v>
      </c>
      <c r="F235" s="15">
        <v>141</v>
      </c>
      <c r="G235" s="15">
        <f>VLOOKUP(B235,'[1]○２級・随時２級（第４表）'!B237:D606,3,FALSE )</f>
        <v>107</v>
      </c>
      <c r="H235" s="15">
        <v>53</v>
      </c>
      <c r="I235" s="16">
        <f t="shared" si="3"/>
        <v>361</v>
      </c>
    </row>
    <row r="236" spans="1:9" ht="15" customHeight="1" x14ac:dyDescent="0.15">
      <c r="A236" s="13">
        <v>74</v>
      </c>
      <c r="B236" s="14" t="s">
        <v>242</v>
      </c>
      <c r="C236" s="15">
        <v>20</v>
      </c>
      <c r="D236" s="15">
        <v>0</v>
      </c>
      <c r="E236" s="15">
        <v>28</v>
      </c>
      <c r="F236" s="15">
        <v>10</v>
      </c>
      <c r="G236" s="15">
        <f>VLOOKUP(B236,'[1]○２級・随時２級（第４表）'!B238:D607,3,FALSE )</f>
        <v>27</v>
      </c>
      <c r="H236" s="15">
        <v>19</v>
      </c>
      <c r="I236" s="16">
        <f t="shared" si="3"/>
        <v>104</v>
      </c>
    </row>
    <row r="237" spans="1:9" ht="15" customHeight="1" x14ac:dyDescent="0.15">
      <c r="A237" s="20"/>
      <c r="B237" s="21" t="s">
        <v>243</v>
      </c>
      <c r="C237" s="19">
        <v>19</v>
      </c>
      <c r="D237" s="19">
        <v>0</v>
      </c>
      <c r="E237" s="19">
        <v>22</v>
      </c>
      <c r="F237" s="15">
        <v>10</v>
      </c>
      <c r="G237" s="15">
        <f>VLOOKUP(B237,'[1]○２級・随時２級（第４表）'!B239:D608,3,FALSE )</f>
        <v>23</v>
      </c>
      <c r="H237" s="15">
        <v>17</v>
      </c>
      <c r="I237" s="16">
        <f t="shared" si="3"/>
        <v>91</v>
      </c>
    </row>
    <row r="238" spans="1:9" ht="15" customHeight="1" x14ac:dyDescent="0.15">
      <c r="A238" s="20"/>
      <c r="B238" s="21" t="s">
        <v>244</v>
      </c>
      <c r="C238" s="19">
        <v>0</v>
      </c>
      <c r="D238" s="28"/>
      <c r="E238" s="19">
        <v>1</v>
      </c>
      <c r="F238" s="28"/>
      <c r="G238" s="28"/>
      <c r="H238" s="19">
        <v>2</v>
      </c>
      <c r="I238" s="16">
        <f t="shared" si="3"/>
        <v>3</v>
      </c>
    </row>
    <row r="239" spans="1:9" ht="15" customHeight="1" x14ac:dyDescent="0.15">
      <c r="A239" s="17"/>
      <c r="B239" s="18" t="s">
        <v>245</v>
      </c>
      <c r="C239" s="19">
        <v>1</v>
      </c>
      <c r="D239" s="28"/>
      <c r="E239" s="19">
        <v>5</v>
      </c>
      <c r="F239" s="28"/>
      <c r="G239" s="15">
        <f>VLOOKUP(B239,'[1]○２級・随時２級（第４表）'!B241:D610,3,FALSE )</f>
        <v>4</v>
      </c>
      <c r="H239" s="26"/>
      <c r="I239" s="16">
        <f t="shared" si="3"/>
        <v>10</v>
      </c>
    </row>
    <row r="240" spans="1:9" ht="15" customHeight="1" x14ac:dyDescent="0.15">
      <c r="A240" s="13">
        <v>75</v>
      </c>
      <c r="B240" s="14" t="s">
        <v>246</v>
      </c>
      <c r="C240" s="15">
        <v>13</v>
      </c>
      <c r="D240" s="15">
        <v>7</v>
      </c>
      <c r="E240" s="15">
        <v>12</v>
      </c>
      <c r="F240" s="15">
        <v>14</v>
      </c>
      <c r="G240" s="15">
        <f>VLOOKUP(B240,'[1]○２級・随時２級（第４表）'!B242:D611,3,FALSE )</f>
        <v>21</v>
      </c>
      <c r="H240" s="15">
        <v>5</v>
      </c>
      <c r="I240" s="16">
        <f t="shared" si="3"/>
        <v>72</v>
      </c>
    </row>
    <row r="241" spans="1:9" ht="15" customHeight="1" x14ac:dyDescent="0.15">
      <c r="A241" s="20"/>
      <c r="B241" s="21" t="s">
        <v>247</v>
      </c>
      <c r="C241" s="19">
        <v>7</v>
      </c>
      <c r="D241" s="28">
        <v>3</v>
      </c>
      <c r="E241" s="19">
        <v>6</v>
      </c>
      <c r="F241" s="28">
        <v>1</v>
      </c>
      <c r="G241" s="15">
        <f>VLOOKUP(B241,'[1]○２級・随時２級（第４表）'!B243:D612,3,FALSE )</f>
        <v>11</v>
      </c>
      <c r="H241" s="26">
        <v>2</v>
      </c>
      <c r="I241" s="16">
        <f t="shared" si="3"/>
        <v>30</v>
      </c>
    </row>
    <row r="242" spans="1:9" ht="15" customHeight="1" x14ac:dyDescent="0.15">
      <c r="A242" s="20"/>
      <c r="B242" s="21" t="s">
        <v>248</v>
      </c>
      <c r="C242" s="19">
        <v>6</v>
      </c>
      <c r="D242" s="19">
        <v>0</v>
      </c>
      <c r="E242" s="19">
        <v>6</v>
      </c>
      <c r="F242" s="15">
        <v>11</v>
      </c>
      <c r="G242" s="15">
        <f>VLOOKUP(B242,'[1]○２級・随時２級（第４表）'!B244:D613,3,FALSE )</f>
        <v>10</v>
      </c>
      <c r="H242" s="15">
        <v>1</v>
      </c>
      <c r="I242" s="16">
        <f t="shared" si="3"/>
        <v>34</v>
      </c>
    </row>
    <row r="243" spans="1:9" ht="15" customHeight="1" x14ac:dyDescent="0.15">
      <c r="A243" s="17"/>
      <c r="B243" s="18" t="s">
        <v>249</v>
      </c>
      <c r="C243" s="28"/>
      <c r="D243" s="19">
        <v>4</v>
      </c>
      <c r="E243" s="28"/>
      <c r="F243" s="15">
        <v>2</v>
      </c>
      <c r="G243" s="28"/>
      <c r="H243" s="19">
        <v>2</v>
      </c>
      <c r="I243" s="16">
        <f t="shared" si="3"/>
        <v>8</v>
      </c>
    </row>
    <row r="244" spans="1:9" ht="15" customHeight="1" x14ac:dyDescent="0.15">
      <c r="A244" s="13">
        <v>76</v>
      </c>
      <c r="B244" s="14" t="s">
        <v>250</v>
      </c>
      <c r="C244" s="15">
        <v>309</v>
      </c>
      <c r="D244" s="15">
        <v>324</v>
      </c>
      <c r="E244" s="15">
        <v>285</v>
      </c>
      <c r="F244" s="15">
        <v>220</v>
      </c>
      <c r="G244" s="15">
        <f>VLOOKUP(B244,'[1]○２級・随時２級（第４表）'!B246:D615,3,FALSE )</f>
        <v>212</v>
      </c>
      <c r="H244" s="15">
        <v>239</v>
      </c>
      <c r="I244" s="16">
        <f t="shared" si="3"/>
        <v>1589</v>
      </c>
    </row>
    <row r="245" spans="1:9" ht="15" customHeight="1" x14ac:dyDescent="0.15">
      <c r="A245" s="17"/>
      <c r="B245" s="18" t="s">
        <v>251</v>
      </c>
      <c r="C245" s="19">
        <v>309</v>
      </c>
      <c r="D245" s="19">
        <v>324</v>
      </c>
      <c r="E245" s="19">
        <v>285</v>
      </c>
      <c r="F245" s="15">
        <v>220</v>
      </c>
      <c r="G245" s="15">
        <f>VLOOKUP(B245,'[1]○２級・随時２級（第４表）'!B247:D616,3,FALSE )</f>
        <v>212</v>
      </c>
      <c r="H245" s="15">
        <v>239</v>
      </c>
      <c r="I245" s="16">
        <f t="shared" si="3"/>
        <v>1589</v>
      </c>
    </row>
    <row r="246" spans="1:9" ht="15" customHeight="1" x14ac:dyDescent="0.15">
      <c r="A246" s="13">
        <v>77</v>
      </c>
      <c r="B246" s="14" t="s">
        <v>252</v>
      </c>
      <c r="C246" s="15">
        <v>119</v>
      </c>
      <c r="D246" s="15">
        <v>109</v>
      </c>
      <c r="E246" s="15">
        <v>104</v>
      </c>
      <c r="F246" s="15">
        <v>95</v>
      </c>
      <c r="G246" s="15">
        <f>VLOOKUP(B246,'[1]○２級・随時２級（第４表）'!B248:D617,3,FALSE )</f>
        <v>98</v>
      </c>
      <c r="H246" s="15">
        <v>98</v>
      </c>
      <c r="I246" s="16">
        <f t="shared" si="3"/>
        <v>623</v>
      </c>
    </row>
    <row r="247" spans="1:9" ht="15" customHeight="1" x14ac:dyDescent="0.15">
      <c r="A247" s="20"/>
      <c r="B247" s="21" t="s">
        <v>253</v>
      </c>
      <c r="C247" s="19">
        <v>87</v>
      </c>
      <c r="D247" s="19">
        <v>79</v>
      </c>
      <c r="E247" s="19">
        <v>64</v>
      </c>
      <c r="F247" s="15">
        <v>70</v>
      </c>
      <c r="G247" s="15">
        <f>VLOOKUP(B247,'[1]○２級・随時２級（第４表）'!B249:D618,3,FALSE )</f>
        <v>71</v>
      </c>
      <c r="H247" s="15">
        <v>58</v>
      </c>
      <c r="I247" s="16">
        <f t="shared" si="3"/>
        <v>429</v>
      </c>
    </row>
    <row r="248" spans="1:9" ht="15" customHeight="1" x14ac:dyDescent="0.15">
      <c r="A248" s="17"/>
      <c r="B248" s="18" t="s">
        <v>254</v>
      </c>
      <c r="C248" s="19">
        <v>32</v>
      </c>
      <c r="D248" s="19">
        <v>30</v>
      </c>
      <c r="E248" s="19">
        <v>40</v>
      </c>
      <c r="F248" s="15">
        <v>25</v>
      </c>
      <c r="G248" s="15">
        <f>VLOOKUP(B248,'[1]○２級・随時２級（第４表）'!B250:D619,3,FALSE )</f>
        <v>27</v>
      </c>
      <c r="H248" s="15">
        <v>40</v>
      </c>
      <c r="I248" s="16">
        <f t="shared" si="3"/>
        <v>194</v>
      </c>
    </row>
    <row r="249" spans="1:9" ht="15" customHeight="1" x14ac:dyDescent="0.15">
      <c r="A249" s="13">
        <v>79</v>
      </c>
      <c r="B249" s="14" t="s">
        <v>255</v>
      </c>
      <c r="C249" s="15">
        <v>34</v>
      </c>
      <c r="D249" s="15">
        <v>20</v>
      </c>
      <c r="E249" s="34">
        <v>27</v>
      </c>
      <c r="F249" s="15">
        <v>34</v>
      </c>
      <c r="G249" s="15">
        <f>VLOOKUP(B249,'[1]○２級・随時２級（第４表）'!B251:D620,3,FALSE )</f>
        <v>32</v>
      </c>
      <c r="H249" s="15">
        <v>42</v>
      </c>
      <c r="I249" s="16">
        <f t="shared" si="3"/>
        <v>189</v>
      </c>
    </row>
    <row r="250" spans="1:9" ht="15" customHeight="1" x14ac:dyDescent="0.15">
      <c r="A250" s="17"/>
      <c r="B250" s="18" t="s">
        <v>256</v>
      </c>
      <c r="C250" s="19">
        <v>34</v>
      </c>
      <c r="D250" s="19">
        <v>20</v>
      </c>
      <c r="E250" s="35">
        <v>27</v>
      </c>
      <c r="F250" s="15">
        <v>34</v>
      </c>
      <c r="G250" s="15">
        <f>VLOOKUP(B250,'[1]○２級・随時２級（第４表）'!B252:D621,3,FALSE )</f>
        <v>32</v>
      </c>
      <c r="H250" s="15">
        <v>42</v>
      </c>
      <c r="I250" s="16">
        <f t="shared" si="3"/>
        <v>189</v>
      </c>
    </row>
    <row r="251" spans="1:9" ht="15" customHeight="1" x14ac:dyDescent="0.15">
      <c r="A251" s="13">
        <v>80</v>
      </c>
      <c r="B251" s="14" t="s">
        <v>257</v>
      </c>
      <c r="C251" s="15">
        <v>37</v>
      </c>
      <c r="D251" s="15"/>
      <c r="E251" s="34">
        <v>47</v>
      </c>
      <c r="F251" s="15"/>
      <c r="G251" s="15">
        <f>VLOOKUP(B251,'[1]○２級・随時２級（第４表）'!B253:D622,3,FALSE )</f>
        <v>42</v>
      </c>
      <c r="H251" s="15"/>
      <c r="I251" s="16">
        <f t="shared" si="3"/>
        <v>126</v>
      </c>
    </row>
    <row r="252" spans="1:9" ht="15" customHeight="1" x14ac:dyDescent="0.15">
      <c r="A252" s="17"/>
      <c r="B252" s="18" t="s">
        <v>258</v>
      </c>
      <c r="C252" s="19">
        <v>37</v>
      </c>
      <c r="D252" s="28"/>
      <c r="E252" s="19">
        <v>47</v>
      </c>
      <c r="F252" s="28"/>
      <c r="G252" s="15">
        <f>VLOOKUP(B252,'[1]○２級・随時２級（第４表）'!B254:D623,3,FALSE )</f>
        <v>42</v>
      </c>
      <c r="H252" s="26"/>
      <c r="I252" s="16">
        <f t="shared" si="3"/>
        <v>126</v>
      </c>
    </row>
    <row r="253" spans="1:9" ht="15" customHeight="1" x14ac:dyDescent="0.15">
      <c r="A253" s="23">
        <v>81</v>
      </c>
      <c r="B253" s="14" t="s">
        <v>259</v>
      </c>
      <c r="C253" s="15"/>
      <c r="D253" s="15">
        <v>1</v>
      </c>
      <c r="E253" s="15"/>
      <c r="F253" s="15">
        <v>119</v>
      </c>
      <c r="G253" s="15"/>
      <c r="H253" s="15">
        <v>64</v>
      </c>
      <c r="I253" s="16">
        <f t="shared" si="3"/>
        <v>184</v>
      </c>
    </row>
    <row r="254" spans="1:9" ht="15" customHeight="1" x14ac:dyDescent="0.15">
      <c r="A254" s="17"/>
      <c r="B254" s="18" t="s">
        <v>260</v>
      </c>
      <c r="C254" s="28"/>
      <c r="D254" s="19">
        <v>1</v>
      </c>
      <c r="E254" s="28"/>
      <c r="F254" s="15">
        <v>119</v>
      </c>
      <c r="G254" s="28"/>
      <c r="H254" s="19">
        <v>64</v>
      </c>
      <c r="I254" s="16">
        <f t="shared" si="3"/>
        <v>184</v>
      </c>
    </row>
    <row r="255" spans="1:9" ht="15" customHeight="1" x14ac:dyDescent="0.15">
      <c r="A255" s="13">
        <v>82</v>
      </c>
      <c r="B255" s="14" t="s">
        <v>261</v>
      </c>
      <c r="C255" s="15">
        <v>44</v>
      </c>
      <c r="D255" s="15">
        <v>0</v>
      </c>
      <c r="E255" s="34">
        <v>43</v>
      </c>
      <c r="F255" s="15">
        <v>43</v>
      </c>
      <c r="G255" s="15">
        <f>VLOOKUP(B255,'[1]○２級・随時２級（第４表）'!B257:D626,3,FALSE )</f>
        <v>45</v>
      </c>
      <c r="H255" s="15">
        <v>27</v>
      </c>
      <c r="I255" s="16">
        <f t="shared" si="3"/>
        <v>202</v>
      </c>
    </row>
    <row r="256" spans="1:9" ht="15" customHeight="1" x14ac:dyDescent="0.15">
      <c r="A256" s="17"/>
      <c r="B256" s="18" t="s">
        <v>262</v>
      </c>
      <c r="C256" s="19">
        <v>44</v>
      </c>
      <c r="D256" s="19">
        <v>0</v>
      </c>
      <c r="E256" s="35">
        <v>43</v>
      </c>
      <c r="F256" s="15">
        <v>43</v>
      </c>
      <c r="G256" s="15">
        <f>VLOOKUP(B256,'[1]○２級・随時２級（第４表）'!B258:D627,3,FALSE )</f>
        <v>45</v>
      </c>
      <c r="H256" s="15">
        <v>27</v>
      </c>
      <c r="I256" s="16">
        <f t="shared" si="3"/>
        <v>202</v>
      </c>
    </row>
    <row r="257" spans="1:9" ht="15" customHeight="1" x14ac:dyDescent="0.15">
      <c r="A257" s="13">
        <v>83</v>
      </c>
      <c r="B257" s="14" t="s">
        <v>263</v>
      </c>
      <c r="C257" s="15">
        <v>43</v>
      </c>
      <c r="D257" s="15">
        <v>13</v>
      </c>
      <c r="E257" s="34">
        <v>47</v>
      </c>
      <c r="F257" s="15">
        <v>35</v>
      </c>
      <c r="G257" s="15">
        <f>VLOOKUP(B257,'[1]○２級・随時２級（第４表）'!B259:D628,3,FALSE )</f>
        <v>29</v>
      </c>
      <c r="H257" s="15">
        <v>29</v>
      </c>
      <c r="I257" s="16">
        <f t="shared" si="3"/>
        <v>196</v>
      </c>
    </row>
    <row r="258" spans="1:9" ht="15" customHeight="1" x14ac:dyDescent="0.15">
      <c r="A258" s="17"/>
      <c r="B258" s="18" t="s">
        <v>264</v>
      </c>
      <c r="C258" s="19">
        <v>43</v>
      </c>
      <c r="D258" s="19">
        <v>13</v>
      </c>
      <c r="E258" s="35">
        <v>47</v>
      </c>
      <c r="F258" s="15">
        <v>35</v>
      </c>
      <c r="G258" s="15">
        <f>VLOOKUP(B258,'[1]○２級・随時２級（第４表）'!B260:D629,3,FALSE )</f>
        <v>29</v>
      </c>
      <c r="H258" s="15">
        <v>29</v>
      </c>
      <c r="I258" s="16">
        <f t="shared" si="3"/>
        <v>196</v>
      </c>
    </row>
    <row r="259" spans="1:9" ht="15" customHeight="1" x14ac:dyDescent="0.15">
      <c r="A259" s="13">
        <v>84</v>
      </c>
      <c r="B259" s="14" t="s">
        <v>265</v>
      </c>
      <c r="C259" s="15">
        <v>682</v>
      </c>
      <c r="D259" s="15">
        <v>654</v>
      </c>
      <c r="E259" s="34">
        <v>661</v>
      </c>
      <c r="F259" s="15">
        <v>699</v>
      </c>
      <c r="G259" s="15">
        <f>VLOOKUP(B259,'[1]○２級・随時２級（第４表）'!B261:D630,3,FALSE )</f>
        <v>784</v>
      </c>
      <c r="H259" s="15">
        <v>838</v>
      </c>
      <c r="I259" s="16">
        <f t="shared" si="3"/>
        <v>4318</v>
      </c>
    </row>
    <row r="260" spans="1:9" ht="15" customHeight="1" x14ac:dyDescent="0.15">
      <c r="A260" s="17"/>
      <c r="B260" s="18" t="s">
        <v>266</v>
      </c>
      <c r="C260" s="19">
        <v>682</v>
      </c>
      <c r="D260" s="19">
        <v>654</v>
      </c>
      <c r="E260" s="35">
        <v>661</v>
      </c>
      <c r="F260" s="15">
        <v>699</v>
      </c>
      <c r="G260" s="15">
        <f>VLOOKUP(B260,'[1]○２級・随時２級（第４表）'!B262:D631,3,FALSE )</f>
        <v>784</v>
      </c>
      <c r="H260" s="15">
        <v>838</v>
      </c>
      <c r="I260" s="16">
        <f t="shared" si="3"/>
        <v>4318</v>
      </c>
    </row>
    <row r="261" spans="1:9" ht="15" customHeight="1" x14ac:dyDescent="0.15">
      <c r="A261" s="13">
        <v>86</v>
      </c>
      <c r="B261" s="14" t="s">
        <v>267</v>
      </c>
      <c r="C261" s="15">
        <v>63</v>
      </c>
      <c r="D261" s="15">
        <v>69</v>
      </c>
      <c r="E261" s="34">
        <v>54</v>
      </c>
      <c r="F261" s="15">
        <v>54</v>
      </c>
      <c r="G261" s="15">
        <f>VLOOKUP(B261,'[1]○２級・随時２級（第４表）'!B263:D632,3,FALSE )</f>
        <v>46</v>
      </c>
      <c r="H261" s="15">
        <v>39</v>
      </c>
      <c r="I261" s="16">
        <f t="shared" si="3"/>
        <v>325</v>
      </c>
    </row>
    <row r="262" spans="1:9" ht="15" customHeight="1" x14ac:dyDescent="0.15">
      <c r="A262" s="17"/>
      <c r="B262" s="18" t="s">
        <v>268</v>
      </c>
      <c r="C262" s="19">
        <v>63</v>
      </c>
      <c r="D262" s="19">
        <v>69</v>
      </c>
      <c r="E262" s="35">
        <v>54</v>
      </c>
      <c r="F262" s="15">
        <v>54</v>
      </c>
      <c r="G262" s="15">
        <f>VLOOKUP(B262,'[1]○２級・随時２級（第４表）'!B264:D633,3,FALSE )</f>
        <v>46</v>
      </c>
      <c r="H262" s="15">
        <v>39</v>
      </c>
      <c r="I262" s="16">
        <f t="shared" ref="I262:I325" si="4">IF(COUNT(C262:H262)&gt;0,SUM(C262:H262),"")</f>
        <v>325</v>
      </c>
    </row>
    <row r="263" spans="1:9" ht="15" customHeight="1" x14ac:dyDescent="0.15">
      <c r="A263" s="13">
        <v>87</v>
      </c>
      <c r="B263" s="14" t="s">
        <v>269</v>
      </c>
      <c r="C263" s="15">
        <v>215</v>
      </c>
      <c r="D263" s="15">
        <v>0</v>
      </c>
      <c r="E263" s="34">
        <v>210</v>
      </c>
      <c r="F263" s="15">
        <v>197</v>
      </c>
      <c r="G263" s="15">
        <f>VLOOKUP(B263,'[1]○２級・随時２級（第４表）'!B265:D634,3,FALSE )</f>
        <v>140</v>
      </c>
      <c r="H263" s="15">
        <v>136</v>
      </c>
      <c r="I263" s="16">
        <f t="shared" si="4"/>
        <v>898</v>
      </c>
    </row>
    <row r="264" spans="1:9" ht="15" customHeight="1" x14ac:dyDescent="0.15">
      <c r="A264" s="17"/>
      <c r="B264" s="18" t="s">
        <v>270</v>
      </c>
      <c r="C264" s="19">
        <v>215</v>
      </c>
      <c r="D264" s="19">
        <v>0</v>
      </c>
      <c r="E264" s="35">
        <v>210</v>
      </c>
      <c r="F264" s="15">
        <v>197</v>
      </c>
      <c r="G264" s="15">
        <f>VLOOKUP(B264,'[1]○２級・随時２級（第４表）'!B266:D635,3,FALSE )</f>
        <v>140</v>
      </c>
      <c r="H264" s="15">
        <v>136</v>
      </c>
      <c r="I264" s="16">
        <f t="shared" si="4"/>
        <v>898</v>
      </c>
    </row>
    <row r="265" spans="1:9" ht="15" customHeight="1" x14ac:dyDescent="0.15">
      <c r="A265" s="13">
        <v>88</v>
      </c>
      <c r="B265" s="14" t="s">
        <v>271</v>
      </c>
      <c r="C265" s="15">
        <v>217</v>
      </c>
      <c r="D265" s="15">
        <v>79</v>
      </c>
      <c r="E265" s="34">
        <v>271</v>
      </c>
      <c r="F265" s="15">
        <v>179</v>
      </c>
      <c r="G265" s="15">
        <f>VLOOKUP(B265,'[1]○２級・随時２級（第４表）'!B267:D636,3,FALSE )</f>
        <v>189</v>
      </c>
      <c r="H265" s="15">
        <v>201</v>
      </c>
      <c r="I265" s="16">
        <f t="shared" si="4"/>
        <v>1136</v>
      </c>
    </row>
    <row r="266" spans="1:9" ht="15" customHeight="1" x14ac:dyDescent="0.15">
      <c r="A266" s="17"/>
      <c r="B266" s="18" t="s">
        <v>272</v>
      </c>
      <c r="C266" s="19">
        <v>217</v>
      </c>
      <c r="D266" s="19">
        <v>79</v>
      </c>
      <c r="E266" s="35">
        <v>271</v>
      </c>
      <c r="F266" s="15">
        <v>179</v>
      </c>
      <c r="G266" s="15">
        <f>VLOOKUP(B266,'[1]○２級・随時２級（第４表）'!B268:D637,3,FALSE )</f>
        <v>189</v>
      </c>
      <c r="H266" s="15">
        <v>201</v>
      </c>
      <c r="I266" s="16">
        <f t="shared" si="4"/>
        <v>1136</v>
      </c>
    </row>
    <row r="267" spans="1:9" ht="15" customHeight="1" x14ac:dyDescent="0.15">
      <c r="A267" s="13">
        <v>89</v>
      </c>
      <c r="B267" s="14" t="s">
        <v>273</v>
      </c>
      <c r="C267" s="15">
        <v>144</v>
      </c>
      <c r="D267" s="15">
        <v>0</v>
      </c>
      <c r="E267" s="34">
        <v>181</v>
      </c>
      <c r="F267" s="15">
        <v>131</v>
      </c>
      <c r="G267" s="15">
        <f>VLOOKUP(B267,'[1]○２級・随時２級（第４表）'!B269:D638,3,FALSE )</f>
        <v>119</v>
      </c>
      <c r="H267" s="15">
        <v>135</v>
      </c>
      <c r="I267" s="16">
        <f t="shared" si="4"/>
        <v>710</v>
      </c>
    </row>
    <row r="268" spans="1:9" ht="15" customHeight="1" x14ac:dyDescent="0.15">
      <c r="A268" s="17"/>
      <c r="B268" s="18" t="s">
        <v>274</v>
      </c>
      <c r="C268" s="19">
        <v>144</v>
      </c>
      <c r="D268" s="19">
        <v>0</v>
      </c>
      <c r="E268" s="35">
        <v>181</v>
      </c>
      <c r="F268" s="15">
        <v>131</v>
      </c>
      <c r="G268" s="15">
        <f>VLOOKUP(B268,'[1]○２級・随時２級（第４表）'!B270:D639,3,FALSE )</f>
        <v>119</v>
      </c>
      <c r="H268" s="15">
        <v>135</v>
      </c>
      <c r="I268" s="16">
        <f t="shared" si="4"/>
        <v>710</v>
      </c>
    </row>
    <row r="269" spans="1:9" ht="15" customHeight="1" x14ac:dyDescent="0.15">
      <c r="A269" s="13">
        <v>90</v>
      </c>
      <c r="B269" s="14" t="s">
        <v>275</v>
      </c>
      <c r="C269" s="15">
        <v>52</v>
      </c>
      <c r="D269" s="15">
        <v>19</v>
      </c>
      <c r="E269" s="34">
        <v>30</v>
      </c>
      <c r="F269" s="15">
        <v>37</v>
      </c>
      <c r="G269" s="15">
        <f>VLOOKUP(B269,'[1]○２級・随時２級（第４表）'!B271:D640,3,FALSE )</f>
        <v>50</v>
      </c>
      <c r="H269" s="15">
        <v>38</v>
      </c>
      <c r="I269" s="16">
        <f t="shared" si="4"/>
        <v>226</v>
      </c>
    </row>
    <row r="270" spans="1:9" ht="15" customHeight="1" x14ac:dyDescent="0.15">
      <c r="A270" s="17"/>
      <c r="B270" s="18" t="s">
        <v>276</v>
      </c>
      <c r="C270" s="19">
        <v>52</v>
      </c>
      <c r="D270" s="19">
        <v>19</v>
      </c>
      <c r="E270" s="35">
        <v>30</v>
      </c>
      <c r="F270" s="15">
        <v>37</v>
      </c>
      <c r="G270" s="15">
        <f>VLOOKUP(B270,'[1]○２級・随時２級（第４表）'!B272:D641,3,FALSE )</f>
        <v>50</v>
      </c>
      <c r="H270" s="15">
        <v>38</v>
      </c>
      <c r="I270" s="16">
        <f t="shared" si="4"/>
        <v>226</v>
      </c>
    </row>
    <row r="271" spans="1:9" ht="15" customHeight="1" x14ac:dyDescent="0.15">
      <c r="A271" s="13">
        <v>92</v>
      </c>
      <c r="B271" s="14" t="s">
        <v>277</v>
      </c>
      <c r="C271" s="15">
        <v>30</v>
      </c>
      <c r="D271" s="15">
        <v>0</v>
      </c>
      <c r="E271" s="15">
        <v>69</v>
      </c>
      <c r="F271" s="15">
        <v>53</v>
      </c>
      <c r="G271" s="15">
        <f>VLOOKUP(B271,'[1]○２級・随時２級（第４表）'!B273:D642,3,FALSE )</f>
        <v>51</v>
      </c>
      <c r="H271" s="15">
        <v>55</v>
      </c>
      <c r="I271" s="16">
        <f t="shared" si="4"/>
        <v>258</v>
      </c>
    </row>
    <row r="272" spans="1:9" ht="15" customHeight="1" x14ac:dyDescent="0.15">
      <c r="A272" s="17"/>
      <c r="B272" s="18" t="s">
        <v>278</v>
      </c>
      <c r="C272" s="19">
        <v>30</v>
      </c>
      <c r="D272" s="19">
        <v>0</v>
      </c>
      <c r="E272" s="19">
        <v>69</v>
      </c>
      <c r="F272" s="15">
        <v>53</v>
      </c>
      <c r="G272" s="15">
        <f>VLOOKUP(B272,'[1]○２級・随時２級（第４表）'!B274:D643,3,FALSE )</f>
        <v>51</v>
      </c>
      <c r="H272" s="15">
        <v>55</v>
      </c>
      <c r="I272" s="16">
        <f t="shared" si="4"/>
        <v>258</v>
      </c>
    </row>
    <row r="273" spans="1:9" ht="15" customHeight="1" x14ac:dyDescent="0.15">
      <c r="A273" s="13">
        <v>93</v>
      </c>
      <c r="B273" s="14" t="s">
        <v>279</v>
      </c>
      <c r="C273" s="15">
        <v>27</v>
      </c>
      <c r="D273" s="15">
        <v>5</v>
      </c>
      <c r="E273" s="15">
        <v>37</v>
      </c>
      <c r="F273" s="15">
        <v>27</v>
      </c>
      <c r="G273" s="15">
        <f>VLOOKUP(B273,'[1]○２級・随時２級（第４表）'!B275:D644,3,FALSE )</f>
        <v>14</v>
      </c>
      <c r="H273" s="15">
        <v>8</v>
      </c>
      <c r="I273" s="16">
        <f t="shared" si="4"/>
        <v>118</v>
      </c>
    </row>
    <row r="274" spans="1:9" ht="15" customHeight="1" x14ac:dyDescent="0.15">
      <c r="A274" s="17"/>
      <c r="B274" s="18" t="s">
        <v>280</v>
      </c>
      <c r="C274" s="19">
        <v>27</v>
      </c>
      <c r="D274" s="19">
        <v>5</v>
      </c>
      <c r="E274" s="19">
        <v>37</v>
      </c>
      <c r="F274" s="15">
        <v>27</v>
      </c>
      <c r="G274" s="15">
        <f>VLOOKUP(B274,'[1]○２級・随時２級（第４表）'!B276:D645,3,FALSE )</f>
        <v>14</v>
      </c>
      <c r="H274" s="15">
        <v>8</v>
      </c>
      <c r="I274" s="16">
        <f t="shared" si="4"/>
        <v>118</v>
      </c>
    </row>
    <row r="275" spans="1:9" ht="15" customHeight="1" x14ac:dyDescent="0.15">
      <c r="A275" s="13">
        <v>94</v>
      </c>
      <c r="B275" s="14" t="s">
        <v>281</v>
      </c>
      <c r="C275" s="15">
        <v>593</v>
      </c>
      <c r="D275" s="15">
        <v>626</v>
      </c>
      <c r="E275" s="15">
        <v>582</v>
      </c>
      <c r="F275" s="15">
        <v>584</v>
      </c>
      <c r="G275" s="15">
        <f>VLOOKUP(B275,'[1]○２級・随時２級（第４表）'!B277:D646,3,FALSE )</f>
        <v>540</v>
      </c>
      <c r="H275" s="15">
        <v>514</v>
      </c>
      <c r="I275" s="16">
        <f t="shared" si="4"/>
        <v>3439</v>
      </c>
    </row>
    <row r="276" spans="1:9" ht="15" customHeight="1" x14ac:dyDescent="0.15">
      <c r="A276" s="20"/>
      <c r="B276" s="21" t="s">
        <v>282</v>
      </c>
      <c r="C276" s="19">
        <v>571</v>
      </c>
      <c r="D276" s="19">
        <v>600</v>
      </c>
      <c r="E276" s="19">
        <v>555</v>
      </c>
      <c r="F276" s="15">
        <v>559</v>
      </c>
      <c r="G276" s="15">
        <f>VLOOKUP(B276,'[1]○２級・随時２級（第４表）'!B278:D647,3,FALSE )</f>
        <v>518</v>
      </c>
      <c r="H276" s="15">
        <v>497</v>
      </c>
      <c r="I276" s="16">
        <f t="shared" si="4"/>
        <v>3300</v>
      </c>
    </row>
    <row r="277" spans="1:9" ht="15" customHeight="1" x14ac:dyDescent="0.15">
      <c r="A277" s="17"/>
      <c r="B277" s="18" t="s">
        <v>283</v>
      </c>
      <c r="C277" s="19">
        <v>22</v>
      </c>
      <c r="D277" s="19">
        <v>26</v>
      </c>
      <c r="E277" s="19">
        <v>27</v>
      </c>
      <c r="F277" s="15">
        <v>25</v>
      </c>
      <c r="G277" s="15">
        <f>VLOOKUP(B277,'[1]○２級・随時２級（第４表）'!B279:D648,3,FALSE )</f>
        <v>22</v>
      </c>
      <c r="H277" s="15">
        <v>17</v>
      </c>
      <c r="I277" s="16">
        <f t="shared" si="4"/>
        <v>139</v>
      </c>
    </row>
    <row r="278" spans="1:9" ht="15" customHeight="1" x14ac:dyDescent="0.15">
      <c r="A278" s="13">
        <v>95</v>
      </c>
      <c r="B278" s="14" t="s">
        <v>284</v>
      </c>
      <c r="C278" s="15">
        <v>56</v>
      </c>
      <c r="D278" s="15">
        <v>48</v>
      </c>
      <c r="E278" s="15">
        <v>56</v>
      </c>
      <c r="F278" s="15">
        <v>44</v>
      </c>
      <c r="G278" s="15">
        <f>VLOOKUP(B278,'[1]○２級・随時２級（第４表）'!B280:D649,3,FALSE )</f>
        <v>46</v>
      </c>
      <c r="H278" s="15">
        <v>41</v>
      </c>
      <c r="I278" s="16">
        <f t="shared" si="4"/>
        <v>291</v>
      </c>
    </row>
    <row r="279" spans="1:9" ht="15" customHeight="1" x14ac:dyDescent="0.15">
      <c r="A279" s="17"/>
      <c r="B279" s="18" t="s">
        <v>285</v>
      </c>
      <c r="C279" s="19">
        <v>56</v>
      </c>
      <c r="D279" s="19">
        <v>48</v>
      </c>
      <c r="E279" s="19">
        <v>56</v>
      </c>
      <c r="F279" s="15">
        <v>44</v>
      </c>
      <c r="G279" s="15">
        <f>VLOOKUP(B279,'[1]○２級・随時２級（第４表）'!B281:D650,3,FALSE )</f>
        <v>46</v>
      </c>
      <c r="H279" s="15">
        <v>41</v>
      </c>
      <c r="I279" s="16">
        <f t="shared" si="4"/>
        <v>291</v>
      </c>
    </row>
    <row r="280" spans="1:9" ht="15" customHeight="1" x14ac:dyDescent="0.15">
      <c r="A280" s="13">
        <v>96</v>
      </c>
      <c r="B280" s="14" t="s">
        <v>286</v>
      </c>
      <c r="C280" s="15">
        <v>80</v>
      </c>
      <c r="D280" s="15">
        <v>100</v>
      </c>
      <c r="E280" s="15">
        <v>62</v>
      </c>
      <c r="F280" s="15">
        <v>60</v>
      </c>
      <c r="G280" s="15">
        <f>VLOOKUP(B280,'[1]○２級・随時２級（第４表）'!B282:D651,3,FALSE )</f>
        <v>61</v>
      </c>
      <c r="H280" s="15">
        <v>58</v>
      </c>
      <c r="I280" s="16">
        <f t="shared" si="4"/>
        <v>421</v>
      </c>
    </row>
    <row r="281" spans="1:9" ht="15" customHeight="1" x14ac:dyDescent="0.15">
      <c r="A281" s="17"/>
      <c r="B281" s="18" t="s">
        <v>287</v>
      </c>
      <c r="C281" s="19">
        <v>80</v>
      </c>
      <c r="D281" s="19">
        <v>100</v>
      </c>
      <c r="E281" s="19">
        <v>62</v>
      </c>
      <c r="F281" s="15">
        <v>60</v>
      </c>
      <c r="G281" s="15">
        <f>VLOOKUP(B281,'[1]○２級・随時２級（第４表）'!B283:D652,3,FALSE )</f>
        <v>61</v>
      </c>
      <c r="H281" s="15">
        <v>58</v>
      </c>
      <c r="I281" s="16">
        <f t="shared" si="4"/>
        <v>421</v>
      </c>
    </row>
    <row r="282" spans="1:9" ht="15" customHeight="1" x14ac:dyDescent="0.15">
      <c r="A282" s="13">
        <v>97</v>
      </c>
      <c r="B282" s="14" t="s">
        <v>288</v>
      </c>
      <c r="C282" s="15">
        <v>163</v>
      </c>
      <c r="D282" s="15">
        <v>138</v>
      </c>
      <c r="E282" s="15">
        <v>122</v>
      </c>
      <c r="F282" s="15">
        <v>119</v>
      </c>
      <c r="G282" s="15">
        <f>VLOOKUP(B282,'[1]○２級・随時２級（第４表）'!B284:D653,3,FALSE )</f>
        <v>127</v>
      </c>
      <c r="H282" s="15">
        <v>145</v>
      </c>
      <c r="I282" s="16">
        <f t="shared" si="4"/>
        <v>814</v>
      </c>
    </row>
    <row r="283" spans="1:9" ht="15" customHeight="1" x14ac:dyDescent="0.15">
      <c r="A283" s="20"/>
      <c r="B283" s="21" t="s">
        <v>289</v>
      </c>
      <c r="C283" s="19">
        <v>8</v>
      </c>
      <c r="D283" s="19">
        <v>13</v>
      </c>
      <c r="E283" s="19">
        <v>9</v>
      </c>
      <c r="F283" s="15">
        <v>10</v>
      </c>
      <c r="G283" s="15">
        <f>VLOOKUP(B283,'[1]○２級・随時２級（第４表）'!B285:D654,3,FALSE )</f>
        <v>15</v>
      </c>
      <c r="H283" s="15">
        <v>13</v>
      </c>
      <c r="I283" s="16">
        <f t="shared" si="4"/>
        <v>68</v>
      </c>
    </row>
    <row r="284" spans="1:9" ht="15" customHeight="1" x14ac:dyDescent="0.15">
      <c r="A284" s="17"/>
      <c r="B284" s="18" t="s">
        <v>290</v>
      </c>
      <c r="C284" s="19">
        <v>155</v>
      </c>
      <c r="D284" s="19">
        <v>125</v>
      </c>
      <c r="E284" s="19">
        <v>113</v>
      </c>
      <c r="F284" s="15">
        <v>109</v>
      </c>
      <c r="G284" s="15">
        <f>VLOOKUP(B284,'[1]○２級・随時２級（第４表）'!B286:D655,3,FALSE )</f>
        <v>112</v>
      </c>
      <c r="H284" s="15">
        <v>132</v>
      </c>
      <c r="I284" s="16">
        <f t="shared" si="4"/>
        <v>746</v>
      </c>
    </row>
    <row r="285" spans="1:9" ht="15" customHeight="1" x14ac:dyDescent="0.15">
      <c r="A285" s="13">
        <v>98</v>
      </c>
      <c r="B285" s="14" t="s">
        <v>291</v>
      </c>
      <c r="C285" s="15">
        <v>144</v>
      </c>
      <c r="D285" s="15">
        <v>123</v>
      </c>
      <c r="E285" s="15">
        <v>120</v>
      </c>
      <c r="F285" s="15">
        <v>148</v>
      </c>
      <c r="G285" s="15">
        <f>VLOOKUP(B285,'[1]○２級・随時２級（第４表）'!B287:D656,3,FALSE )</f>
        <v>124</v>
      </c>
      <c r="H285" s="15">
        <v>116</v>
      </c>
      <c r="I285" s="16">
        <f t="shared" si="4"/>
        <v>775</v>
      </c>
    </row>
    <row r="286" spans="1:9" ht="15" customHeight="1" x14ac:dyDescent="0.15">
      <c r="A286" s="17"/>
      <c r="B286" s="18" t="s">
        <v>292</v>
      </c>
      <c r="C286" s="19">
        <v>144</v>
      </c>
      <c r="D286" s="19">
        <v>123</v>
      </c>
      <c r="E286" s="19">
        <v>120</v>
      </c>
      <c r="F286" s="15">
        <v>148</v>
      </c>
      <c r="G286" s="15">
        <f>VLOOKUP(B286,'[1]○２級・随時２級（第４表）'!B288:D657,3,FALSE )</f>
        <v>124</v>
      </c>
      <c r="H286" s="15">
        <v>116</v>
      </c>
      <c r="I286" s="16">
        <f t="shared" si="4"/>
        <v>775</v>
      </c>
    </row>
    <row r="287" spans="1:9" ht="15" customHeight="1" x14ac:dyDescent="0.15">
      <c r="A287" s="13">
        <v>99</v>
      </c>
      <c r="B287" s="14" t="s">
        <v>293</v>
      </c>
      <c r="C287" s="15">
        <v>224</v>
      </c>
      <c r="D287" s="15">
        <v>24</v>
      </c>
      <c r="E287" s="15">
        <v>202</v>
      </c>
      <c r="F287" s="15">
        <v>188</v>
      </c>
      <c r="G287" s="15">
        <f>VLOOKUP(B287,'[1]○２級・随時２級（第４表）'!B289:D658,3,FALSE )</f>
        <v>157</v>
      </c>
      <c r="H287" s="15">
        <v>184</v>
      </c>
      <c r="I287" s="16">
        <f t="shared" si="4"/>
        <v>979</v>
      </c>
    </row>
    <row r="288" spans="1:9" ht="15" customHeight="1" x14ac:dyDescent="0.15">
      <c r="A288" s="20"/>
      <c r="B288" s="21" t="s">
        <v>294</v>
      </c>
      <c r="C288" s="19">
        <v>1</v>
      </c>
      <c r="D288" s="19">
        <v>2</v>
      </c>
      <c r="E288" s="28"/>
      <c r="F288" s="15">
        <v>5</v>
      </c>
      <c r="G288" s="28"/>
      <c r="H288" s="19">
        <v>6</v>
      </c>
      <c r="I288" s="16">
        <f t="shared" si="4"/>
        <v>14</v>
      </c>
    </row>
    <row r="289" spans="1:9" ht="15" customHeight="1" x14ac:dyDescent="0.15">
      <c r="A289" s="20"/>
      <c r="B289" s="21" t="s">
        <v>295</v>
      </c>
      <c r="C289" s="19">
        <v>66</v>
      </c>
      <c r="D289" s="19">
        <v>1</v>
      </c>
      <c r="E289" s="19">
        <v>79</v>
      </c>
      <c r="F289" s="15">
        <v>43</v>
      </c>
      <c r="G289" s="15">
        <f>VLOOKUP(B289,'[1]○２級・随時２級（第４表）'!B291:D660,3,FALSE )</f>
        <v>55</v>
      </c>
      <c r="H289" s="15">
        <v>47</v>
      </c>
      <c r="I289" s="16">
        <f t="shared" si="4"/>
        <v>291</v>
      </c>
    </row>
    <row r="290" spans="1:9" ht="15" customHeight="1" x14ac:dyDescent="0.15">
      <c r="A290" s="20"/>
      <c r="B290" s="21" t="s">
        <v>296</v>
      </c>
      <c r="C290" s="19">
        <v>5</v>
      </c>
      <c r="D290" s="19">
        <v>0</v>
      </c>
      <c r="E290" s="19">
        <v>5</v>
      </c>
      <c r="F290" s="15">
        <v>6</v>
      </c>
      <c r="G290" s="15">
        <f>VLOOKUP(B290,'[1]○２級・随時２級（第４表）'!B292:D661,3,FALSE )</f>
        <v>3</v>
      </c>
      <c r="H290" s="15">
        <v>4</v>
      </c>
      <c r="I290" s="16">
        <f t="shared" si="4"/>
        <v>23</v>
      </c>
    </row>
    <row r="291" spans="1:9" ht="15" customHeight="1" x14ac:dyDescent="0.15">
      <c r="A291" s="20"/>
      <c r="B291" s="31" t="s">
        <v>297</v>
      </c>
      <c r="C291" s="28"/>
      <c r="D291" s="19">
        <v>5</v>
      </c>
      <c r="E291" s="28"/>
      <c r="F291" s="15">
        <v>1</v>
      </c>
      <c r="G291" s="28"/>
      <c r="H291" s="19">
        <v>2</v>
      </c>
      <c r="I291" s="16">
        <f t="shared" si="4"/>
        <v>8</v>
      </c>
    </row>
    <row r="292" spans="1:9" ht="15" customHeight="1" x14ac:dyDescent="0.15">
      <c r="A292" s="20"/>
      <c r="B292" s="21" t="s">
        <v>298</v>
      </c>
      <c r="C292" s="19">
        <v>24</v>
      </c>
      <c r="D292" s="19">
        <v>13</v>
      </c>
      <c r="E292" s="19">
        <v>27</v>
      </c>
      <c r="F292" s="15">
        <v>35</v>
      </c>
      <c r="G292" s="15">
        <f>VLOOKUP(B292,'[1]○２級・随時２級（第４表）'!B294:D663,3,FALSE )</f>
        <v>18</v>
      </c>
      <c r="H292" s="15">
        <v>28</v>
      </c>
      <c r="I292" s="16">
        <f t="shared" si="4"/>
        <v>145</v>
      </c>
    </row>
    <row r="293" spans="1:9" ht="15" customHeight="1" x14ac:dyDescent="0.15">
      <c r="A293" s="20"/>
      <c r="B293" s="21" t="s">
        <v>299</v>
      </c>
      <c r="C293" s="19">
        <v>0</v>
      </c>
      <c r="D293" s="28"/>
      <c r="E293" s="19">
        <v>0</v>
      </c>
      <c r="F293" s="28"/>
      <c r="G293" s="15">
        <f>VLOOKUP(B293,'[1]○２級・随時２級（第４表）'!B295:D664,3,FALSE )</f>
        <v>0</v>
      </c>
      <c r="H293" s="26"/>
      <c r="I293" s="16">
        <f t="shared" si="4"/>
        <v>0</v>
      </c>
    </row>
    <row r="294" spans="1:9" ht="15" customHeight="1" x14ac:dyDescent="0.15">
      <c r="A294" s="20"/>
      <c r="B294" s="21" t="s">
        <v>300</v>
      </c>
      <c r="C294" s="19">
        <v>102</v>
      </c>
      <c r="D294" s="19">
        <v>1</v>
      </c>
      <c r="E294" s="19">
        <v>69</v>
      </c>
      <c r="F294" s="15">
        <v>76</v>
      </c>
      <c r="G294" s="15">
        <f>VLOOKUP(B294,'[1]○２級・随時２級（第４表）'!B296:D665,3,FALSE )</f>
        <v>55</v>
      </c>
      <c r="H294" s="15">
        <v>71</v>
      </c>
      <c r="I294" s="16">
        <f t="shared" si="4"/>
        <v>374</v>
      </c>
    </row>
    <row r="295" spans="1:9" ht="15" customHeight="1" x14ac:dyDescent="0.15">
      <c r="A295" s="20"/>
      <c r="B295" s="36" t="s">
        <v>301</v>
      </c>
      <c r="C295" s="19">
        <v>9</v>
      </c>
      <c r="D295" s="19">
        <v>2</v>
      </c>
      <c r="E295" s="19">
        <v>6</v>
      </c>
      <c r="F295" s="15">
        <v>4</v>
      </c>
      <c r="G295" s="15">
        <f>VLOOKUP(B295,'[1]○２級・随時２級（第４表）'!B297:D666,3,FALSE )</f>
        <v>9</v>
      </c>
      <c r="H295" s="15">
        <v>9</v>
      </c>
      <c r="I295" s="16">
        <f t="shared" si="4"/>
        <v>39</v>
      </c>
    </row>
    <row r="296" spans="1:9" ht="15" customHeight="1" x14ac:dyDescent="0.15">
      <c r="A296" s="20"/>
      <c r="B296" s="37" t="s">
        <v>302</v>
      </c>
      <c r="C296" s="19">
        <v>4</v>
      </c>
      <c r="D296" s="19">
        <v>0</v>
      </c>
      <c r="E296" s="19">
        <v>2</v>
      </c>
      <c r="F296" s="15">
        <v>4</v>
      </c>
      <c r="G296" s="15">
        <f>VLOOKUP(B296,'[1]○２級・随時２級（第４表）'!B298:D667,3,FALSE )</f>
        <v>3</v>
      </c>
      <c r="H296" s="15">
        <v>4</v>
      </c>
      <c r="I296" s="16">
        <f t="shared" si="4"/>
        <v>17</v>
      </c>
    </row>
    <row r="297" spans="1:9" ht="15" customHeight="1" x14ac:dyDescent="0.15">
      <c r="A297" s="17"/>
      <c r="B297" s="18" t="s">
        <v>303</v>
      </c>
      <c r="C297" s="19">
        <v>13</v>
      </c>
      <c r="D297" s="19">
        <v>0</v>
      </c>
      <c r="E297" s="19">
        <v>14</v>
      </c>
      <c r="F297" s="15">
        <v>14</v>
      </c>
      <c r="G297" s="15">
        <f>VLOOKUP(B297,'[1]○２級・随時２級（第４表）'!B299:D668,3,FALSE )</f>
        <v>14</v>
      </c>
      <c r="H297" s="15">
        <v>13</v>
      </c>
      <c r="I297" s="16">
        <f t="shared" si="4"/>
        <v>68</v>
      </c>
    </row>
    <row r="298" spans="1:9" ht="15" customHeight="1" x14ac:dyDescent="0.15">
      <c r="A298" s="13">
        <v>100</v>
      </c>
      <c r="B298" s="14" t="s">
        <v>304</v>
      </c>
      <c r="C298" s="15">
        <v>28</v>
      </c>
      <c r="D298" s="15">
        <v>28</v>
      </c>
      <c r="E298" s="15">
        <v>18</v>
      </c>
      <c r="F298" s="15">
        <v>27</v>
      </c>
      <c r="G298" s="15">
        <f>VLOOKUP(B298,'[1]○２級・随時２級（第４表）'!B300:D669,3,FALSE )</f>
        <v>39</v>
      </c>
      <c r="H298" s="15">
        <v>25</v>
      </c>
      <c r="I298" s="16">
        <f t="shared" si="4"/>
        <v>165</v>
      </c>
    </row>
    <row r="299" spans="1:9" ht="15" customHeight="1" x14ac:dyDescent="0.15">
      <c r="A299" s="17"/>
      <c r="B299" s="18" t="s">
        <v>305</v>
      </c>
      <c r="C299" s="19">
        <v>28</v>
      </c>
      <c r="D299" s="19">
        <v>28</v>
      </c>
      <c r="E299" s="19">
        <v>18</v>
      </c>
      <c r="F299" s="15">
        <v>27</v>
      </c>
      <c r="G299" s="15">
        <f>VLOOKUP(B299,'[1]○２級・随時２級（第４表）'!B301:D670,3,FALSE )</f>
        <v>39</v>
      </c>
      <c r="H299" s="15">
        <v>25</v>
      </c>
      <c r="I299" s="16">
        <f t="shared" si="4"/>
        <v>165</v>
      </c>
    </row>
    <row r="300" spans="1:9" ht="15" customHeight="1" x14ac:dyDescent="0.15">
      <c r="A300" s="13">
        <v>101</v>
      </c>
      <c r="B300" s="14" t="s">
        <v>306</v>
      </c>
      <c r="C300" s="15">
        <v>133</v>
      </c>
      <c r="D300" s="15">
        <v>1</v>
      </c>
      <c r="E300" s="15">
        <v>124</v>
      </c>
      <c r="F300" s="15">
        <v>117</v>
      </c>
      <c r="G300" s="15">
        <f>VLOOKUP(B300,'[1]○２級・随時２級（第４表）'!B302:D671,3,FALSE )</f>
        <v>110</v>
      </c>
      <c r="H300" s="15">
        <v>95</v>
      </c>
      <c r="I300" s="16">
        <f t="shared" si="4"/>
        <v>580</v>
      </c>
    </row>
    <row r="301" spans="1:9" ht="15" customHeight="1" x14ac:dyDescent="0.15">
      <c r="A301" s="20"/>
      <c r="B301" s="21" t="s">
        <v>307</v>
      </c>
      <c r="C301" s="19">
        <v>58</v>
      </c>
      <c r="D301" s="19">
        <v>0</v>
      </c>
      <c r="E301" s="19">
        <v>53</v>
      </c>
      <c r="F301" s="15">
        <v>43</v>
      </c>
      <c r="G301" s="15">
        <f>VLOOKUP(B301,'[1]○２級・随時２級（第４表）'!B303:D672,3,FALSE )</f>
        <v>50</v>
      </c>
      <c r="H301" s="15">
        <v>41</v>
      </c>
      <c r="I301" s="16">
        <f t="shared" si="4"/>
        <v>245</v>
      </c>
    </row>
    <row r="302" spans="1:9" ht="15" customHeight="1" x14ac:dyDescent="0.15">
      <c r="A302" s="20"/>
      <c r="B302" s="21" t="s">
        <v>308</v>
      </c>
      <c r="C302" s="28"/>
      <c r="D302" s="28"/>
      <c r="E302" s="19">
        <v>5</v>
      </c>
      <c r="F302" s="28"/>
      <c r="G302" s="28"/>
      <c r="H302" s="19">
        <v>4</v>
      </c>
      <c r="I302" s="16">
        <f t="shared" si="4"/>
        <v>9</v>
      </c>
    </row>
    <row r="303" spans="1:9" ht="15" customHeight="1" x14ac:dyDescent="0.15">
      <c r="A303" s="20"/>
      <c r="B303" s="21" t="s">
        <v>309</v>
      </c>
      <c r="C303" s="19">
        <v>2</v>
      </c>
      <c r="D303" s="19">
        <v>0</v>
      </c>
      <c r="E303" s="19">
        <v>2</v>
      </c>
      <c r="F303" s="28"/>
      <c r="G303" s="15">
        <f>VLOOKUP(B303,'[1]○２級・随時２級（第４表）'!B305:D674,3,FALSE )</f>
        <v>0</v>
      </c>
      <c r="H303" s="26"/>
      <c r="I303" s="16">
        <f t="shared" si="4"/>
        <v>4</v>
      </c>
    </row>
    <row r="304" spans="1:9" ht="15" customHeight="1" x14ac:dyDescent="0.15">
      <c r="A304" s="20"/>
      <c r="B304" s="21" t="s">
        <v>310</v>
      </c>
      <c r="C304" s="19">
        <v>24</v>
      </c>
      <c r="D304" s="19">
        <v>0</v>
      </c>
      <c r="E304" s="19">
        <v>32</v>
      </c>
      <c r="F304" s="15">
        <v>31</v>
      </c>
      <c r="G304" s="15">
        <f>VLOOKUP(B304,'[1]○２級・随時２級（第４表）'!B306:D675,3,FALSE )</f>
        <v>20</v>
      </c>
      <c r="H304" s="15">
        <v>14</v>
      </c>
      <c r="I304" s="16">
        <f t="shared" si="4"/>
        <v>121</v>
      </c>
    </row>
    <row r="305" spans="1:9" ht="15" customHeight="1" x14ac:dyDescent="0.15">
      <c r="A305" s="20"/>
      <c r="B305" s="21" t="s">
        <v>311</v>
      </c>
      <c r="C305" s="19">
        <v>22</v>
      </c>
      <c r="D305" s="19">
        <v>1</v>
      </c>
      <c r="E305" s="19">
        <v>15</v>
      </c>
      <c r="F305" s="15">
        <v>23</v>
      </c>
      <c r="G305" s="15">
        <f>VLOOKUP(B305,'[1]○２級・随時２級（第４表）'!B307:D676,3,FALSE )</f>
        <v>16</v>
      </c>
      <c r="H305" s="15">
        <v>23</v>
      </c>
      <c r="I305" s="16">
        <f t="shared" si="4"/>
        <v>100</v>
      </c>
    </row>
    <row r="306" spans="1:9" ht="15" customHeight="1" x14ac:dyDescent="0.15">
      <c r="A306" s="20"/>
      <c r="B306" s="21" t="s">
        <v>312</v>
      </c>
      <c r="C306" s="28"/>
      <c r="D306" s="28"/>
      <c r="E306" s="28"/>
      <c r="F306" s="28"/>
      <c r="G306" s="28"/>
      <c r="H306" s="28"/>
      <c r="I306" s="16" t="str">
        <f t="shared" si="4"/>
        <v/>
      </c>
    </row>
    <row r="307" spans="1:9" ht="15" customHeight="1" x14ac:dyDescent="0.15">
      <c r="A307" s="17"/>
      <c r="B307" s="18" t="s">
        <v>313</v>
      </c>
      <c r="C307" s="19">
        <v>27</v>
      </c>
      <c r="D307" s="19">
        <v>0</v>
      </c>
      <c r="E307" s="19">
        <v>17</v>
      </c>
      <c r="F307" s="15">
        <v>20</v>
      </c>
      <c r="G307" s="15">
        <f>VLOOKUP(B307,'[1]○２級・随時２級（第４表）'!B309:D678,3,FALSE )</f>
        <v>24</v>
      </c>
      <c r="H307" s="15">
        <v>13</v>
      </c>
      <c r="I307" s="16">
        <f t="shared" si="4"/>
        <v>101</v>
      </c>
    </row>
    <row r="308" spans="1:9" ht="15" customHeight="1" x14ac:dyDescent="0.15">
      <c r="A308" s="13">
        <v>102</v>
      </c>
      <c r="B308" s="14" t="s">
        <v>314</v>
      </c>
      <c r="C308" s="15">
        <v>83</v>
      </c>
      <c r="D308" s="15">
        <v>0</v>
      </c>
      <c r="E308" s="15">
        <v>91</v>
      </c>
      <c r="F308" s="15">
        <v>89</v>
      </c>
      <c r="G308" s="15">
        <f>VLOOKUP(B308,'[1]○２級・随時２級（第４表）'!B310:D679,3,FALSE )</f>
        <v>74</v>
      </c>
      <c r="H308" s="15">
        <v>81</v>
      </c>
      <c r="I308" s="16">
        <f t="shared" si="4"/>
        <v>418</v>
      </c>
    </row>
    <row r="309" spans="1:9" ht="15" customHeight="1" x14ac:dyDescent="0.15">
      <c r="A309" s="20"/>
      <c r="B309" s="21" t="s">
        <v>315</v>
      </c>
      <c r="C309" s="19">
        <v>32</v>
      </c>
      <c r="D309" s="19">
        <v>0</v>
      </c>
      <c r="E309" s="19">
        <v>51</v>
      </c>
      <c r="F309" s="15">
        <v>60</v>
      </c>
      <c r="G309" s="15">
        <f>VLOOKUP(B309,'[1]○２級・随時２級（第４表）'!B311:D680,3,FALSE )</f>
        <v>52</v>
      </c>
      <c r="H309" s="15">
        <v>44</v>
      </c>
      <c r="I309" s="16">
        <f t="shared" si="4"/>
        <v>239</v>
      </c>
    </row>
    <row r="310" spans="1:9" ht="15" customHeight="1" x14ac:dyDescent="0.15">
      <c r="A310" s="17"/>
      <c r="B310" s="18" t="s">
        <v>316</v>
      </c>
      <c r="C310" s="19">
        <v>51</v>
      </c>
      <c r="D310" s="19">
        <v>0</v>
      </c>
      <c r="E310" s="19">
        <v>40</v>
      </c>
      <c r="F310" s="15">
        <v>29</v>
      </c>
      <c r="G310" s="15">
        <f>VLOOKUP(B310,'[1]○２級・随時２級（第４表）'!B312:D681,3,FALSE )</f>
        <v>22</v>
      </c>
      <c r="H310" s="15">
        <v>37</v>
      </c>
      <c r="I310" s="16">
        <f t="shared" si="4"/>
        <v>179</v>
      </c>
    </row>
    <row r="311" spans="1:9" ht="15" customHeight="1" x14ac:dyDescent="0.15">
      <c r="A311" s="13">
        <v>103</v>
      </c>
      <c r="B311" s="14" t="s">
        <v>317</v>
      </c>
      <c r="C311" s="15">
        <v>15</v>
      </c>
      <c r="D311" s="15">
        <v>5</v>
      </c>
      <c r="E311" s="15">
        <v>5</v>
      </c>
      <c r="F311" s="15">
        <v>4</v>
      </c>
      <c r="G311" s="15">
        <f>VLOOKUP(B311,'[1]○２級・随時２級（第４表）'!B313:D682,3,FALSE )</f>
        <v>8</v>
      </c>
      <c r="H311" s="15">
        <v>3</v>
      </c>
      <c r="I311" s="16">
        <f t="shared" si="4"/>
        <v>40</v>
      </c>
    </row>
    <row r="312" spans="1:9" ht="15" customHeight="1" x14ac:dyDescent="0.15">
      <c r="A312" s="17"/>
      <c r="B312" s="18" t="s">
        <v>318</v>
      </c>
      <c r="C312" s="19">
        <v>15</v>
      </c>
      <c r="D312" s="19">
        <v>5</v>
      </c>
      <c r="E312" s="19">
        <v>5</v>
      </c>
      <c r="F312" s="15">
        <v>4</v>
      </c>
      <c r="G312" s="15">
        <f>VLOOKUP(B312,'[1]○２級・随時２級（第４表）'!B314:D683,3,FALSE )</f>
        <v>8</v>
      </c>
      <c r="H312" s="15">
        <v>3</v>
      </c>
      <c r="I312" s="16">
        <f t="shared" si="4"/>
        <v>40</v>
      </c>
    </row>
    <row r="313" spans="1:9" ht="15" customHeight="1" x14ac:dyDescent="0.15">
      <c r="A313" s="13">
        <v>104</v>
      </c>
      <c r="B313" s="14" t="s">
        <v>319</v>
      </c>
      <c r="C313" s="15">
        <v>43</v>
      </c>
      <c r="D313" s="15">
        <v>0</v>
      </c>
      <c r="E313" s="15">
        <v>40</v>
      </c>
      <c r="F313" s="15">
        <v>43</v>
      </c>
      <c r="G313" s="15">
        <f>VLOOKUP(B313,'[1]○２級・随時２級（第４表）'!B315:D684,3,FALSE )</f>
        <v>31</v>
      </c>
      <c r="H313" s="15">
        <v>40</v>
      </c>
      <c r="I313" s="16">
        <f t="shared" si="4"/>
        <v>197</v>
      </c>
    </row>
    <row r="314" spans="1:9" ht="15" customHeight="1" x14ac:dyDescent="0.15">
      <c r="A314" s="17"/>
      <c r="B314" s="18" t="s">
        <v>320</v>
      </c>
      <c r="C314" s="19">
        <v>43</v>
      </c>
      <c r="D314" s="19">
        <v>0</v>
      </c>
      <c r="E314" s="19">
        <v>40</v>
      </c>
      <c r="F314" s="15">
        <v>43</v>
      </c>
      <c r="G314" s="15">
        <f>VLOOKUP(B314,'[1]○２級・随時２級（第４表）'!B316:D685,3,FALSE )</f>
        <v>31</v>
      </c>
      <c r="H314" s="15">
        <v>40</v>
      </c>
      <c r="I314" s="16">
        <f t="shared" si="4"/>
        <v>197</v>
      </c>
    </row>
    <row r="315" spans="1:9" ht="15" customHeight="1" x14ac:dyDescent="0.15">
      <c r="A315" s="13">
        <v>105</v>
      </c>
      <c r="B315" s="14" t="s">
        <v>321</v>
      </c>
      <c r="C315" s="15">
        <v>101</v>
      </c>
      <c r="D315" s="15">
        <v>107</v>
      </c>
      <c r="E315" s="15">
        <v>92</v>
      </c>
      <c r="F315" s="15">
        <v>74</v>
      </c>
      <c r="G315" s="15">
        <f>VLOOKUP(B315,'[1]○２級・随時２級（第４表）'!B317:D686,3,FALSE )</f>
        <v>74</v>
      </c>
      <c r="H315" s="15">
        <v>94</v>
      </c>
      <c r="I315" s="16">
        <f t="shared" si="4"/>
        <v>542</v>
      </c>
    </row>
    <row r="316" spans="1:9" ht="15" customHeight="1" x14ac:dyDescent="0.15">
      <c r="A316" s="17"/>
      <c r="B316" s="18" t="s">
        <v>322</v>
      </c>
      <c r="C316" s="19">
        <v>101</v>
      </c>
      <c r="D316" s="19">
        <v>107</v>
      </c>
      <c r="E316" s="19">
        <v>92</v>
      </c>
      <c r="F316" s="15">
        <v>74</v>
      </c>
      <c r="G316" s="15">
        <f>VLOOKUP(B316,'[1]○２級・随時２級（第４表）'!B318:D687,3,FALSE )</f>
        <v>74</v>
      </c>
      <c r="H316" s="15">
        <v>94</v>
      </c>
      <c r="I316" s="16">
        <f t="shared" si="4"/>
        <v>542</v>
      </c>
    </row>
    <row r="317" spans="1:9" ht="15" customHeight="1" x14ac:dyDescent="0.15">
      <c r="A317" s="13">
        <v>107</v>
      </c>
      <c r="B317" s="14" t="s">
        <v>323</v>
      </c>
      <c r="C317" s="15">
        <v>70</v>
      </c>
      <c r="D317" s="15">
        <v>77</v>
      </c>
      <c r="E317" s="34">
        <v>55</v>
      </c>
      <c r="F317" s="15">
        <v>55</v>
      </c>
      <c r="G317" s="15">
        <f>VLOOKUP(B317,'[1]○２級・随時２級（第４表）'!B319:D688,3,FALSE )</f>
        <v>34</v>
      </c>
      <c r="H317" s="15">
        <v>64</v>
      </c>
      <c r="I317" s="16">
        <f t="shared" si="4"/>
        <v>355</v>
      </c>
    </row>
    <row r="318" spans="1:9" ht="15" customHeight="1" x14ac:dyDescent="0.15">
      <c r="A318" s="20"/>
      <c r="B318" s="18" t="s">
        <v>324</v>
      </c>
      <c r="C318" s="19">
        <v>70</v>
      </c>
      <c r="D318" s="19">
        <v>77</v>
      </c>
      <c r="E318" s="19">
        <v>55</v>
      </c>
      <c r="F318" s="15">
        <v>55</v>
      </c>
      <c r="G318" s="15">
        <f>VLOOKUP(B318,'[1]○２級・随時２級（第４表）'!B320:D689,3,FALSE )</f>
        <v>34</v>
      </c>
      <c r="H318" s="15">
        <v>64</v>
      </c>
      <c r="I318" s="16">
        <f t="shared" si="4"/>
        <v>355</v>
      </c>
    </row>
    <row r="319" spans="1:9" ht="15" customHeight="1" x14ac:dyDescent="0.15">
      <c r="A319" s="23">
        <v>108</v>
      </c>
      <c r="B319" s="14" t="s">
        <v>325</v>
      </c>
      <c r="C319" s="15"/>
      <c r="D319" s="19">
        <v>0</v>
      </c>
      <c r="E319" s="15">
        <v>14</v>
      </c>
      <c r="F319" s="15"/>
      <c r="G319" s="15"/>
      <c r="H319" s="15">
        <v>25</v>
      </c>
      <c r="I319" s="16">
        <f t="shared" si="4"/>
        <v>39</v>
      </c>
    </row>
    <row r="320" spans="1:9" ht="15" customHeight="1" x14ac:dyDescent="0.15">
      <c r="A320" s="17"/>
      <c r="B320" s="27" t="s">
        <v>326</v>
      </c>
      <c r="C320" s="28"/>
      <c r="D320" s="19">
        <v>0</v>
      </c>
      <c r="E320" s="19">
        <v>14</v>
      </c>
      <c r="F320" s="28"/>
      <c r="G320" s="28"/>
      <c r="H320" s="19">
        <v>25</v>
      </c>
      <c r="I320" s="16">
        <f t="shared" si="4"/>
        <v>39</v>
      </c>
    </row>
    <row r="321" spans="1:9" ht="15" customHeight="1" x14ac:dyDescent="0.15">
      <c r="A321" s="23">
        <v>109</v>
      </c>
      <c r="B321" s="14" t="s">
        <v>327</v>
      </c>
      <c r="C321" s="15"/>
      <c r="D321" s="15">
        <v>18</v>
      </c>
      <c r="E321" s="15">
        <v>16</v>
      </c>
      <c r="F321" s="15">
        <v>17</v>
      </c>
      <c r="G321" s="15">
        <f>VLOOKUP(B321,'[1]○２級・随時２級（第４表）'!B323:D692,3,FALSE )</f>
        <v>2</v>
      </c>
      <c r="H321" s="15"/>
      <c r="I321" s="16">
        <f t="shared" si="4"/>
        <v>53</v>
      </c>
    </row>
    <row r="322" spans="1:9" ht="15" customHeight="1" x14ac:dyDescent="0.15">
      <c r="A322" s="20"/>
      <c r="B322" s="21" t="s">
        <v>328</v>
      </c>
      <c r="C322" s="28"/>
      <c r="D322" s="19">
        <v>6</v>
      </c>
      <c r="E322" s="28">
        <v>1</v>
      </c>
      <c r="F322" s="15">
        <v>4</v>
      </c>
      <c r="G322" s="26">
        <f>VLOOKUP(B322,'[1]○２級・随時２級（第４表）'!B324:D693,3,FALSE )</f>
        <v>2</v>
      </c>
      <c r="H322" s="26"/>
      <c r="I322" s="16">
        <f t="shared" si="4"/>
        <v>13</v>
      </c>
    </row>
    <row r="323" spans="1:9" ht="15" customHeight="1" x14ac:dyDescent="0.15">
      <c r="A323" s="17"/>
      <c r="B323" s="18" t="s">
        <v>329</v>
      </c>
      <c r="C323" s="28"/>
      <c r="D323" s="19">
        <v>12</v>
      </c>
      <c r="E323" s="28">
        <v>15</v>
      </c>
      <c r="F323" s="15">
        <v>13</v>
      </c>
      <c r="G323" s="26"/>
      <c r="H323" s="26"/>
      <c r="I323" s="16">
        <f t="shared" si="4"/>
        <v>40</v>
      </c>
    </row>
    <row r="324" spans="1:9" ht="15" customHeight="1" x14ac:dyDescent="0.15">
      <c r="A324" s="13">
        <v>110</v>
      </c>
      <c r="B324" s="14" t="s">
        <v>330</v>
      </c>
      <c r="C324" s="15">
        <v>615</v>
      </c>
      <c r="D324" s="15">
        <v>1621</v>
      </c>
      <c r="E324" s="15">
        <v>747</v>
      </c>
      <c r="F324" s="15">
        <v>1064</v>
      </c>
      <c r="G324" s="15">
        <f>VLOOKUP(B324,'[1]○２級・随時２級（第４表）'!B326:D695,3,FALSE )</f>
        <v>315</v>
      </c>
      <c r="H324" s="15">
        <v>1101</v>
      </c>
      <c r="I324" s="16">
        <f t="shared" si="4"/>
        <v>5463</v>
      </c>
    </row>
    <row r="325" spans="1:9" ht="15" customHeight="1" x14ac:dyDescent="0.15">
      <c r="A325" s="20"/>
      <c r="B325" s="21" t="s">
        <v>331</v>
      </c>
      <c r="C325" s="19">
        <v>55</v>
      </c>
      <c r="D325" s="19">
        <v>150</v>
      </c>
      <c r="E325" s="19">
        <v>31</v>
      </c>
      <c r="F325" s="15">
        <v>107</v>
      </c>
      <c r="G325" s="15">
        <f>VLOOKUP(B325,'[1]○２級・随時２級（第４表）'!B327:D696,3,FALSE )</f>
        <v>17</v>
      </c>
      <c r="H325" s="15">
        <v>70</v>
      </c>
      <c r="I325" s="16">
        <f t="shared" si="4"/>
        <v>430</v>
      </c>
    </row>
    <row r="326" spans="1:9" ht="15" customHeight="1" x14ac:dyDescent="0.15">
      <c r="A326" s="20"/>
      <c r="B326" s="21" t="s">
        <v>332</v>
      </c>
      <c r="C326" s="19">
        <v>560</v>
      </c>
      <c r="D326" s="19">
        <v>1471</v>
      </c>
      <c r="E326" s="35">
        <v>704</v>
      </c>
      <c r="F326" s="15">
        <v>957</v>
      </c>
      <c r="G326" s="15">
        <f>VLOOKUP(B326,'[1]○２級・随時２級（第４表）'!B328:D697,3,FALSE )</f>
        <v>298</v>
      </c>
      <c r="H326" s="15">
        <v>1008</v>
      </c>
      <c r="I326" s="16">
        <f t="shared" ref="I326:I370" si="5">IF(COUNT(C326:H326)&gt;0,SUM(C326:H326),"")</f>
        <v>4998</v>
      </c>
    </row>
    <row r="327" spans="1:9" ht="15" customHeight="1" x14ac:dyDescent="0.15">
      <c r="A327" s="17"/>
      <c r="B327" s="18" t="s">
        <v>333</v>
      </c>
      <c r="C327" s="28"/>
      <c r="D327" s="28"/>
      <c r="E327" s="19">
        <v>12</v>
      </c>
      <c r="F327" s="28"/>
      <c r="G327" s="28"/>
      <c r="H327" s="19">
        <v>23</v>
      </c>
      <c r="I327" s="16">
        <f t="shared" si="5"/>
        <v>35</v>
      </c>
    </row>
    <row r="328" spans="1:9" ht="15" customHeight="1" x14ac:dyDescent="0.15">
      <c r="A328" s="13">
        <v>111</v>
      </c>
      <c r="B328" s="14" t="s">
        <v>334</v>
      </c>
      <c r="C328" s="15">
        <v>154</v>
      </c>
      <c r="D328" s="15">
        <v>105</v>
      </c>
      <c r="E328" s="34">
        <v>121</v>
      </c>
      <c r="F328" s="15">
        <v>139</v>
      </c>
      <c r="G328" s="15">
        <f>VLOOKUP(B328,'[1]○２級・随時２級（第４表）'!B330:D699,3,FALSE )</f>
        <v>112</v>
      </c>
      <c r="H328" s="15">
        <v>123</v>
      </c>
      <c r="I328" s="16">
        <f t="shared" si="5"/>
        <v>754</v>
      </c>
    </row>
    <row r="329" spans="1:9" ht="15" customHeight="1" x14ac:dyDescent="0.15">
      <c r="A329" s="17"/>
      <c r="B329" s="18" t="s">
        <v>335</v>
      </c>
      <c r="C329" s="19">
        <v>154</v>
      </c>
      <c r="D329" s="19">
        <v>105</v>
      </c>
      <c r="E329" s="35">
        <v>121</v>
      </c>
      <c r="F329" s="15">
        <v>139</v>
      </c>
      <c r="G329" s="15">
        <f>VLOOKUP(B329,'[1]○２級・随時２級（第４表）'!B331:D700,3,FALSE )</f>
        <v>112</v>
      </c>
      <c r="H329" s="15">
        <v>123</v>
      </c>
      <c r="I329" s="16">
        <f t="shared" si="5"/>
        <v>754</v>
      </c>
    </row>
    <row r="330" spans="1:9" ht="15" customHeight="1" x14ac:dyDescent="0.15">
      <c r="A330" s="13">
        <v>112</v>
      </c>
      <c r="B330" s="14" t="s">
        <v>336</v>
      </c>
      <c r="C330" s="15">
        <v>92</v>
      </c>
      <c r="D330" s="15">
        <v>0</v>
      </c>
      <c r="E330" s="34">
        <v>104</v>
      </c>
      <c r="F330" s="15">
        <v>95</v>
      </c>
      <c r="G330" s="15">
        <f>VLOOKUP(B330,'[1]○２級・随時２級（第４表）'!B332:D701,3,FALSE )</f>
        <v>68</v>
      </c>
      <c r="H330" s="15">
        <v>66</v>
      </c>
      <c r="I330" s="16">
        <f t="shared" si="5"/>
        <v>425</v>
      </c>
    </row>
    <row r="331" spans="1:9" ht="15" customHeight="1" x14ac:dyDescent="0.15">
      <c r="A331" s="17"/>
      <c r="B331" s="18" t="s">
        <v>337</v>
      </c>
      <c r="C331" s="19">
        <v>92</v>
      </c>
      <c r="D331" s="19">
        <v>0</v>
      </c>
      <c r="E331" s="35">
        <v>104</v>
      </c>
      <c r="F331" s="15">
        <v>95</v>
      </c>
      <c r="G331" s="15">
        <f>VLOOKUP(B331,'[1]○２級・随時２級（第４表）'!B333:D702,3,FALSE )</f>
        <v>68</v>
      </c>
      <c r="H331" s="15">
        <v>66</v>
      </c>
      <c r="I331" s="16">
        <f t="shared" si="5"/>
        <v>425</v>
      </c>
    </row>
    <row r="332" spans="1:9" ht="15" customHeight="1" x14ac:dyDescent="0.15">
      <c r="A332" s="13">
        <v>113</v>
      </c>
      <c r="B332" s="14" t="s">
        <v>338</v>
      </c>
      <c r="C332" s="15">
        <v>266</v>
      </c>
      <c r="D332" s="15">
        <v>126</v>
      </c>
      <c r="E332" s="34">
        <v>146</v>
      </c>
      <c r="F332" s="15">
        <v>139</v>
      </c>
      <c r="G332" s="15">
        <f>VLOOKUP(B332,'[1]○２級・随時２級（第４表）'!B334:D703,3,FALSE )</f>
        <v>182</v>
      </c>
      <c r="H332" s="15">
        <v>144</v>
      </c>
      <c r="I332" s="16">
        <f t="shared" si="5"/>
        <v>1003</v>
      </c>
    </row>
    <row r="333" spans="1:9" ht="15" customHeight="1" x14ac:dyDescent="0.15">
      <c r="A333" s="20"/>
      <c r="B333" s="21" t="s">
        <v>339</v>
      </c>
      <c r="C333" s="19">
        <v>75</v>
      </c>
      <c r="D333" s="19">
        <v>31</v>
      </c>
      <c r="E333" s="35">
        <v>39</v>
      </c>
      <c r="F333" s="15">
        <v>34</v>
      </c>
      <c r="G333" s="15">
        <f>VLOOKUP(B333,'[1]○２級・随時２級（第４表）'!B335:D704,3,FALSE )</f>
        <v>36</v>
      </c>
      <c r="H333" s="15">
        <v>38</v>
      </c>
      <c r="I333" s="16">
        <f t="shared" si="5"/>
        <v>253</v>
      </c>
    </row>
    <row r="334" spans="1:9" ht="15" customHeight="1" x14ac:dyDescent="0.15">
      <c r="A334" s="17"/>
      <c r="B334" s="18" t="s">
        <v>340</v>
      </c>
      <c r="C334" s="19">
        <v>191</v>
      </c>
      <c r="D334" s="19">
        <v>95</v>
      </c>
      <c r="E334" s="35">
        <v>107</v>
      </c>
      <c r="F334" s="15">
        <v>105</v>
      </c>
      <c r="G334" s="15">
        <f>VLOOKUP(B334,'[1]○２級・随時２級（第４表）'!B336:D705,3,FALSE )</f>
        <v>146</v>
      </c>
      <c r="H334" s="15">
        <v>106</v>
      </c>
      <c r="I334" s="16">
        <f t="shared" si="5"/>
        <v>750</v>
      </c>
    </row>
    <row r="335" spans="1:9" ht="15" customHeight="1" x14ac:dyDescent="0.15">
      <c r="A335" s="13">
        <v>114</v>
      </c>
      <c r="B335" s="14" t="s">
        <v>341</v>
      </c>
      <c r="C335" s="15">
        <v>37</v>
      </c>
      <c r="D335" s="15">
        <v>0</v>
      </c>
      <c r="E335" s="34">
        <v>47</v>
      </c>
      <c r="F335" s="15">
        <v>50</v>
      </c>
      <c r="G335" s="15">
        <f>VLOOKUP(B335,'[1]○２級・随時２級（第４表）'!B337:D706,3,FALSE )</f>
        <v>30</v>
      </c>
      <c r="H335" s="15">
        <v>27</v>
      </c>
      <c r="I335" s="16">
        <f t="shared" si="5"/>
        <v>191</v>
      </c>
    </row>
    <row r="336" spans="1:9" ht="15" customHeight="1" x14ac:dyDescent="0.15">
      <c r="A336" s="17"/>
      <c r="B336" s="18" t="s">
        <v>342</v>
      </c>
      <c r="C336" s="19">
        <v>37</v>
      </c>
      <c r="D336" s="19">
        <v>0</v>
      </c>
      <c r="E336" s="35">
        <v>47</v>
      </c>
      <c r="F336" s="15">
        <v>50</v>
      </c>
      <c r="G336" s="15">
        <f>VLOOKUP(B336,'[1]○２級・随時２級（第４表）'!B338:D707,3,FALSE )</f>
        <v>30</v>
      </c>
      <c r="H336" s="15">
        <v>27</v>
      </c>
      <c r="I336" s="16">
        <f t="shared" si="5"/>
        <v>191</v>
      </c>
    </row>
    <row r="337" spans="1:9" ht="15" customHeight="1" x14ac:dyDescent="0.15">
      <c r="A337" s="13">
        <v>115</v>
      </c>
      <c r="B337" s="14" t="s">
        <v>343</v>
      </c>
      <c r="C337" s="15"/>
      <c r="D337" s="15"/>
      <c r="E337" s="34">
        <v>78</v>
      </c>
      <c r="F337" s="15"/>
      <c r="G337" s="15"/>
      <c r="H337" s="15">
        <v>47</v>
      </c>
      <c r="I337" s="16">
        <f t="shared" si="5"/>
        <v>125</v>
      </c>
    </row>
    <row r="338" spans="1:9" ht="15" customHeight="1" x14ac:dyDescent="0.15">
      <c r="A338" s="20"/>
      <c r="B338" s="31" t="s">
        <v>344</v>
      </c>
      <c r="C338" s="28"/>
      <c r="D338" s="28"/>
      <c r="E338" s="19">
        <v>78</v>
      </c>
      <c r="F338" s="28"/>
      <c r="G338" s="28"/>
      <c r="H338" s="19">
        <v>47</v>
      </c>
      <c r="I338" s="16">
        <f t="shared" si="5"/>
        <v>125</v>
      </c>
    </row>
    <row r="339" spans="1:9" ht="15" customHeight="1" x14ac:dyDescent="0.15">
      <c r="A339" s="17"/>
      <c r="B339" s="27" t="s">
        <v>386</v>
      </c>
      <c r="C339" s="19">
        <v>0</v>
      </c>
      <c r="D339" s="3" t="s">
        <v>23</v>
      </c>
      <c r="E339" s="3" t="s">
        <v>23</v>
      </c>
      <c r="F339" s="3" t="s">
        <v>23</v>
      </c>
      <c r="G339" s="3" t="s">
        <v>23</v>
      </c>
      <c r="H339" s="3" t="s">
        <v>23</v>
      </c>
      <c r="I339" s="16">
        <f t="shared" si="5"/>
        <v>0</v>
      </c>
    </row>
    <row r="340" spans="1:9" ht="15" customHeight="1" x14ac:dyDescent="0.15">
      <c r="A340" s="13">
        <v>116</v>
      </c>
      <c r="B340" s="14" t="s">
        <v>345</v>
      </c>
      <c r="C340" s="15">
        <v>56</v>
      </c>
      <c r="D340" s="15">
        <v>44</v>
      </c>
      <c r="E340" s="3">
        <v>73</v>
      </c>
      <c r="F340" s="15">
        <v>43</v>
      </c>
      <c r="G340" s="15">
        <f>VLOOKUP(B340,'[1]○２級・随時２級（第４表）'!B341:D710,3,FALSE )</f>
        <v>115</v>
      </c>
      <c r="H340" s="15">
        <v>56</v>
      </c>
      <c r="I340" s="16">
        <f t="shared" si="5"/>
        <v>387</v>
      </c>
    </row>
    <row r="341" spans="1:9" ht="15" customHeight="1" x14ac:dyDescent="0.15">
      <c r="A341" s="20"/>
      <c r="B341" s="21" t="s">
        <v>346</v>
      </c>
      <c r="C341" s="19">
        <v>8</v>
      </c>
      <c r="D341" s="19">
        <v>0</v>
      </c>
      <c r="E341" s="19">
        <v>0</v>
      </c>
      <c r="F341" s="15">
        <v>9</v>
      </c>
      <c r="G341" s="15">
        <f>VLOOKUP(B341,'[1]○２級・随時２級（第４表）'!B342:D711,3,FALSE )</f>
        <v>8</v>
      </c>
      <c r="H341" s="15">
        <v>3</v>
      </c>
      <c r="I341" s="16">
        <f t="shared" si="5"/>
        <v>28</v>
      </c>
    </row>
    <row r="342" spans="1:9" ht="15" customHeight="1" x14ac:dyDescent="0.15">
      <c r="A342" s="17"/>
      <c r="B342" s="18" t="s">
        <v>347</v>
      </c>
      <c r="C342" s="19">
        <v>48</v>
      </c>
      <c r="D342" s="19">
        <v>44</v>
      </c>
      <c r="E342" s="19">
        <v>73</v>
      </c>
      <c r="F342" s="15">
        <v>34</v>
      </c>
      <c r="G342" s="15">
        <f>VLOOKUP(B342,'[1]○２級・随時２級（第４表）'!B343:D712,3,FALSE )</f>
        <v>107</v>
      </c>
      <c r="H342" s="15">
        <v>53</v>
      </c>
      <c r="I342" s="16">
        <f t="shared" si="5"/>
        <v>359</v>
      </c>
    </row>
    <row r="343" spans="1:9" ht="15" customHeight="1" x14ac:dyDescent="0.15">
      <c r="A343" s="13">
        <v>117</v>
      </c>
      <c r="B343" s="14" t="s">
        <v>348</v>
      </c>
      <c r="C343" s="15">
        <v>106</v>
      </c>
      <c r="D343" s="15">
        <v>2</v>
      </c>
      <c r="E343" s="15">
        <v>92</v>
      </c>
      <c r="F343" s="15">
        <v>98</v>
      </c>
      <c r="G343" s="15">
        <f>VLOOKUP(B343,'[1]○２級・随時２級（第４表）'!B344:D713,3,FALSE )</f>
        <v>100</v>
      </c>
      <c r="H343" s="15">
        <v>107</v>
      </c>
      <c r="I343" s="16">
        <f t="shared" si="5"/>
        <v>505</v>
      </c>
    </row>
    <row r="344" spans="1:9" ht="15" customHeight="1" x14ac:dyDescent="0.15">
      <c r="A344" s="20"/>
      <c r="B344" s="21" t="s">
        <v>349</v>
      </c>
      <c r="C344" s="19">
        <v>12</v>
      </c>
      <c r="D344" s="28">
        <v>1</v>
      </c>
      <c r="E344" s="19">
        <v>8</v>
      </c>
      <c r="F344" s="28"/>
      <c r="G344" s="15">
        <f>VLOOKUP(B344,'[1]○２級・随時２級（第４表）'!B345:D714,3,FALSE )</f>
        <v>13</v>
      </c>
      <c r="H344" s="26"/>
      <c r="I344" s="16">
        <f t="shared" si="5"/>
        <v>34</v>
      </c>
    </row>
    <row r="345" spans="1:9" ht="15" customHeight="1" x14ac:dyDescent="0.15">
      <c r="A345" s="17"/>
      <c r="B345" s="18" t="s">
        <v>350</v>
      </c>
      <c r="C345" s="19">
        <v>94</v>
      </c>
      <c r="D345" s="19">
        <v>1</v>
      </c>
      <c r="E345" s="35">
        <v>84</v>
      </c>
      <c r="F345" s="15">
        <v>98</v>
      </c>
      <c r="G345" s="15">
        <f>VLOOKUP(B345,'[1]○２級・随時２級（第４表）'!B346:D715,3,FALSE )</f>
        <v>87</v>
      </c>
      <c r="H345" s="15">
        <v>107</v>
      </c>
      <c r="I345" s="16">
        <f t="shared" si="5"/>
        <v>471</v>
      </c>
    </row>
    <row r="346" spans="1:9" ht="15" customHeight="1" x14ac:dyDescent="0.15">
      <c r="A346" s="13">
        <v>118</v>
      </c>
      <c r="B346" s="14" t="s">
        <v>351</v>
      </c>
      <c r="C346" s="15">
        <v>1041</v>
      </c>
      <c r="D346" s="15">
        <v>101</v>
      </c>
      <c r="E346" s="34">
        <v>1032</v>
      </c>
      <c r="F346" s="15">
        <v>871</v>
      </c>
      <c r="G346" s="15">
        <f>VLOOKUP(B346,'[1]○２級・随時２級（第４表）'!B347:D716,3,FALSE )</f>
        <v>908</v>
      </c>
      <c r="H346" s="15">
        <v>919</v>
      </c>
      <c r="I346" s="16">
        <f t="shared" si="5"/>
        <v>4872</v>
      </c>
    </row>
    <row r="347" spans="1:9" ht="15" customHeight="1" x14ac:dyDescent="0.15">
      <c r="A347" s="20"/>
      <c r="B347" s="31" t="s">
        <v>352</v>
      </c>
      <c r="C347" s="28"/>
      <c r="D347" s="19">
        <v>1</v>
      </c>
      <c r="E347" s="19">
        <v>31</v>
      </c>
      <c r="F347" s="28"/>
      <c r="G347" s="15">
        <f>VLOOKUP(B347,'[1]○２級・随時２級（第４表）'!B348:D717,3,FALSE )</f>
        <v>17</v>
      </c>
      <c r="H347" s="26"/>
      <c r="I347" s="16">
        <f t="shared" si="5"/>
        <v>49</v>
      </c>
    </row>
    <row r="348" spans="1:9" ht="15" customHeight="1" x14ac:dyDescent="0.15">
      <c r="A348" s="20"/>
      <c r="B348" s="21" t="s">
        <v>353</v>
      </c>
      <c r="C348" s="19">
        <v>342</v>
      </c>
      <c r="D348" s="19">
        <v>6</v>
      </c>
      <c r="E348" s="35">
        <v>322</v>
      </c>
      <c r="F348" s="15">
        <v>267</v>
      </c>
      <c r="G348" s="15">
        <f>VLOOKUP(B348,'[1]○２級・随時２級（第４表）'!B349:D718,3,FALSE )</f>
        <v>282</v>
      </c>
      <c r="H348" s="15">
        <v>255</v>
      </c>
      <c r="I348" s="16">
        <f t="shared" si="5"/>
        <v>1474</v>
      </c>
    </row>
    <row r="349" spans="1:9" ht="15" customHeight="1" x14ac:dyDescent="0.15">
      <c r="A349" s="20"/>
      <c r="B349" s="21" t="s">
        <v>354</v>
      </c>
      <c r="C349" s="19">
        <v>464</v>
      </c>
      <c r="D349" s="19">
        <v>3</v>
      </c>
      <c r="E349" s="35">
        <v>507</v>
      </c>
      <c r="F349" s="15">
        <v>417</v>
      </c>
      <c r="G349" s="15">
        <f>VLOOKUP(B349,'[1]○２級・随時２級（第４表）'!B350:D719,3,FALSE )</f>
        <v>427</v>
      </c>
      <c r="H349" s="15">
        <v>467</v>
      </c>
      <c r="I349" s="16">
        <f t="shared" si="5"/>
        <v>2285</v>
      </c>
    </row>
    <row r="350" spans="1:9" ht="15" customHeight="1" x14ac:dyDescent="0.15">
      <c r="A350" s="20"/>
      <c r="B350" s="21" t="s">
        <v>355</v>
      </c>
      <c r="C350" s="19">
        <v>74</v>
      </c>
      <c r="D350" s="19">
        <v>88</v>
      </c>
      <c r="E350" s="35">
        <v>48</v>
      </c>
      <c r="F350" s="15">
        <v>69</v>
      </c>
      <c r="G350" s="15">
        <f>VLOOKUP(B350,'[1]○２級・随時２級（第４表）'!B351:D720,3,FALSE )</f>
        <v>65</v>
      </c>
      <c r="H350" s="15">
        <v>64</v>
      </c>
      <c r="I350" s="16">
        <f t="shared" si="5"/>
        <v>408</v>
      </c>
    </row>
    <row r="351" spans="1:9" ht="15" customHeight="1" x14ac:dyDescent="0.15">
      <c r="A351" s="17"/>
      <c r="B351" s="18" t="s">
        <v>356</v>
      </c>
      <c r="C351" s="19">
        <v>161</v>
      </c>
      <c r="D351" s="19">
        <v>3</v>
      </c>
      <c r="E351" s="35">
        <v>124</v>
      </c>
      <c r="F351" s="15">
        <v>118</v>
      </c>
      <c r="G351" s="15">
        <f>VLOOKUP(B351,'[1]○２級・随時２級（第４表）'!B352:D721,3,FALSE )</f>
        <v>117</v>
      </c>
      <c r="H351" s="15">
        <v>133</v>
      </c>
      <c r="I351" s="16">
        <f t="shared" si="5"/>
        <v>656</v>
      </c>
    </row>
    <row r="352" spans="1:9" ht="15" customHeight="1" x14ac:dyDescent="0.15">
      <c r="A352" s="13">
        <v>121</v>
      </c>
      <c r="B352" s="14" t="s">
        <v>357</v>
      </c>
      <c r="C352" s="15">
        <v>48</v>
      </c>
      <c r="D352" s="15">
        <v>57</v>
      </c>
      <c r="E352" s="15">
        <v>42</v>
      </c>
      <c r="F352" s="15">
        <v>29</v>
      </c>
      <c r="G352" s="15">
        <f>VLOOKUP(B352,'[1]○２級・随時２級（第４表）'!B353:D722,3,FALSE )</f>
        <v>19</v>
      </c>
      <c r="H352" s="15">
        <v>17</v>
      </c>
      <c r="I352" s="16">
        <f t="shared" si="5"/>
        <v>212</v>
      </c>
    </row>
    <row r="353" spans="1:9" ht="15" customHeight="1" x14ac:dyDescent="0.15">
      <c r="A353" s="20"/>
      <c r="B353" s="21" t="s">
        <v>358</v>
      </c>
      <c r="C353" s="28"/>
      <c r="D353" s="19">
        <v>19</v>
      </c>
      <c r="E353" s="28"/>
      <c r="F353" s="28"/>
      <c r="G353" s="19">
        <v>0</v>
      </c>
      <c r="H353" s="28"/>
      <c r="I353" s="16">
        <f t="shared" si="5"/>
        <v>19</v>
      </c>
    </row>
    <row r="354" spans="1:9" ht="15" customHeight="1" x14ac:dyDescent="0.15">
      <c r="A354" s="20"/>
      <c r="B354" s="21" t="s">
        <v>359</v>
      </c>
      <c r="C354" s="28"/>
      <c r="D354" s="28"/>
      <c r="E354" s="28"/>
      <c r="F354" s="28"/>
      <c r="G354" s="28"/>
      <c r="H354" s="28"/>
      <c r="I354" s="16" t="str">
        <f t="shared" si="5"/>
        <v/>
      </c>
    </row>
    <row r="355" spans="1:9" ht="15" customHeight="1" x14ac:dyDescent="0.15">
      <c r="A355" s="17"/>
      <c r="B355" s="18" t="s">
        <v>360</v>
      </c>
      <c r="C355" s="19">
        <v>48</v>
      </c>
      <c r="D355" s="19">
        <v>38</v>
      </c>
      <c r="E355" s="19">
        <v>42</v>
      </c>
      <c r="F355" s="15">
        <v>29</v>
      </c>
      <c r="G355" s="15">
        <f>VLOOKUP(B355,'[1]○２級・随時２級（第４表）'!B356:D725,3,FALSE )</f>
        <v>19</v>
      </c>
      <c r="H355" s="15">
        <v>17</v>
      </c>
      <c r="I355" s="16">
        <f t="shared" si="5"/>
        <v>193</v>
      </c>
    </row>
    <row r="356" spans="1:9" ht="15" customHeight="1" x14ac:dyDescent="0.15">
      <c r="A356" s="13">
        <v>122</v>
      </c>
      <c r="B356" s="14" t="s">
        <v>361</v>
      </c>
      <c r="C356" s="15">
        <v>16</v>
      </c>
      <c r="D356" s="15">
        <v>20</v>
      </c>
      <c r="E356" s="15">
        <v>30</v>
      </c>
      <c r="F356" s="15">
        <v>28</v>
      </c>
      <c r="G356" s="15">
        <f>VLOOKUP(B356,'[1]○２級・随時２級（第４表）'!B357:D726,3,FALSE )</f>
        <v>25</v>
      </c>
      <c r="H356" s="15"/>
      <c r="I356" s="16">
        <f t="shared" si="5"/>
        <v>119</v>
      </c>
    </row>
    <row r="357" spans="1:9" ht="15" customHeight="1" x14ac:dyDescent="0.15">
      <c r="A357" s="20"/>
      <c r="B357" s="21" t="s">
        <v>362</v>
      </c>
      <c r="C357" s="28">
        <v>1</v>
      </c>
      <c r="D357" s="19">
        <v>20</v>
      </c>
      <c r="E357" s="28"/>
      <c r="F357" s="15">
        <v>28</v>
      </c>
      <c r="G357" s="26">
        <f>VLOOKUP(B357,'[1]○２級・随時２級（第４表）'!B358:D727,3,FALSE )</f>
        <v>2</v>
      </c>
      <c r="H357" s="26"/>
      <c r="I357" s="16">
        <f t="shared" si="5"/>
        <v>51</v>
      </c>
    </row>
    <row r="358" spans="1:9" ht="15" customHeight="1" x14ac:dyDescent="0.15">
      <c r="A358" s="17"/>
      <c r="B358" s="18" t="s">
        <v>363</v>
      </c>
      <c r="C358" s="19">
        <v>15</v>
      </c>
      <c r="D358" s="28"/>
      <c r="E358" s="19">
        <v>30</v>
      </c>
      <c r="F358" s="28"/>
      <c r="G358" s="15">
        <f>VLOOKUP(B358,'[1]○２級・随時２級（第４表）'!B359:D728,3,FALSE )</f>
        <v>23</v>
      </c>
      <c r="H358" s="26"/>
      <c r="I358" s="16">
        <f t="shared" si="5"/>
        <v>68</v>
      </c>
    </row>
    <row r="359" spans="1:9" ht="15" customHeight="1" x14ac:dyDescent="0.15">
      <c r="A359" s="13">
        <v>123</v>
      </c>
      <c r="B359" s="14" t="s">
        <v>364</v>
      </c>
      <c r="C359" s="15">
        <v>39</v>
      </c>
      <c r="D359" s="15">
        <v>41</v>
      </c>
      <c r="E359" s="15">
        <v>98</v>
      </c>
      <c r="F359" s="15">
        <v>41</v>
      </c>
      <c r="G359" s="15">
        <f>VLOOKUP(B359,'[1]○２級・随時２級（第４表）'!B360:D729,3,FALSE )</f>
        <v>61</v>
      </c>
      <c r="H359" s="15">
        <v>102</v>
      </c>
      <c r="I359" s="16">
        <f t="shared" si="5"/>
        <v>382</v>
      </c>
    </row>
    <row r="360" spans="1:9" ht="15" customHeight="1" x14ac:dyDescent="0.15">
      <c r="A360" s="17"/>
      <c r="B360" s="18" t="s">
        <v>365</v>
      </c>
      <c r="C360" s="19">
        <v>39</v>
      </c>
      <c r="D360" s="19">
        <v>41</v>
      </c>
      <c r="E360" s="19">
        <v>98</v>
      </c>
      <c r="F360" s="15">
        <v>41</v>
      </c>
      <c r="G360" s="15">
        <f>VLOOKUP(B360,'[1]○２級・随時２級（第４表）'!B361:D730,3,FALSE )</f>
        <v>61</v>
      </c>
      <c r="H360" s="15">
        <v>102</v>
      </c>
      <c r="I360" s="16">
        <f t="shared" si="5"/>
        <v>382</v>
      </c>
    </row>
    <row r="361" spans="1:9" ht="15" customHeight="1" x14ac:dyDescent="0.15">
      <c r="A361" s="13">
        <v>124</v>
      </c>
      <c r="B361" s="14" t="s">
        <v>366</v>
      </c>
      <c r="C361" s="15">
        <v>37</v>
      </c>
      <c r="D361" s="15"/>
      <c r="E361" s="15">
        <v>23</v>
      </c>
      <c r="F361" s="15"/>
      <c r="G361" s="15">
        <f>VLOOKUP(B361,'[1]○２級・随時２級（第４表）'!B362:D731,3,FALSE )</f>
        <v>25</v>
      </c>
      <c r="H361" s="15"/>
      <c r="I361" s="16">
        <f t="shared" si="5"/>
        <v>85</v>
      </c>
    </row>
    <row r="362" spans="1:9" ht="15" customHeight="1" x14ac:dyDescent="0.15">
      <c r="A362" s="17"/>
      <c r="B362" s="18" t="s">
        <v>367</v>
      </c>
      <c r="C362" s="19">
        <v>37</v>
      </c>
      <c r="D362" s="28"/>
      <c r="E362" s="19">
        <v>23</v>
      </c>
      <c r="F362" s="28"/>
      <c r="G362" s="15">
        <f>VLOOKUP(B362,'[1]○２級・随時２級（第４表）'!B363:D732,3,FALSE )</f>
        <v>25</v>
      </c>
      <c r="H362" s="26"/>
      <c r="I362" s="16">
        <f t="shared" si="5"/>
        <v>85</v>
      </c>
    </row>
    <row r="363" spans="1:9" ht="15" customHeight="1" x14ac:dyDescent="0.15">
      <c r="A363" s="13">
        <v>125</v>
      </c>
      <c r="B363" s="14" t="s">
        <v>368</v>
      </c>
      <c r="C363" s="15">
        <v>13</v>
      </c>
      <c r="D363" s="15">
        <v>0</v>
      </c>
      <c r="E363" s="15">
        <v>20</v>
      </c>
      <c r="F363" s="15"/>
      <c r="G363" s="15">
        <f>VLOOKUP(B363,'[1]○２級・随時２級（第４表）'!B364:D733,3,FALSE )</f>
        <v>12</v>
      </c>
      <c r="H363" s="15"/>
      <c r="I363" s="16">
        <f t="shared" si="5"/>
        <v>45</v>
      </c>
    </row>
    <row r="364" spans="1:9" ht="15" customHeight="1" x14ac:dyDescent="0.15">
      <c r="A364" s="17"/>
      <c r="B364" s="18" t="s">
        <v>369</v>
      </c>
      <c r="C364" s="19">
        <v>13</v>
      </c>
      <c r="D364" s="19">
        <v>0</v>
      </c>
      <c r="E364" s="35">
        <v>20</v>
      </c>
      <c r="F364" s="28"/>
      <c r="G364" s="15">
        <f>VLOOKUP(B364,'[1]○２級・随時２級（第４表）'!B365:D734,3,FALSE )</f>
        <v>12</v>
      </c>
      <c r="H364" s="26"/>
      <c r="I364" s="16">
        <f t="shared" si="5"/>
        <v>45</v>
      </c>
    </row>
    <row r="365" spans="1:9" ht="15" customHeight="1" x14ac:dyDescent="0.15">
      <c r="A365" s="13">
        <v>127</v>
      </c>
      <c r="B365" s="14" t="s">
        <v>370</v>
      </c>
      <c r="C365" s="15">
        <v>311</v>
      </c>
      <c r="D365" s="15">
        <v>265</v>
      </c>
      <c r="E365" s="15">
        <v>331</v>
      </c>
      <c r="F365" s="15">
        <v>250</v>
      </c>
      <c r="G365" s="15">
        <f>VLOOKUP(B365,'[1]○２級・随時２級（第４表）'!B366:D735,3,FALSE )</f>
        <v>317</v>
      </c>
      <c r="H365" s="15">
        <v>312</v>
      </c>
      <c r="I365" s="16">
        <f t="shared" si="5"/>
        <v>1786</v>
      </c>
    </row>
    <row r="366" spans="1:9" ht="15" customHeight="1" x14ac:dyDescent="0.15">
      <c r="A366" s="17"/>
      <c r="B366" s="18" t="s">
        <v>371</v>
      </c>
      <c r="C366" s="19">
        <v>311</v>
      </c>
      <c r="D366" s="19">
        <v>265</v>
      </c>
      <c r="E366" s="19">
        <v>331</v>
      </c>
      <c r="F366" s="15">
        <v>250</v>
      </c>
      <c r="G366" s="15">
        <f>VLOOKUP(B366,'[1]○２級・随時２級（第４表）'!B367:D736,3,FALSE )</f>
        <v>317</v>
      </c>
      <c r="H366" s="15">
        <v>312</v>
      </c>
      <c r="I366" s="16">
        <f t="shared" si="5"/>
        <v>1786</v>
      </c>
    </row>
    <row r="367" spans="1:9" ht="15" customHeight="1" x14ac:dyDescent="0.15">
      <c r="A367" s="13">
        <v>130</v>
      </c>
      <c r="B367" s="14" t="s">
        <v>372</v>
      </c>
      <c r="C367" s="15">
        <v>30</v>
      </c>
      <c r="D367" s="15">
        <v>0</v>
      </c>
      <c r="E367" s="34">
        <v>30</v>
      </c>
      <c r="F367" s="15"/>
      <c r="G367" s="15">
        <f>VLOOKUP(B367,'[1]○２級・随時２級（第４表）'!B368:D737,3,FALSE )</f>
        <v>34</v>
      </c>
      <c r="H367" s="15"/>
      <c r="I367" s="16">
        <f t="shared" si="5"/>
        <v>94</v>
      </c>
    </row>
    <row r="368" spans="1:9" ht="15" customHeight="1" x14ac:dyDescent="0.15">
      <c r="A368" s="17"/>
      <c r="B368" s="18" t="s">
        <v>373</v>
      </c>
      <c r="C368" s="19">
        <v>30</v>
      </c>
      <c r="D368" s="19">
        <v>0</v>
      </c>
      <c r="E368" s="35">
        <v>30</v>
      </c>
      <c r="F368" s="28"/>
      <c r="G368" s="15">
        <f>VLOOKUP(B368,'[1]○２級・随時２級（第４表）'!B369:D738,3,FALSE )</f>
        <v>34</v>
      </c>
      <c r="H368" s="26"/>
      <c r="I368" s="16">
        <f t="shared" si="5"/>
        <v>94</v>
      </c>
    </row>
    <row r="369" spans="1:9" ht="15" customHeight="1" x14ac:dyDescent="0.15">
      <c r="A369" s="13">
        <v>131</v>
      </c>
      <c r="B369" s="14" t="s">
        <v>374</v>
      </c>
      <c r="C369" s="15">
        <v>349</v>
      </c>
      <c r="D369" s="15">
        <v>134</v>
      </c>
      <c r="E369" s="34">
        <v>282</v>
      </c>
      <c r="F369" s="15">
        <v>274</v>
      </c>
      <c r="G369" s="15">
        <f>VLOOKUP(B369,'[1]○２級・随時２級（第４表）'!B370:D739,3,FALSE )</f>
        <v>266</v>
      </c>
      <c r="H369" s="15">
        <v>318</v>
      </c>
      <c r="I369" s="16">
        <f t="shared" si="5"/>
        <v>1623</v>
      </c>
    </row>
    <row r="370" spans="1:9" ht="15" customHeight="1" x14ac:dyDescent="0.15">
      <c r="A370" s="17"/>
      <c r="B370" s="18" t="s">
        <v>375</v>
      </c>
      <c r="C370" s="19">
        <v>349</v>
      </c>
      <c r="D370" s="19">
        <v>134</v>
      </c>
      <c r="E370" s="35">
        <v>282</v>
      </c>
      <c r="F370" s="15">
        <v>274</v>
      </c>
      <c r="G370" s="15">
        <f>VLOOKUP(B370,'[1]○２級・随時２級（第４表）'!B371:D740,3,FALSE )</f>
        <v>266</v>
      </c>
      <c r="H370" s="15">
        <v>318</v>
      </c>
      <c r="I370" s="16">
        <f t="shared" si="5"/>
        <v>1623</v>
      </c>
    </row>
    <row r="371" spans="1:9" ht="15" customHeight="1" x14ac:dyDescent="0.15">
      <c r="A371" s="38"/>
      <c r="B371" s="39" t="s">
        <v>376</v>
      </c>
      <c r="C371" s="40"/>
      <c r="D371" s="41"/>
      <c r="E371" s="42"/>
      <c r="F371" s="42"/>
      <c r="G371" s="42"/>
      <c r="H371" s="42"/>
      <c r="I371" s="43"/>
    </row>
    <row r="372" spans="1:9" ht="15" customHeight="1" x14ac:dyDescent="0.15">
      <c r="A372" s="44" t="s">
        <v>377</v>
      </c>
      <c r="B372" s="45"/>
      <c r="C372" s="46">
        <v>92848</v>
      </c>
      <c r="D372" s="47">
        <v>78757</v>
      </c>
      <c r="E372" s="47">
        <v>111227</v>
      </c>
      <c r="F372" s="47">
        <f>SUM(F5:F370)/2</f>
        <v>99140</v>
      </c>
      <c r="G372" s="48">
        <f>SUM(G5:G370)/2</f>
        <v>88017</v>
      </c>
      <c r="H372" s="48">
        <f>SUM(H5:H370)/2</f>
        <v>84483</v>
      </c>
      <c r="I372" s="49">
        <f>SUM(C372:H372)</f>
        <v>554472</v>
      </c>
    </row>
    <row r="373" spans="1:9" ht="15" customHeight="1" x14ac:dyDescent="0.15">
      <c r="A373" s="8"/>
      <c r="B373" s="8" t="s">
        <v>378</v>
      </c>
      <c r="C373" s="50"/>
      <c r="D373" s="50"/>
      <c r="E373" s="50"/>
      <c r="F373" s="50"/>
      <c r="G373" s="50"/>
      <c r="H373" s="50"/>
    </row>
    <row r="374" spans="1:9" ht="15" customHeight="1" x14ac:dyDescent="0.15">
      <c r="A374" s="8"/>
      <c r="B374" s="8" t="s">
        <v>379</v>
      </c>
      <c r="C374" s="51"/>
      <c r="D374" s="51"/>
      <c r="E374" s="51"/>
      <c r="F374" s="51"/>
      <c r="G374" s="51"/>
      <c r="H374" s="51"/>
    </row>
    <row r="375" spans="1:9" ht="15" customHeight="1" x14ac:dyDescent="0.15">
      <c r="A375" s="8"/>
      <c r="B375" s="8" t="s">
        <v>380</v>
      </c>
      <c r="C375" s="52"/>
      <c r="D375" s="52"/>
      <c r="E375" s="52"/>
      <c r="F375" s="52"/>
      <c r="G375" s="52"/>
      <c r="H375" s="52"/>
    </row>
    <row r="376" spans="1:9" ht="15" customHeight="1" x14ac:dyDescent="0.15">
      <c r="A376" s="8"/>
      <c r="B376" s="8" t="s">
        <v>381</v>
      </c>
      <c r="C376" s="53"/>
      <c r="D376" s="53"/>
      <c r="E376" s="53"/>
      <c r="F376" s="53"/>
      <c r="G376" s="53"/>
      <c r="H376" s="53"/>
    </row>
    <row r="377" spans="1:9" ht="15" customHeight="1" x14ac:dyDescent="0.15">
      <c r="A377" s="8"/>
      <c r="B377" s="59" t="s">
        <v>387</v>
      </c>
    </row>
    <row r="378" spans="1:9" ht="15" customHeight="1" x14ac:dyDescent="0.15">
      <c r="A378" s="8"/>
      <c r="C378" s="54"/>
      <c r="D378" s="55" t="s">
        <v>382</v>
      </c>
    </row>
    <row r="379" spans="1:9" ht="15" customHeight="1" x14ac:dyDescent="0.15">
      <c r="A379" s="8"/>
      <c r="C379" s="56" t="s">
        <v>23</v>
      </c>
      <c r="D379" s="55" t="s">
        <v>383</v>
      </c>
    </row>
    <row r="380" spans="1:9" ht="15" customHeight="1" x14ac:dyDescent="0.15"/>
    <row r="381" spans="1:9" ht="12.75" customHeight="1" x14ac:dyDescent="0.15">
      <c r="C381" s="57"/>
      <c r="D381" s="57"/>
      <c r="E381" s="57"/>
      <c r="F381" s="57"/>
      <c r="G381" s="58"/>
      <c r="H381" s="58"/>
      <c r="I381" s="58"/>
    </row>
  </sheetData>
  <autoFilter ref="A4:I378" xr:uid="{23127873-4F01-49A3-AE29-888BBC7647F9}">
    <filterColumn colId="0" showButton="0"/>
  </autoFilter>
  <mergeCells count="2">
    <mergeCell ref="A3:B3"/>
    <mergeCell ref="A4:B4"/>
  </mergeCells>
  <phoneticPr fontId="3"/>
  <printOptions horizontalCentered="1" gridLinesSet="0"/>
  <pageMargins left="0.59055118110236227" right="0.59055118110236227" top="0.78740157480314965" bottom="0.59055118110236227" header="0.51181102362204722" footer="0.11811023622047245"/>
  <pageSetup paperSize="9" scale="81" fitToWidth="30" fitToHeight="30" orientation="portrait" r:id="rId1"/>
  <headerFooter scaleWithDoc="0" alignWithMargins="0">
    <oddHeader>&amp;R&amp;8第22表　職種別　合格者数推移（２級、令和元年度～令和６年度）</oddHeader>
  </headerFooter>
  <rowBreaks count="6" manualBreakCount="6">
    <brk id="57" max="8" man="1"/>
    <brk id="115" max="8" man="1"/>
    <brk id="171" max="8" man="1"/>
    <brk id="229" max="8" man="1"/>
    <brk id="286" max="8" man="1"/>
    <brk id="342"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19D828-99A5-48F7-A83F-DD83088E6396}">
  <ds:schemaRefs>
    <ds:schemaRef ds:uri="http://schemas.microsoft.com/sharepoint/v3/contenttype/forms"/>
  </ds:schemaRefs>
</ds:datastoreItem>
</file>

<file path=customXml/itemProps2.xml><?xml version="1.0" encoding="utf-8"?>
<ds:datastoreItem xmlns:ds="http://schemas.openxmlformats.org/officeDocument/2006/customXml" ds:itemID="{C16F4AF6-0B87-4189-8EA3-F8C883C3E1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1DC4E31-DECD-46C1-A493-AD07110EDEC7}">
  <ds:schemaRefs>
    <ds:schemaRef ds:uri="http://schemas.microsoft.com/office/infopath/2007/PartnerControls"/>
    <ds:schemaRef ds:uri="http://schemas.openxmlformats.org/package/2006/metadata/core-properties"/>
    <ds:schemaRef ds:uri="http://purl.org/dc/dcmitype/"/>
    <ds:schemaRef ds:uri="http://www.w3.org/XML/1998/namespace"/>
    <ds:schemaRef ds:uri="http://schemas.microsoft.com/office/2006/documentManagement/types"/>
    <ds:schemaRef ds:uri="http://purl.org/dc/elements/1.1/"/>
    <ds:schemaRef ds:uri="http://purl.org/dc/terms/"/>
    <ds:schemaRef ds:uri="http://schemas.microsoft.com/office/2006/metadata/properties"/>
    <ds:schemaRef ds:uri="263dbbe5-076b-4606-a03b-9598f5f2f35a"/>
    <ds:schemaRef ds:uri="3d44c8ac-039a-4195-8d49-abd72f071ad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〇第22表（2級合格）</vt:lpstr>
      <vt:lpstr>'〇第22表（2級合格）'!Print_Area</vt:lpstr>
      <vt:lpstr>'〇第22表（2級合格）'!Print_Titles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2025-02-26T10:48:59Z</dcterms:created>
  <dcterms:modified xsi:type="dcterms:W3CDTF">2026-07-02T02:31:05Z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