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31" documentId="8_{C972F96B-548A-44D1-BF44-BE3661691119}" xr6:coauthVersionLast="47" xr6:coauthVersionMax="47" xr10:uidLastSave="{2DDF7286-42AF-4D19-A86F-B2637EA0F63F}"/>
  <bookViews>
    <workbookView xWindow="5325" yWindow="-14250" windowWidth="21600" windowHeight="12645" xr2:uid="{D13E9390-8178-49F0-9A1C-54EFD23C5EC3}"/>
  </bookViews>
  <sheets>
    <sheet name="○第27表（単一合格）" sheetId="3" r:id="rId1"/>
  </sheets>
  <definedNames>
    <definedName name="Ａ" localSheetId="0">#REF!</definedName>
    <definedName name="Ａ">#REF!</definedName>
    <definedName name="_xlnm.Print_Area" localSheetId="0">'○第27表（単一合格）'!$A$1:$I$45</definedName>
    <definedName name="_xlnm.Print_Titles" localSheetId="0">'○第27表（単一合格）'!$3:$4</definedName>
    <definedName name="政令順" localSheetId="0">#REF!</definedName>
    <definedName name="政令順">#REF!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 i="3" l="1"/>
  <c r="I5" i="3"/>
  <c r="E38" i="3"/>
  <c r="I36" i="3"/>
  <c r="I33" i="3"/>
  <c r="I31" i="3"/>
  <c r="I29" i="3"/>
  <c r="I28" i="3"/>
  <c r="I27" i="3"/>
  <c r="I26" i="3"/>
  <c r="I25" i="3"/>
  <c r="I24" i="3"/>
  <c r="I23" i="3"/>
  <c r="I22" i="3"/>
  <c r="I21" i="3"/>
  <c r="I20" i="3"/>
  <c r="I17" i="3"/>
  <c r="I16" i="3"/>
  <c r="I15" i="3"/>
  <c r="I14" i="3"/>
  <c r="I13" i="3"/>
  <c r="I12" i="3"/>
  <c r="I11" i="3"/>
  <c r="I10" i="3"/>
  <c r="I9" i="3"/>
  <c r="I8" i="3"/>
  <c r="I7" i="3"/>
  <c r="H38" i="3" l="1"/>
  <c r="I30" i="3"/>
  <c r="G38" i="3"/>
  <c r="I19" i="3"/>
  <c r="I34" i="3"/>
  <c r="I35" i="3"/>
  <c r="I32" i="3"/>
  <c r="I18" i="3"/>
  <c r="I38" i="3" l="1"/>
</calcChain>
</file>

<file path=xl/sharedStrings.xml><?xml version="1.0" encoding="utf-8"?>
<sst xmlns="http://schemas.openxmlformats.org/spreadsheetml/2006/main" count="52" uniqueCount="51">
  <si>
    <t>　 職種名（※）</t>
  </si>
  <si>
    <t>元年度</t>
    <rPh sb="0" eb="1">
      <t>ガン</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</si>
  <si>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</si>
  <si>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</si>
  <si>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</si>
  <si>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</si>
  <si>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直近６年計</t>
    <rPh sb="0" eb="2">
      <t>チョッキン</t>
    </rPh>
    <rPh sb="3" eb="4">
      <t>ネン</t>
    </rPh>
    <rPh sb="4" eb="5">
      <t>ケイ</t>
    </rPh>
    <phoneticPr fontId="4"/>
  </si>
  <si>
    <t xml:space="preserve"> 　　作業名</t>
  </si>
  <si>
    <t>溶射</t>
    <phoneticPr fontId="4"/>
  </si>
  <si>
    <t>　　防食溶射作業</t>
    <phoneticPr fontId="3"/>
  </si>
  <si>
    <t>　　肉盛溶射作業</t>
    <phoneticPr fontId="3"/>
  </si>
  <si>
    <t>電子回路接続</t>
    <phoneticPr fontId="4"/>
  </si>
  <si>
    <t>　　電子回路接続作業</t>
    <phoneticPr fontId="3"/>
  </si>
  <si>
    <t>製麺</t>
  </si>
  <si>
    <t>　　機械生麺製造作業</t>
    <phoneticPr fontId="3"/>
  </si>
  <si>
    <t>　　機械乾麺製造作業</t>
    <phoneticPr fontId="3"/>
  </si>
  <si>
    <t>　　手延べ干し麺製造作業</t>
    <phoneticPr fontId="3"/>
  </si>
  <si>
    <t>枠組壁建築</t>
  </si>
  <si>
    <t>　　枠組壁工事作業</t>
    <phoneticPr fontId="3"/>
  </si>
  <si>
    <t>エーエルシーパネル施工</t>
  </si>
  <si>
    <t>　　エーエルシーパネル工事作業</t>
    <phoneticPr fontId="9"/>
  </si>
  <si>
    <t>バルコニー施工</t>
  </si>
  <si>
    <t>　　金属製バルコニー工事作業</t>
    <phoneticPr fontId="3"/>
  </si>
  <si>
    <t>路面標示施工</t>
  </si>
  <si>
    <t>　　溶融ペイントハンドマーカー工事作業</t>
    <phoneticPr fontId="3"/>
  </si>
  <si>
    <t>　　加熱ペイントマシンマーカー工事作業</t>
    <phoneticPr fontId="3"/>
  </si>
  <si>
    <t>塗料調色</t>
  </si>
  <si>
    <t>　　調色作業</t>
    <phoneticPr fontId="3"/>
  </si>
  <si>
    <t>調理</t>
  </si>
  <si>
    <t>　　日本料理調理作業</t>
    <phoneticPr fontId="3"/>
  </si>
  <si>
    <t>　　すし料理調理作業</t>
    <phoneticPr fontId="3"/>
  </si>
  <si>
    <t>　　西洋料理調理作業</t>
    <phoneticPr fontId="3"/>
  </si>
  <si>
    <t>　　中国料理調理作業</t>
    <phoneticPr fontId="3"/>
  </si>
  <si>
    <t>　　麺料理調理作業</t>
    <phoneticPr fontId="3"/>
  </si>
  <si>
    <t>　　給食用特殊料理調理作業</t>
    <phoneticPr fontId="3"/>
  </si>
  <si>
    <t>ハウスクリーニング</t>
    <phoneticPr fontId="3"/>
  </si>
  <si>
    <t>　　ハウスクリーニング作業</t>
    <rPh sb="11" eb="13">
      <t>サギョウ</t>
    </rPh>
    <phoneticPr fontId="3"/>
  </si>
  <si>
    <t>産業洗浄</t>
  </si>
  <si>
    <t/>
  </si>
  <si>
    <t>　　高圧洗浄作業</t>
    <phoneticPr fontId="3"/>
  </si>
  <si>
    <t>　　化学洗浄作業</t>
    <phoneticPr fontId="3"/>
  </si>
  <si>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</si>
  <si>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</si>
  <si>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</si>
  <si>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</si>
  <si>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</si>
  <si>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</si>
  <si>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t>
    <phoneticPr fontId="4"/>
  </si>
  <si>
    <t>設定なし</t>
    <rPh sb="0" eb="2">
      <t>セッテイ</t>
    </rPh>
    <phoneticPr fontId="4"/>
  </si>
  <si>
    <t>６年度</t>
    <rPh sb="1" eb="3">
      <t>ネンド</t>
    </rPh>
    <phoneticPr fontId="4"/>
  </si>
  <si>
    <t>第27表　職種別　合格者数の推移（単一等級、令和元年度～令和６年度）</t>
    <rPh sb="8" eb="10">
      <t>ゴウカク</t>
    </rPh>
    <rPh sb="22" eb="24">
      <t>レイワ</t>
    </rPh>
    <rPh sb="24" eb="25">
      <t>ガン</t>
    </rPh>
    <rPh sb="27" eb="29">
      <t>レイワ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</si>
</sst>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_(* #,##0_);_(* \(#,##0\);_(* &quot;-&quot;_);_(@_)"/>
    <numFmt numFmtId="178" formatCode="#,##0_);\(#,##0\)"/>
  </numFmts>
  <fonts count="10"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rgb="FFFF0000"/>
      <name val="ＭＳ 明朝"/>
      <family val="1"/>
      <charset val="128"/>
    </font>
    <font>
      <sz val="8"/>
      <color theme="1"/>
      <name val="ＭＳ 明朝"/>
      <family val="1"/>
      <charset val="128"/>
    </font>
    <font>
      <sz val="8"/>
      <color rgb="FF000000"/>
      <name val="ＭＳ 明朝"/>
      <family val="1"/>
      <charset val="128"/>
    </font>
    <font>
      <sz val="10"/>
      <name val="ＭＳ ゴシック"/>
      <family val="3"/>
      <charset val="128"/>
    </font>
    <font>
      <sz val="6"/>
      <name val="ＭＳ Ｐゴシック"/>
      <family val="3"/>
      <charset val="128"/>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4">
    <xf numFmtId="0" fontId="0" fillId="0" borderId="0"/>
    <xf numFmtId="38" fontId="8"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36">
    <xf numFmtId="0" fontId="0" fillId="0" borderId="0" xfId="0"/>
    <xf numFmtId="177" fontId="6" fillId="0" borderId="8" xfId="1" applyNumberFormat="1" applyFont="1" applyFill="1" applyBorder="1" applyAlignment="1">
      <alignment horizontal="right" vertical="center" wrapText="1"/>
    </xf>
    <xf numFmtId="178" fontId="6" fillId="0" borderId="8" xfId="1" applyNumberFormat="1" applyFont="1" applyFill="1" applyBorder="1" applyAlignment="1">
      <alignment horizontal="right" vertical="center" wrapText="1"/>
    </xf>
    <xf numFmtId="177" fontId="6" fillId="2" borderId="8" xfId="1" applyNumberFormat="1" applyFont="1" applyFill="1" applyBorder="1" applyAlignment="1">
      <alignment horizontal="right" vertical="center" wrapText="1"/>
    </xf>
    <xf numFmtId="0" fontId="2" fillId="0" borderId="0" xfId="2" applyFont="1" applyAlignment="1">
      <alignment vertical="center"/>
    </xf>
    <xf numFmtId="0" fontId="1" fillId="0" borderId="0" xfId="2" quotePrefix="1" applyAlignment="1">
      <alignment horizontal="left" vertical="center"/>
    </xf>
    <xf numFmtId="0" fontId="5" fillId="0" borderId="0" xfId="2" applyFont="1" applyAlignment="1">
      <alignment horizontal="right" vertical="center"/>
    </xf>
    <xf numFmtId="0" fontId="2" fillId="0" borderId="0" xfId="2" applyFont="1" applyAlignment="1">
      <alignment horizontal="right" vertical="center"/>
    </xf>
    <xf numFmtId="49" fontId="6" fillId="0" borderId="3" xfId="2" applyNumberFormat="1" applyFont="1" applyBorder="1" applyAlignment="1">
      <alignment horizontal="center" vertical="center"/>
    </xf>
    <xf numFmtId="0" fontId="6" fillId="0" borderId="6" xfId="2" applyFont="1" applyBorder="1" applyAlignment="1">
      <alignment horizontal="right" vertical="center"/>
    </xf>
    <xf numFmtId="38" fontId="6" fillId="0" borderId="6" xfId="3" applyFont="1" applyBorder="1" applyAlignment="1">
      <alignment horizontal="right" vertical="center"/>
    </xf>
    <xf numFmtId="0" fontId="6" fillId="0" borderId="1" xfId="2" applyFont="1" applyBorder="1" applyAlignment="1">
      <alignment vertical="center"/>
    </xf>
    <xf numFmtId="0" fontId="6" fillId="0" borderId="7" xfId="2" applyFont="1" applyBorder="1" applyAlignment="1">
      <alignment vertical="center"/>
    </xf>
    <xf numFmtId="38" fontId="7" fillId="0" borderId="8" xfId="3" applyFont="1" applyFill="1" applyBorder="1" applyAlignment="1">
      <alignment horizontal="right" vertical="center"/>
    </xf>
    <xf numFmtId="176" fontId="6" fillId="0" borderId="8" xfId="3" applyNumberFormat="1" applyFont="1" applyBorder="1" applyAlignment="1">
      <alignment horizontal="right" vertical="center" wrapText="1"/>
    </xf>
    <xf numFmtId="0" fontId="1" fillId="0" borderId="0" xfId="2" applyAlignment="1">
      <alignment vertical="center"/>
    </xf>
    <xf numFmtId="0" fontId="6" fillId="0" borderId="9" xfId="2" applyFont="1" applyBorder="1" applyAlignment="1">
      <alignment vertical="center"/>
    </xf>
    <xf numFmtId="38" fontId="7" fillId="2" borderId="8" xfId="3" applyFont="1" applyFill="1" applyBorder="1" applyAlignment="1">
      <alignment horizontal="right" vertical="center"/>
    </xf>
    <xf numFmtId="0" fontId="6" fillId="0" borderId="4" xfId="2" applyFont="1" applyBorder="1" applyAlignment="1">
      <alignment vertical="center"/>
    </xf>
    <xf numFmtId="0" fontId="6" fillId="0" borderId="5" xfId="2" applyFont="1" applyBorder="1" applyAlignment="1">
      <alignment vertical="center"/>
    </xf>
    <xf numFmtId="0" fontId="6" fillId="0" borderId="2" xfId="2" applyFont="1" applyBorder="1" applyAlignment="1">
      <alignment vertical="center"/>
    </xf>
    <xf numFmtId="0" fontId="6" fillId="0" borderId="1" xfId="2" applyFont="1" applyBorder="1" applyAlignment="1">
      <alignment horizontal="right" vertical="center"/>
    </xf>
    <xf numFmtId="0" fontId="6" fillId="0" borderId="2" xfId="2" applyFont="1" applyBorder="1" applyAlignment="1">
      <alignment horizontal="left" vertical="center"/>
    </xf>
    <xf numFmtId="176" fontId="6" fillId="0" borderId="3" xfId="3" applyNumberFormat="1" applyFont="1" applyFill="1" applyBorder="1" applyAlignment="1">
      <alignment horizontal="right" vertical="center" wrapText="1"/>
    </xf>
    <xf numFmtId="176" fontId="6" fillId="0" borderId="3" xfId="3" applyNumberFormat="1" applyFont="1" applyBorder="1" applyAlignment="1">
      <alignment horizontal="right" vertical="center" wrapText="1"/>
    </xf>
    <xf numFmtId="176" fontId="6" fillId="0" borderId="6" xfId="2" applyNumberFormat="1" applyFont="1" applyBorder="1" applyAlignment="1">
      <alignment horizontal="right" vertical="center" wrapText="1"/>
    </xf>
    <xf numFmtId="176" fontId="6" fillId="0" borderId="6" xfId="3" applyNumberFormat="1" applyFont="1" applyBorder="1" applyAlignment="1">
      <alignment horizontal="right" vertical="center" wrapText="1"/>
    </xf>
    <xf numFmtId="176" fontId="2" fillId="0" borderId="0" xfId="2" applyNumberFormat="1" applyFont="1" applyAlignment="1">
      <alignment vertical="center"/>
    </xf>
    <xf numFmtId="176" fontId="5" fillId="0" borderId="0" xfId="3" applyNumberFormat="1" applyFont="1" applyFill="1" applyBorder="1" applyAlignment="1">
      <alignment horizontal="right" vertical="center"/>
    </xf>
    <xf numFmtId="0" fontId="2" fillId="2" borderId="8" xfId="2" applyFont="1" applyFill="1" applyBorder="1" applyAlignment="1">
      <alignment horizontal="right" vertical="center"/>
    </xf>
    <xf numFmtId="176" fontId="2" fillId="0" borderId="8" xfId="3" applyNumberFormat="1" applyFont="1" applyFill="1" applyBorder="1" applyAlignment="1">
      <alignment horizontal="right" vertical="center"/>
    </xf>
    <xf numFmtId="0" fontId="6" fillId="0" borderId="0" xfId="2" applyFont="1" applyAlignment="1">
      <alignment horizontal="right" vertical="center"/>
    </xf>
    <xf numFmtId="0" fontId="6" fillId="0" borderId="1" xfId="2" applyFont="1" applyBorder="1" applyAlignment="1">
      <alignment vertical="center"/>
    </xf>
    <xf numFmtId="0" fontId="6" fillId="0" borderId="2" xfId="2" applyFont="1" applyBorder="1" applyAlignment="1">
      <alignment vertical="center"/>
    </xf>
    <xf numFmtId="0" fontId="6" fillId="0" borderId="4" xfId="2" applyFont="1" applyBorder="1" applyAlignment="1">
      <alignment vertical="center"/>
    </xf>
    <xf numFmtId="0" fontId="6" fillId="0" borderId="5" xfId="2" applyFont="1" applyBorder="1" applyAlignment="1">
      <alignment vertical="center"/>
    </xf>
  </cellXfs>
  <cellStyles count="4">
    <cellStyle name="桁区切り 2" xfId="3" xr:uid="{78E4577D-C54C-4A99-97A4-FCA125C5F52B}"/>
    <cellStyle name="桁区切り 2 2" xfId="1" xr:uid="{DC013924-E550-4F76-83FB-4CA7B2E3DCC7}"/>
    <cellStyle name="標準" xfId="0" builtinId="0"/>
    <cellStyle name="標準 2" xfId="2" xr:uid="{CF2A0ABE-E5E7-40A4-9942-3EF344BE1A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8938D-5825-4493-B7B3-009A534EA448}">
  <sheetPr>
    <tabColor rgb="FF92D050"/>
  </sheetPr>
  <dimension ref="A1:K46"/>
  <sheetViews>
    <sheetView showGridLines="0" tabSelected="1" view="pageBreakPreview" topLeftCell="A23" zoomScaleNormal="100" zoomScaleSheetLayoutView="100" workbookViewId="0">
      <selection activeCell="M10" sqref="M10"/>
    </sheetView>
  </sheetViews>
  <sheetFormatPr defaultColWidth="8.875" defaultRowHeight="12.75" customHeight="1" x14ac:dyDescent="0.15"/>
  <cols>
    <col min="1" max="1" width="3.625" style="4" customWidth="1"/>
    <col min="2" max="2" width="29.875" style="4" customWidth="1"/>
    <col min="3" max="8" width="8.625" style="6" customWidth="1"/>
    <col min="9" max="9" width="8.625" style="7" customWidth="1"/>
    <col min="10" max="10" width="4.625" style="4" customWidth="1"/>
    <col min="11" max="245" width="8.875" style="4"/>
    <col min="246" max="246" width="3.625" style="4" customWidth="1"/>
    <col min="247" max="247" width="29.875" style="4" customWidth="1"/>
    <col min="248" max="255" width="8.625" style="4" customWidth="1"/>
    <col min="256" max="256" width="4.625" style="4" customWidth="1"/>
    <col min="257" max="501" width="8.875" style="4"/>
    <col min="502" max="502" width="3.625" style="4" customWidth="1"/>
    <col min="503" max="503" width="29.875" style="4" customWidth="1"/>
    <col min="504" max="511" width="8.625" style="4" customWidth="1"/>
    <col min="512" max="512" width="4.625" style="4" customWidth="1"/>
    <col min="513" max="757" width="8.875" style="4"/>
    <col min="758" max="758" width="3.625" style="4" customWidth="1"/>
    <col min="759" max="759" width="29.875" style="4" customWidth="1"/>
    <col min="760" max="767" width="8.625" style="4" customWidth="1"/>
    <col min="768" max="768" width="4.625" style="4" customWidth="1"/>
    <col min="769" max="1013" width="8.875" style="4"/>
    <col min="1014" max="1014" width="3.625" style="4" customWidth="1"/>
    <col min="1015" max="1015" width="29.875" style="4" customWidth="1"/>
    <col min="1016" max="1023" width="8.625" style="4" customWidth="1"/>
    <col min="1024" max="1024" width="4.625" style="4" customWidth="1"/>
    <col min="1025" max="1269" width="8.875" style="4"/>
    <col min="1270" max="1270" width="3.625" style="4" customWidth="1"/>
    <col min="1271" max="1271" width="29.875" style="4" customWidth="1"/>
    <col min="1272" max="1279" width="8.625" style="4" customWidth="1"/>
    <col min="1280" max="1280" width="4.625" style="4" customWidth="1"/>
    <col min="1281" max="1525" width="8.875" style="4"/>
    <col min="1526" max="1526" width="3.625" style="4" customWidth="1"/>
    <col min="1527" max="1527" width="29.875" style="4" customWidth="1"/>
    <col min="1528" max="1535" width="8.625" style="4" customWidth="1"/>
    <col min="1536" max="1536" width="4.625" style="4" customWidth="1"/>
    <col min="1537" max="1781" width="8.875" style="4"/>
    <col min="1782" max="1782" width="3.625" style="4" customWidth="1"/>
    <col min="1783" max="1783" width="29.875" style="4" customWidth="1"/>
    <col min="1784" max="1791" width="8.625" style="4" customWidth="1"/>
    <col min="1792" max="1792" width="4.625" style="4" customWidth="1"/>
    <col min="1793" max="2037" width="8.875" style="4"/>
    <col min="2038" max="2038" width="3.625" style="4" customWidth="1"/>
    <col min="2039" max="2039" width="29.875" style="4" customWidth="1"/>
    <col min="2040" max="2047" width="8.625" style="4" customWidth="1"/>
    <col min="2048" max="2048" width="4.625" style="4" customWidth="1"/>
    <col min="2049" max="2293" width="8.875" style="4"/>
    <col min="2294" max="2294" width="3.625" style="4" customWidth="1"/>
    <col min="2295" max="2295" width="29.875" style="4" customWidth="1"/>
    <col min="2296" max="2303" width="8.625" style="4" customWidth="1"/>
    <col min="2304" max="2304" width="4.625" style="4" customWidth="1"/>
    <col min="2305" max="2549" width="8.875" style="4"/>
    <col min="2550" max="2550" width="3.625" style="4" customWidth="1"/>
    <col min="2551" max="2551" width="29.875" style="4" customWidth="1"/>
    <col min="2552" max="2559" width="8.625" style="4" customWidth="1"/>
    <col min="2560" max="2560" width="4.625" style="4" customWidth="1"/>
    <col min="2561" max="2805" width="8.875" style="4"/>
    <col min="2806" max="2806" width="3.625" style="4" customWidth="1"/>
    <col min="2807" max="2807" width="29.875" style="4" customWidth="1"/>
    <col min="2808" max="2815" width="8.625" style="4" customWidth="1"/>
    <col min="2816" max="2816" width="4.625" style="4" customWidth="1"/>
    <col min="2817" max="3061" width="8.875" style="4"/>
    <col min="3062" max="3062" width="3.625" style="4" customWidth="1"/>
    <col min="3063" max="3063" width="29.875" style="4" customWidth="1"/>
    <col min="3064" max="3071" width="8.625" style="4" customWidth="1"/>
    <col min="3072" max="3072" width="4.625" style="4" customWidth="1"/>
    <col min="3073" max="3317" width="8.875" style="4"/>
    <col min="3318" max="3318" width="3.625" style="4" customWidth="1"/>
    <col min="3319" max="3319" width="29.875" style="4" customWidth="1"/>
    <col min="3320" max="3327" width="8.625" style="4" customWidth="1"/>
    <col min="3328" max="3328" width="4.625" style="4" customWidth="1"/>
    <col min="3329" max="3573" width="8.875" style="4"/>
    <col min="3574" max="3574" width="3.625" style="4" customWidth="1"/>
    <col min="3575" max="3575" width="29.875" style="4" customWidth="1"/>
    <col min="3576" max="3583" width="8.625" style="4" customWidth="1"/>
    <col min="3584" max="3584" width="4.625" style="4" customWidth="1"/>
    <col min="3585" max="3829" width="8.875" style="4"/>
    <col min="3830" max="3830" width="3.625" style="4" customWidth="1"/>
    <col min="3831" max="3831" width="29.875" style="4" customWidth="1"/>
    <col min="3832" max="3839" width="8.625" style="4" customWidth="1"/>
    <col min="3840" max="3840" width="4.625" style="4" customWidth="1"/>
    <col min="3841" max="4085" width="8.875" style="4"/>
    <col min="4086" max="4086" width="3.625" style="4" customWidth="1"/>
    <col min="4087" max="4087" width="29.875" style="4" customWidth="1"/>
    <col min="4088" max="4095" width="8.625" style="4" customWidth="1"/>
    <col min="4096" max="4096" width="4.625" style="4" customWidth="1"/>
    <col min="4097" max="4341" width="8.875" style="4"/>
    <col min="4342" max="4342" width="3.625" style="4" customWidth="1"/>
    <col min="4343" max="4343" width="29.875" style="4" customWidth="1"/>
    <col min="4344" max="4351" width="8.625" style="4" customWidth="1"/>
    <col min="4352" max="4352" width="4.625" style="4" customWidth="1"/>
    <col min="4353" max="4597" width="8.875" style="4"/>
    <col min="4598" max="4598" width="3.625" style="4" customWidth="1"/>
    <col min="4599" max="4599" width="29.875" style="4" customWidth="1"/>
    <col min="4600" max="4607" width="8.625" style="4" customWidth="1"/>
    <col min="4608" max="4608" width="4.625" style="4" customWidth="1"/>
    <col min="4609" max="4853" width="8.875" style="4"/>
    <col min="4854" max="4854" width="3.625" style="4" customWidth="1"/>
    <col min="4855" max="4855" width="29.875" style="4" customWidth="1"/>
    <col min="4856" max="4863" width="8.625" style="4" customWidth="1"/>
    <col min="4864" max="4864" width="4.625" style="4" customWidth="1"/>
    <col min="4865" max="5109" width="8.875" style="4"/>
    <col min="5110" max="5110" width="3.625" style="4" customWidth="1"/>
    <col min="5111" max="5111" width="29.875" style="4" customWidth="1"/>
    <col min="5112" max="5119" width="8.625" style="4" customWidth="1"/>
    <col min="5120" max="5120" width="4.625" style="4" customWidth="1"/>
    <col min="5121" max="5365" width="8.875" style="4"/>
    <col min="5366" max="5366" width="3.625" style="4" customWidth="1"/>
    <col min="5367" max="5367" width="29.875" style="4" customWidth="1"/>
    <col min="5368" max="5375" width="8.625" style="4" customWidth="1"/>
    <col min="5376" max="5376" width="4.625" style="4" customWidth="1"/>
    <col min="5377" max="5621" width="8.875" style="4"/>
    <col min="5622" max="5622" width="3.625" style="4" customWidth="1"/>
    <col min="5623" max="5623" width="29.875" style="4" customWidth="1"/>
    <col min="5624" max="5631" width="8.625" style="4" customWidth="1"/>
    <col min="5632" max="5632" width="4.625" style="4" customWidth="1"/>
    <col min="5633" max="5877" width="8.875" style="4"/>
    <col min="5878" max="5878" width="3.625" style="4" customWidth="1"/>
    <col min="5879" max="5879" width="29.875" style="4" customWidth="1"/>
    <col min="5880" max="5887" width="8.625" style="4" customWidth="1"/>
    <col min="5888" max="5888" width="4.625" style="4" customWidth="1"/>
    <col min="5889" max="6133" width="8.875" style="4"/>
    <col min="6134" max="6134" width="3.625" style="4" customWidth="1"/>
    <col min="6135" max="6135" width="29.875" style="4" customWidth="1"/>
    <col min="6136" max="6143" width="8.625" style="4" customWidth="1"/>
    <col min="6144" max="6144" width="4.625" style="4" customWidth="1"/>
    <col min="6145" max="6389" width="8.875" style="4"/>
    <col min="6390" max="6390" width="3.625" style="4" customWidth="1"/>
    <col min="6391" max="6391" width="29.875" style="4" customWidth="1"/>
    <col min="6392" max="6399" width="8.625" style="4" customWidth="1"/>
    <col min="6400" max="6400" width="4.625" style="4" customWidth="1"/>
    <col min="6401" max="6645" width="8.875" style="4"/>
    <col min="6646" max="6646" width="3.625" style="4" customWidth="1"/>
    <col min="6647" max="6647" width="29.875" style="4" customWidth="1"/>
    <col min="6648" max="6655" width="8.625" style="4" customWidth="1"/>
    <col min="6656" max="6656" width="4.625" style="4" customWidth="1"/>
    <col min="6657" max="6901" width="8.875" style="4"/>
    <col min="6902" max="6902" width="3.625" style="4" customWidth="1"/>
    <col min="6903" max="6903" width="29.875" style="4" customWidth="1"/>
    <col min="6904" max="6911" width="8.625" style="4" customWidth="1"/>
    <col min="6912" max="6912" width="4.625" style="4" customWidth="1"/>
    <col min="6913" max="7157" width="8.875" style="4"/>
    <col min="7158" max="7158" width="3.625" style="4" customWidth="1"/>
    <col min="7159" max="7159" width="29.875" style="4" customWidth="1"/>
    <col min="7160" max="7167" width="8.625" style="4" customWidth="1"/>
    <col min="7168" max="7168" width="4.625" style="4" customWidth="1"/>
    <col min="7169" max="7413" width="8.875" style="4"/>
    <col min="7414" max="7414" width="3.625" style="4" customWidth="1"/>
    <col min="7415" max="7415" width="29.875" style="4" customWidth="1"/>
    <col min="7416" max="7423" width="8.625" style="4" customWidth="1"/>
    <col min="7424" max="7424" width="4.625" style="4" customWidth="1"/>
    <col min="7425" max="7669" width="8.875" style="4"/>
    <col min="7670" max="7670" width="3.625" style="4" customWidth="1"/>
    <col min="7671" max="7671" width="29.875" style="4" customWidth="1"/>
    <col min="7672" max="7679" width="8.625" style="4" customWidth="1"/>
    <col min="7680" max="7680" width="4.625" style="4" customWidth="1"/>
    <col min="7681" max="7925" width="8.875" style="4"/>
    <col min="7926" max="7926" width="3.625" style="4" customWidth="1"/>
    <col min="7927" max="7927" width="29.875" style="4" customWidth="1"/>
    <col min="7928" max="7935" width="8.625" style="4" customWidth="1"/>
    <col min="7936" max="7936" width="4.625" style="4" customWidth="1"/>
    <col min="7937" max="8181" width="8.875" style="4"/>
    <col min="8182" max="8182" width="3.625" style="4" customWidth="1"/>
    <col min="8183" max="8183" width="29.875" style="4" customWidth="1"/>
    <col min="8184" max="8191" width="8.625" style="4" customWidth="1"/>
    <col min="8192" max="8192" width="4.625" style="4" customWidth="1"/>
    <col min="8193" max="8437" width="8.875" style="4"/>
    <col min="8438" max="8438" width="3.625" style="4" customWidth="1"/>
    <col min="8439" max="8439" width="29.875" style="4" customWidth="1"/>
    <col min="8440" max="8447" width="8.625" style="4" customWidth="1"/>
    <col min="8448" max="8448" width="4.625" style="4" customWidth="1"/>
    <col min="8449" max="8693" width="8.875" style="4"/>
    <col min="8694" max="8694" width="3.625" style="4" customWidth="1"/>
    <col min="8695" max="8695" width="29.875" style="4" customWidth="1"/>
    <col min="8696" max="8703" width="8.625" style="4" customWidth="1"/>
    <col min="8704" max="8704" width="4.625" style="4" customWidth="1"/>
    <col min="8705" max="8949" width="8.875" style="4"/>
    <col min="8950" max="8950" width="3.625" style="4" customWidth="1"/>
    <col min="8951" max="8951" width="29.875" style="4" customWidth="1"/>
    <col min="8952" max="8959" width="8.625" style="4" customWidth="1"/>
    <col min="8960" max="8960" width="4.625" style="4" customWidth="1"/>
    <col min="8961" max="9205" width="8.875" style="4"/>
    <col min="9206" max="9206" width="3.625" style="4" customWidth="1"/>
    <col min="9207" max="9207" width="29.875" style="4" customWidth="1"/>
    <col min="9208" max="9215" width="8.625" style="4" customWidth="1"/>
    <col min="9216" max="9216" width="4.625" style="4" customWidth="1"/>
    <col min="9217" max="9461" width="8.875" style="4"/>
    <col min="9462" max="9462" width="3.625" style="4" customWidth="1"/>
    <col min="9463" max="9463" width="29.875" style="4" customWidth="1"/>
    <col min="9464" max="9471" width="8.625" style="4" customWidth="1"/>
    <col min="9472" max="9472" width="4.625" style="4" customWidth="1"/>
    <col min="9473" max="9717" width="8.875" style="4"/>
    <col min="9718" max="9718" width="3.625" style="4" customWidth="1"/>
    <col min="9719" max="9719" width="29.875" style="4" customWidth="1"/>
    <col min="9720" max="9727" width="8.625" style="4" customWidth="1"/>
    <col min="9728" max="9728" width="4.625" style="4" customWidth="1"/>
    <col min="9729" max="9973" width="8.875" style="4"/>
    <col min="9974" max="9974" width="3.625" style="4" customWidth="1"/>
    <col min="9975" max="9975" width="29.875" style="4" customWidth="1"/>
    <col min="9976" max="9983" width="8.625" style="4" customWidth="1"/>
    <col min="9984" max="9984" width="4.625" style="4" customWidth="1"/>
    <col min="9985" max="10229" width="8.875" style="4"/>
    <col min="10230" max="10230" width="3.625" style="4" customWidth="1"/>
    <col min="10231" max="10231" width="29.875" style="4" customWidth="1"/>
    <col min="10232" max="10239" width="8.625" style="4" customWidth="1"/>
    <col min="10240" max="10240" width="4.625" style="4" customWidth="1"/>
    <col min="10241" max="10485" width="8.875" style="4"/>
    <col min="10486" max="10486" width="3.625" style="4" customWidth="1"/>
    <col min="10487" max="10487" width="29.875" style="4" customWidth="1"/>
    <col min="10488" max="10495" width="8.625" style="4" customWidth="1"/>
    <col min="10496" max="10496" width="4.625" style="4" customWidth="1"/>
    <col min="10497" max="10741" width="8.875" style="4"/>
    <col min="10742" max="10742" width="3.625" style="4" customWidth="1"/>
    <col min="10743" max="10743" width="29.875" style="4" customWidth="1"/>
    <col min="10744" max="10751" width="8.625" style="4" customWidth="1"/>
    <col min="10752" max="10752" width="4.625" style="4" customWidth="1"/>
    <col min="10753" max="10997" width="8.875" style="4"/>
    <col min="10998" max="10998" width="3.625" style="4" customWidth="1"/>
    <col min="10999" max="10999" width="29.875" style="4" customWidth="1"/>
    <col min="11000" max="11007" width="8.625" style="4" customWidth="1"/>
    <col min="11008" max="11008" width="4.625" style="4" customWidth="1"/>
    <col min="11009" max="11253" width="8.875" style="4"/>
    <col min="11254" max="11254" width="3.625" style="4" customWidth="1"/>
    <col min="11255" max="11255" width="29.875" style="4" customWidth="1"/>
    <col min="11256" max="11263" width="8.625" style="4" customWidth="1"/>
    <col min="11264" max="11264" width="4.625" style="4" customWidth="1"/>
    <col min="11265" max="11509" width="8.875" style="4"/>
    <col min="11510" max="11510" width="3.625" style="4" customWidth="1"/>
    <col min="11511" max="11511" width="29.875" style="4" customWidth="1"/>
    <col min="11512" max="11519" width="8.625" style="4" customWidth="1"/>
    <col min="11520" max="11520" width="4.625" style="4" customWidth="1"/>
    <col min="11521" max="11765" width="8.875" style="4"/>
    <col min="11766" max="11766" width="3.625" style="4" customWidth="1"/>
    <col min="11767" max="11767" width="29.875" style="4" customWidth="1"/>
    <col min="11768" max="11775" width="8.625" style="4" customWidth="1"/>
    <col min="11776" max="11776" width="4.625" style="4" customWidth="1"/>
    <col min="11777" max="12021" width="8.875" style="4"/>
    <col min="12022" max="12022" width="3.625" style="4" customWidth="1"/>
    <col min="12023" max="12023" width="29.875" style="4" customWidth="1"/>
    <col min="12024" max="12031" width="8.625" style="4" customWidth="1"/>
    <col min="12032" max="12032" width="4.625" style="4" customWidth="1"/>
    <col min="12033" max="12277" width="8.875" style="4"/>
    <col min="12278" max="12278" width="3.625" style="4" customWidth="1"/>
    <col min="12279" max="12279" width="29.875" style="4" customWidth="1"/>
    <col min="12280" max="12287" width="8.625" style="4" customWidth="1"/>
    <col min="12288" max="12288" width="4.625" style="4" customWidth="1"/>
    <col min="12289" max="12533" width="8.875" style="4"/>
    <col min="12534" max="12534" width="3.625" style="4" customWidth="1"/>
    <col min="12535" max="12535" width="29.875" style="4" customWidth="1"/>
    <col min="12536" max="12543" width="8.625" style="4" customWidth="1"/>
    <col min="12544" max="12544" width="4.625" style="4" customWidth="1"/>
    <col min="12545" max="12789" width="8.875" style="4"/>
    <col min="12790" max="12790" width="3.625" style="4" customWidth="1"/>
    <col min="12791" max="12791" width="29.875" style="4" customWidth="1"/>
    <col min="12792" max="12799" width="8.625" style="4" customWidth="1"/>
    <col min="12800" max="12800" width="4.625" style="4" customWidth="1"/>
    <col min="12801" max="13045" width="8.875" style="4"/>
    <col min="13046" max="13046" width="3.625" style="4" customWidth="1"/>
    <col min="13047" max="13047" width="29.875" style="4" customWidth="1"/>
    <col min="13048" max="13055" width="8.625" style="4" customWidth="1"/>
    <col min="13056" max="13056" width="4.625" style="4" customWidth="1"/>
    <col min="13057" max="13301" width="8.875" style="4"/>
    <col min="13302" max="13302" width="3.625" style="4" customWidth="1"/>
    <col min="13303" max="13303" width="29.875" style="4" customWidth="1"/>
    <col min="13304" max="13311" width="8.625" style="4" customWidth="1"/>
    <col min="13312" max="13312" width="4.625" style="4" customWidth="1"/>
    <col min="13313" max="13557" width="8.875" style="4"/>
    <col min="13558" max="13558" width="3.625" style="4" customWidth="1"/>
    <col min="13559" max="13559" width="29.875" style="4" customWidth="1"/>
    <col min="13560" max="13567" width="8.625" style="4" customWidth="1"/>
    <col min="13568" max="13568" width="4.625" style="4" customWidth="1"/>
    <col min="13569" max="13813" width="8.875" style="4"/>
    <col min="13814" max="13814" width="3.625" style="4" customWidth="1"/>
    <col min="13815" max="13815" width="29.875" style="4" customWidth="1"/>
    <col min="13816" max="13823" width="8.625" style="4" customWidth="1"/>
    <col min="13824" max="13824" width="4.625" style="4" customWidth="1"/>
    <col min="13825" max="14069" width="8.875" style="4"/>
    <col min="14070" max="14070" width="3.625" style="4" customWidth="1"/>
    <col min="14071" max="14071" width="29.875" style="4" customWidth="1"/>
    <col min="14072" max="14079" width="8.625" style="4" customWidth="1"/>
    <col min="14080" max="14080" width="4.625" style="4" customWidth="1"/>
    <col min="14081" max="14325" width="8.875" style="4"/>
    <col min="14326" max="14326" width="3.625" style="4" customWidth="1"/>
    <col min="14327" max="14327" width="29.875" style="4" customWidth="1"/>
    <col min="14328" max="14335" width="8.625" style="4" customWidth="1"/>
    <col min="14336" max="14336" width="4.625" style="4" customWidth="1"/>
    <col min="14337" max="14581" width="8.875" style="4"/>
    <col min="14582" max="14582" width="3.625" style="4" customWidth="1"/>
    <col min="14583" max="14583" width="29.875" style="4" customWidth="1"/>
    <col min="14584" max="14591" width="8.625" style="4" customWidth="1"/>
    <col min="14592" max="14592" width="4.625" style="4" customWidth="1"/>
    <col min="14593" max="14837" width="8.875" style="4"/>
    <col min="14838" max="14838" width="3.625" style="4" customWidth="1"/>
    <col min="14839" max="14839" width="29.875" style="4" customWidth="1"/>
    <col min="14840" max="14847" width="8.625" style="4" customWidth="1"/>
    <col min="14848" max="14848" width="4.625" style="4" customWidth="1"/>
    <col min="14849" max="15093" width="8.875" style="4"/>
    <col min="15094" max="15094" width="3.625" style="4" customWidth="1"/>
    <col min="15095" max="15095" width="29.875" style="4" customWidth="1"/>
    <col min="15096" max="15103" width="8.625" style="4" customWidth="1"/>
    <col min="15104" max="15104" width="4.625" style="4" customWidth="1"/>
    <col min="15105" max="15349" width="8.875" style="4"/>
    <col min="15350" max="15350" width="3.625" style="4" customWidth="1"/>
    <col min="15351" max="15351" width="29.875" style="4" customWidth="1"/>
    <col min="15352" max="15359" width="8.625" style="4" customWidth="1"/>
    <col min="15360" max="15360" width="4.625" style="4" customWidth="1"/>
    <col min="15361" max="15605" width="8.875" style="4"/>
    <col min="15606" max="15606" width="3.625" style="4" customWidth="1"/>
    <col min="15607" max="15607" width="29.875" style="4" customWidth="1"/>
    <col min="15608" max="15615" width="8.625" style="4" customWidth="1"/>
    <col min="15616" max="15616" width="4.625" style="4" customWidth="1"/>
    <col min="15617" max="15861" width="8.875" style="4"/>
    <col min="15862" max="15862" width="3.625" style="4" customWidth="1"/>
    <col min="15863" max="15863" width="29.875" style="4" customWidth="1"/>
    <col min="15864" max="15871" width="8.625" style="4" customWidth="1"/>
    <col min="15872" max="15872" width="4.625" style="4" customWidth="1"/>
    <col min="15873" max="16117" width="8.875" style="4"/>
    <col min="16118" max="16118" width="3.625" style="4" customWidth="1"/>
    <col min="16119" max="16119" width="29.875" style="4" customWidth="1"/>
    <col min="16120" max="16127" width="8.625" style="4" customWidth="1"/>
    <col min="16128" max="16128" width="4.625" style="4" customWidth="1"/>
    <col min="16129" max="16384" width="8.875" style="4"/>
  </cols>
  <sheetData>
    <row r="1" spans="1:10" ht="15" customHeight="1" x14ac:dyDescent="0.15">
      <c r="B1" s="5" t="s">
        <v>50</v>
      </c>
    </row>
    <row r="2" spans="1:10" ht="15" customHeight="1" x14ac:dyDescent="0.15"/>
    <row r="3" spans="1:10" ht="15" customHeight="1" x14ac:dyDescent="0.15">
      <c r="A3" s="32" t="s">
        <v>0</v>
      </c>
      <c r="B3" s="33"/>
      <c r="C3" s="8" t="s">
        <v>1</v>
      </c>
      <c r="D3" s="8" t="s">
        <v>2</v>
      </c>
      <c r="E3" s="8" t="s">
        <v>3</v>
      </c>
      <c r="F3" s="8" t="s">
        <v>4</v>
      </c>
      <c r="G3" s="8" t="s">
        <v>5</v>
      </c>
      <c r="H3" s="8" t="s">
        <v>49</v>
      </c>
      <c r="I3" s="8" t="s">
        <v>6</v>
      </c>
    </row>
    <row r="4" spans="1:10" ht="15" customHeight="1" x14ac:dyDescent="0.15">
      <c r="A4" s="34" t="s">
        <v>7</v>
      </c>
      <c r="B4" s="35"/>
      <c r="C4" s="9"/>
      <c r="D4" s="9"/>
      <c r="E4" s="9"/>
      <c r="F4" s="9"/>
      <c r="G4" s="9"/>
      <c r="H4" s="9"/>
      <c r="I4" s="10"/>
    </row>
    <row r="5" spans="1:10" ht="15" customHeight="1" x14ac:dyDescent="0.15">
      <c r="A5" s="11">
        <v>32</v>
      </c>
      <c r="B5" s="12" t="s">
        <v>8</v>
      </c>
      <c r="C5" s="13">
        <v>52</v>
      </c>
      <c r="D5" s="13">
        <v>0</v>
      </c>
      <c r="E5" s="13">
        <v>50</v>
      </c>
      <c r="F5" s="13">
        <v>34</v>
      </c>
      <c r="G5" s="13">
        <v>63</v>
      </c>
      <c r="H5" s="13">
        <v>37</v>
      </c>
      <c r="I5" s="14">
        <f>IF(COUNT(C5:H5)&gt;0,SUM(C5:H5),"")</f>
        <v>236</v>
      </c>
      <c r="J5" s="15"/>
    </row>
    <row r="6" spans="1:10" ht="15" customHeight="1" x14ac:dyDescent="0.15">
      <c r="A6" s="16"/>
      <c r="B6" s="12" t="s">
        <v>9</v>
      </c>
      <c r="C6" s="17"/>
      <c r="D6" s="13">
        <v>0</v>
      </c>
      <c r="E6" s="13">
        <v>50</v>
      </c>
      <c r="F6" s="17"/>
      <c r="G6" s="13">
        <v>63</v>
      </c>
      <c r="H6" s="17">
        <v>1</v>
      </c>
      <c r="I6" s="14">
        <f>IF(COUNT(C6:H6)&gt;0,SUM(C6:H6),"")</f>
        <v>114</v>
      </c>
      <c r="J6" s="15"/>
    </row>
    <row r="7" spans="1:10" ht="15" customHeight="1" x14ac:dyDescent="0.15">
      <c r="A7" s="18"/>
      <c r="B7" s="19" t="s">
        <v>10</v>
      </c>
      <c r="C7" s="13">
        <v>52</v>
      </c>
      <c r="D7" s="17"/>
      <c r="E7" s="17"/>
      <c r="F7" s="13">
        <v>34</v>
      </c>
      <c r="G7" s="17"/>
      <c r="H7" s="13">
        <v>36</v>
      </c>
      <c r="I7" s="14">
        <f t="shared" ref="I6:I35" si="0">IF(COUNT(C7:H7)&gt;0,SUM(C7:H7),"")</f>
        <v>122</v>
      </c>
      <c r="J7" s="15"/>
    </row>
    <row r="8" spans="1:10" ht="15" customHeight="1" x14ac:dyDescent="0.15">
      <c r="A8" s="11">
        <v>40</v>
      </c>
      <c r="B8" s="20" t="s">
        <v>11</v>
      </c>
      <c r="C8" s="1">
        <v>92</v>
      </c>
      <c r="D8" s="1">
        <v>69</v>
      </c>
      <c r="E8" s="1">
        <v>63</v>
      </c>
      <c r="F8" s="13">
        <v>63</v>
      </c>
      <c r="G8" s="13">
        <v>92</v>
      </c>
      <c r="H8" s="13">
        <v>67</v>
      </c>
      <c r="I8" s="14">
        <f t="shared" si="0"/>
        <v>446</v>
      </c>
      <c r="J8" s="15"/>
    </row>
    <row r="9" spans="1:10" ht="15" customHeight="1" x14ac:dyDescent="0.15">
      <c r="A9" s="18"/>
      <c r="B9" s="19" t="s">
        <v>12</v>
      </c>
      <c r="C9" s="1">
        <v>92</v>
      </c>
      <c r="D9" s="1">
        <v>69</v>
      </c>
      <c r="E9" s="1">
        <v>63</v>
      </c>
      <c r="F9" s="13">
        <v>63</v>
      </c>
      <c r="G9" s="13">
        <v>92</v>
      </c>
      <c r="H9" s="13">
        <v>67</v>
      </c>
      <c r="I9" s="14">
        <f t="shared" si="0"/>
        <v>446</v>
      </c>
      <c r="J9" s="15"/>
    </row>
    <row r="10" spans="1:10" ht="15" customHeight="1" x14ac:dyDescent="0.15">
      <c r="A10" s="11">
        <v>78</v>
      </c>
      <c r="B10" s="20" t="s">
        <v>13</v>
      </c>
      <c r="C10" s="13">
        <v>72</v>
      </c>
      <c r="D10" s="13">
        <v>6</v>
      </c>
      <c r="E10" s="13">
        <v>139</v>
      </c>
      <c r="F10" s="13">
        <v>0</v>
      </c>
      <c r="G10" s="13">
        <v>106</v>
      </c>
      <c r="H10" s="13"/>
      <c r="I10" s="14">
        <f t="shared" si="0"/>
        <v>323</v>
      </c>
      <c r="J10" s="15"/>
    </row>
    <row r="11" spans="1:10" ht="15" customHeight="1" x14ac:dyDescent="0.15">
      <c r="A11" s="16"/>
      <c r="B11" s="12" t="s">
        <v>14</v>
      </c>
      <c r="C11" s="13">
        <v>72</v>
      </c>
      <c r="D11" s="17"/>
      <c r="E11" s="13">
        <v>99</v>
      </c>
      <c r="F11" s="17"/>
      <c r="G11" s="13">
        <v>48</v>
      </c>
      <c r="H11" s="17"/>
      <c r="I11" s="14">
        <f t="shared" si="0"/>
        <v>219</v>
      </c>
      <c r="J11" s="15"/>
    </row>
    <row r="12" spans="1:10" ht="15" customHeight="1" x14ac:dyDescent="0.15">
      <c r="A12" s="16"/>
      <c r="B12" s="12" t="s">
        <v>15</v>
      </c>
      <c r="C12" s="17"/>
      <c r="D12" s="13">
        <v>6</v>
      </c>
      <c r="E12" s="17"/>
      <c r="F12" s="17"/>
      <c r="G12" s="13">
        <v>23</v>
      </c>
      <c r="H12" s="17"/>
      <c r="I12" s="14">
        <f t="shared" si="0"/>
        <v>29</v>
      </c>
      <c r="J12" s="15"/>
    </row>
    <row r="13" spans="1:10" ht="15" customHeight="1" x14ac:dyDescent="0.15">
      <c r="A13" s="18"/>
      <c r="B13" s="19" t="s">
        <v>16</v>
      </c>
      <c r="C13" s="17"/>
      <c r="D13" s="13">
        <v>0</v>
      </c>
      <c r="E13" s="13">
        <v>40</v>
      </c>
      <c r="F13" s="17"/>
      <c r="G13" s="13">
        <v>35</v>
      </c>
      <c r="H13" s="17"/>
      <c r="I13" s="14">
        <f t="shared" si="0"/>
        <v>75</v>
      </c>
      <c r="J13" s="15"/>
    </row>
    <row r="14" spans="1:10" ht="15" customHeight="1" x14ac:dyDescent="0.15">
      <c r="A14" s="11">
        <v>85</v>
      </c>
      <c r="B14" s="20" t="s">
        <v>17</v>
      </c>
      <c r="C14" s="1">
        <v>24</v>
      </c>
      <c r="D14" s="2">
        <v>0</v>
      </c>
      <c r="E14" s="1">
        <v>25</v>
      </c>
      <c r="F14" s="13">
        <v>0</v>
      </c>
      <c r="G14" s="13">
        <v>25</v>
      </c>
      <c r="H14" s="13"/>
      <c r="I14" s="14">
        <f t="shared" si="0"/>
        <v>74</v>
      </c>
      <c r="J14" s="15"/>
    </row>
    <row r="15" spans="1:10" ht="15" customHeight="1" x14ac:dyDescent="0.15">
      <c r="A15" s="18"/>
      <c r="B15" s="19" t="s">
        <v>18</v>
      </c>
      <c r="C15" s="1">
        <v>24</v>
      </c>
      <c r="D15" s="2">
        <v>0</v>
      </c>
      <c r="E15" s="1">
        <v>25</v>
      </c>
      <c r="F15" s="3"/>
      <c r="G15" s="13">
        <v>25</v>
      </c>
      <c r="H15" s="17"/>
      <c r="I15" s="14">
        <f t="shared" si="0"/>
        <v>74</v>
      </c>
      <c r="J15" s="15"/>
    </row>
    <row r="16" spans="1:10" ht="15" customHeight="1" x14ac:dyDescent="0.15">
      <c r="A16" s="11">
        <v>91</v>
      </c>
      <c r="B16" s="20" t="s">
        <v>19</v>
      </c>
      <c r="C16" s="13"/>
      <c r="D16" s="13">
        <v>86</v>
      </c>
      <c r="E16" s="13"/>
      <c r="F16" s="13"/>
      <c r="G16" s="13">
        <v>135</v>
      </c>
      <c r="H16" s="13"/>
      <c r="I16" s="14">
        <f t="shared" si="0"/>
        <v>221</v>
      </c>
      <c r="J16" s="15"/>
    </row>
    <row r="17" spans="1:10" ht="15" customHeight="1" x14ac:dyDescent="0.15">
      <c r="A17" s="18"/>
      <c r="B17" s="19" t="s">
        <v>20</v>
      </c>
      <c r="C17" s="17"/>
      <c r="D17" s="13">
        <v>86</v>
      </c>
      <c r="E17" s="17"/>
      <c r="F17" s="17"/>
      <c r="G17" s="13">
        <v>135</v>
      </c>
      <c r="H17" s="17"/>
      <c r="I17" s="14">
        <f t="shared" si="0"/>
        <v>221</v>
      </c>
      <c r="J17" s="15"/>
    </row>
    <row r="18" spans="1:10" ht="15" customHeight="1" x14ac:dyDescent="0.15">
      <c r="A18" s="11">
        <v>106</v>
      </c>
      <c r="B18" s="20" t="s">
        <v>21</v>
      </c>
      <c r="C18" s="1">
        <v>60</v>
      </c>
      <c r="D18" s="1">
        <v>55</v>
      </c>
      <c r="E18" s="1">
        <v>71</v>
      </c>
      <c r="F18" s="13">
        <v>125</v>
      </c>
      <c r="G18" s="13">
        <v>116</v>
      </c>
      <c r="H18" s="13">
        <v>186</v>
      </c>
      <c r="I18" s="14">
        <f t="shared" si="0"/>
        <v>613</v>
      </c>
      <c r="J18" s="15"/>
    </row>
    <row r="19" spans="1:10" ht="15" customHeight="1" x14ac:dyDescent="0.15">
      <c r="A19" s="18"/>
      <c r="B19" s="19" t="s">
        <v>22</v>
      </c>
      <c r="C19" s="1">
        <v>60</v>
      </c>
      <c r="D19" s="1">
        <v>55</v>
      </c>
      <c r="E19" s="1">
        <v>71</v>
      </c>
      <c r="F19" s="13">
        <v>125</v>
      </c>
      <c r="G19" s="13">
        <v>116</v>
      </c>
      <c r="H19" s="13">
        <v>186</v>
      </c>
      <c r="I19" s="14">
        <f t="shared" si="0"/>
        <v>613</v>
      </c>
      <c r="J19" s="15"/>
    </row>
    <row r="20" spans="1:10" ht="15" customHeight="1" x14ac:dyDescent="0.15">
      <c r="A20" s="21">
        <v>119</v>
      </c>
      <c r="B20" s="22" t="s">
        <v>23</v>
      </c>
      <c r="C20" s="1">
        <v>260</v>
      </c>
      <c r="D20" s="2">
        <v>0</v>
      </c>
      <c r="E20" s="1">
        <v>426</v>
      </c>
      <c r="F20" s="13">
        <v>354</v>
      </c>
      <c r="G20" s="13">
        <v>371</v>
      </c>
      <c r="H20" s="13">
        <v>296</v>
      </c>
      <c r="I20" s="14">
        <f t="shared" si="0"/>
        <v>1707</v>
      </c>
      <c r="J20" s="15"/>
    </row>
    <row r="21" spans="1:10" ht="15" customHeight="1" x14ac:dyDescent="0.15">
      <c r="A21" s="16"/>
      <c r="B21" s="12" t="s">
        <v>24</v>
      </c>
      <c r="C21" s="1">
        <v>239</v>
      </c>
      <c r="D21" s="2">
        <v>0</v>
      </c>
      <c r="E21" s="1">
        <v>392</v>
      </c>
      <c r="F21" s="13">
        <v>326</v>
      </c>
      <c r="G21" s="13">
        <v>328</v>
      </c>
      <c r="H21" s="13">
        <v>270</v>
      </c>
      <c r="I21" s="14">
        <f t="shared" si="0"/>
        <v>1555</v>
      </c>
      <c r="J21" s="15"/>
    </row>
    <row r="22" spans="1:10" ht="15" customHeight="1" x14ac:dyDescent="0.15">
      <c r="A22" s="16"/>
      <c r="B22" s="12" t="s">
        <v>25</v>
      </c>
      <c r="C22" s="1">
        <v>21</v>
      </c>
      <c r="D22" s="2">
        <v>0</v>
      </c>
      <c r="E22" s="1">
        <v>34</v>
      </c>
      <c r="F22" s="13">
        <v>28</v>
      </c>
      <c r="G22" s="13">
        <v>43</v>
      </c>
      <c r="H22" s="13">
        <v>26</v>
      </c>
      <c r="I22" s="14">
        <f t="shared" si="0"/>
        <v>152</v>
      </c>
      <c r="J22" s="15"/>
    </row>
    <row r="23" spans="1:10" ht="15" customHeight="1" x14ac:dyDescent="0.15">
      <c r="A23" s="11">
        <v>120</v>
      </c>
      <c r="B23" s="20" t="s">
        <v>26</v>
      </c>
      <c r="C23" s="1">
        <v>40</v>
      </c>
      <c r="D23" s="2">
        <v>0</v>
      </c>
      <c r="E23" s="1">
        <v>33</v>
      </c>
      <c r="F23" s="13">
        <v>28</v>
      </c>
      <c r="G23" s="13">
        <v>52</v>
      </c>
      <c r="H23" s="13">
        <v>43</v>
      </c>
      <c r="I23" s="14">
        <f t="shared" si="0"/>
        <v>196</v>
      </c>
      <c r="J23" s="15"/>
    </row>
    <row r="24" spans="1:10" ht="15" customHeight="1" x14ac:dyDescent="0.15">
      <c r="A24" s="18"/>
      <c r="B24" s="19" t="s">
        <v>27</v>
      </c>
      <c r="C24" s="1">
        <v>40</v>
      </c>
      <c r="D24" s="2">
        <v>0</v>
      </c>
      <c r="E24" s="1">
        <v>33</v>
      </c>
      <c r="F24" s="13">
        <v>28</v>
      </c>
      <c r="G24" s="13">
        <v>52</v>
      </c>
      <c r="H24" s="13">
        <v>43</v>
      </c>
      <c r="I24" s="14">
        <f t="shared" si="0"/>
        <v>196</v>
      </c>
      <c r="J24" s="15"/>
    </row>
    <row r="25" spans="1:10" ht="15" customHeight="1" x14ac:dyDescent="0.15">
      <c r="A25" s="11">
        <v>126</v>
      </c>
      <c r="B25" s="20" t="s">
        <v>28</v>
      </c>
      <c r="C25" s="1">
        <v>484</v>
      </c>
      <c r="D25" s="1">
        <v>243</v>
      </c>
      <c r="E25" s="1">
        <v>357</v>
      </c>
      <c r="F25" s="13">
        <v>295</v>
      </c>
      <c r="G25" s="13">
        <v>335</v>
      </c>
      <c r="H25" s="13">
        <v>223</v>
      </c>
      <c r="I25" s="14">
        <f t="shared" si="0"/>
        <v>1937</v>
      </c>
      <c r="J25" s="15"/>
    </row>
    <row r="26" spans="1:10" ht="15" customHeight="1" x14ac:dyDescent="0.15">
      <c r="A26" s="16"/>
      <c r="B26" s="12" t="s">
        <v>29</v>
      </c>
      <c r="C26" s="1">
        <v>149</v>
      </c>
      <c r="D26" s="1">
        <v>57</v>
      </c>
      <c r="E26" s="1">
        <v>115</v>
      </c>
      <c r="F26" s="13">
        <v>70</v>
      </c>
      <c r="G26" s="13">
        <v>101</v>
      </c>
      <c r="H26" s="13">
        <v>58</v>
      </c>
      <c r="I26" s="14">
        <f t="shared" si="0"/>
        <v>550</v>
      </c>
      <c r="J26" s="15"/>
    </row>
    <row r="27" spans="1:10" ht="15" customHeight="1" x14ac:dyDescent="0.15">
      <c r="A27" s="16"/>
      <c r="B27" s="12" t="s">
        <v>30</v>
      </c>
      <c r="C27" s="1">
        <v>14</v>
      </c>
      <c r="D27" s="1">
        <v>7</v>
      </c>
      <c r="E27" s="1">
        <v>10</v>
      </c>
      <c r="F27" s="13">
        <v>7</v>
      </c>
      <c r="G27" s="13">
        <v>7</v>
      </c>
      <c r="H27" s="13">
        <v>8</v>
      </c>
      <c r="I27" s="14">
        <f t="shared" si="0"/>
        <v>53</v>
      </c>
      <c r="J27" s="15"/>
    </row>
    <row r="28" spans="1:10" ht="15" customHeight="1" x14ac:dyDescent="0.15">
      <c r="A28" s="16"/>
      <c r="B28" s="12" t="s">
        <v>31</v>
      </c>
      <c r="C28" s="1">
        <v>76</v>
      </c>
      <c r="D28" s="1">
        <v>40</v>
      </c>
      <c r="E28" s="1">
        <v>59</v>
      </c>
      <c r="F28" s="13">
        <v>40</v>
      </c>
      <c r="G28" s="13">
        <v>65</v>
      </c>
      <c r="H28" s="13">
        <v>23</v>
      </c>
      <c r="I28" s="14">
        <f t="shared" si="0"/>
        <v>303</v>
      </c>
      <c r="J28" s="15"/>
    </row>
    <row r="29" spans="1:10" ht="15" customHeight="1" x14ac:dyDescent="0.15">
      <c r="A29" s="16"/>
      <c r="B29" s="12" t="s">
        <v>32</v>
      </c>
      <c r="C29" s="1">
        <v>68</v>
      </c>
      <c r="D29" s="1">
        <v>25</v>
      </c>
      <c r="E29" s="1">
        <v>26</v>
      </c>
      <c r="F29" s="13">
        <v>36</v>
      </c>
      <c r="G29" s="13">
        <v>49</v>
      </c>
      <c r="H29" s="13">
        <v>20</v>
      </c>
      <c r="I29" s="14">
        <f t="shared" si="0"/>
        <v>224</v>
      </c>
      <c r="J29" s="15"/>
    </row>
    <row r="30" spans="1:10" ht="15" customHeight="1" x14ac:dyDescent="0.15">
      <c r="A30" s="16"/>
      <c r="B30" s="12" t="s">
        <v>33</v>
      </c>
      <c r="C30" s="1">
        <v>11</v>
      </c>
      <c r="D30" s="1">
        <v>5</v>
      </c>
      <c r="E30" s="1">
        <v>6</v>
      </c>
      <c r="F30" s="13">
        <v>4</v>
      </c>
      <c r="G30" s="13">
        <v>4</v>
      </c>
      <c r="H30" s="13">
        <v>1</v>
      </c>
      <c r="I30" s="14">
        <f t="shared" si="0"/>
        <v>31</v>
      </c>
      <c r="J30" s="15"/>
    </row>
    <row r="31" spans="1:10" ht="15" customHeight="1" x14ac:dyDescent="0.15">
      <c r="A31" s="18"/>
      <c r="B31" s="19" t="s">
        <v>34</v>
      </c>
      <c r="C31" s="1">
        <v>166</v>
      </c>
      <c r="D31" s="1">
        <v>109</v>
      </c>
      <c r="E31" s="1">
        <v>141</v>
      </c>
      <c r="F31" s="13">
        <v>138</v>
      </c>
      <c r="G31" s="13">
        <v>109</v>
      </c>
      <c r="H31" s="13">
        <v>113</v>
      </c>
      <c r="I31" s="14">
        <f t="shared" si="0"/>
        <v>776</v>
      </c>
      <c r="J31" s="15"/>
    </row>
    <row r="32" spans="1:10" ht="15" customHeight="1" x14ac:dyDescent="0.15">
      <c r="A32" s="16">
        <v>128</v>
      </c>
      <c r="B32" s="12" t="s">
        <v>35</v>
      </c>
      <c r="C32" s="13">
        <v>67</v>
      </c>
      <c r="D32" s="13">
        <v>34</v>
      </c>
      <c r="E32" s="13">
        <v>50</v>
      </c>
      <c r="F32" s="13">
        <v>42</v>
      </c>
      <c r="G32" s="13">
        <v>45</v>
      </c>
      <c r="H32" s="13">
        <v>50</v>
      </c>
      <c r="I32" s="14">
        <f t="shared" si="0"/>
        <v>288</v>
      </c>
      <c r="J32" s="15"/>
    </row>
    <row r="33" spans="1:11" ht="15" customHeight="1" x14ac:dyDescent="0.15">
      <c r="A33" s="16"/>
      <c r="B33" s="12" t="s">
        <v>36</v>
      </c>
      <c r="C33" s="13">
        <v>67</v>
      </c>
      <c r="D33" s="13">
        <v>34</v>
      </c>
      <c r="E33" s="13">
        <v>50</v>
      </c>
      <c r="F33" s="13">
        <v>42</v>
      </c>
      <c r="G33" s="13">
        <v>45</v>
      </c>
      <c r="H33" s="13">
        <v>50</v>
      </c>
      <c r="I33" s="14">
        <f t="shared" si="0"/>
        <v>288</v>
      </c>
      <c r="J33" s="15"/>
    </row>
    <row r="34" spans="1:11" ht="15" customHeight="1" x14ac:dyDescent="0.15">
      <c r="A34" s="11">
        <v>129</v>
      </c>
      <c r="B34" s="20" t="s">
        <v>37</v>
      </c>
      <c r="C34" s="13">
        <v>374</v>
      </c>
      <c r="D34" s="13">
        <v>0</v>
      </c>
      <c r="E34" s="13">
        <v>370</v>
      </c>
      <c r="F34" s="13">
        <v>343</v>
      </c>
      <c r="G34" s="13">
        <v>323</v>
      </c>
      <c r="H34" s="13">
        <v>319</v>
      </c>
      <c r="I34" s="14">
        <f t="shared" si="0"/>
        <v>1729</v>
      </c>
      <c r="J34" s="15"/>
    </row>
    <row r="35" spans="1:11" ht="15" customHeight="1" x14ac:dyDescent="0.15">
      <c r="A35" s="16" t="s">
        <v>38</v>
      </c>
      <c r="B35" s="12" t="s">
        <v>39</v>
      </c>
      <c r="C35" s="13">
        <v>374</v>
      </c>
      <c r="D35" s="13">
        <v>0</v>
      </c>
      <c r="E35" s="13">
        <v>370</v>
      </c>
      <c r="F35" s="13">
        <v>343</v>
      </c>
      <c r="G35" s="13">
        <v>323</v>
      </c>
      <c r="H35" s="13">
        <v>319</v>
      </c>
      <c r="I35" s="14">
        <f t="shared" si="0"/>
        <v>1729</v>
      </c>
      <c r="J35" s="15"/>
    </row>
    <row r="36" spans="1:11" ht="15" customHeight="1" x14ac:dyDescent="0.15">
      <c r="A36" s="16" t="s">
        <v>38</v>
      </c>
      <c r="B36" s="12" t="s">
        <v>40</v>
      </c>
      <c r="C36" s="17"/>
      <c r="D36" s="17"/>
      <c r="E36" s="17"/>
      <c r="F36" s="17"/>
      <c r="G36" s="17"/>
      <c r="H36" s="17"/>
      <c r="I36" s="14" t="str">
        <f t="shared" ref="I36" si="1">IF(COUNT(C36:G36)&gt;0,SUM(C36:G36),"")</f>
        <v/>
      </c>
      <c r="J36" s="15"/>
    </row>
    <row r="37" spans="1:11" ht="15" customHeight="1" x14ac:dyDescent="0.15">
      <c r="A37" s="32"/>
      <c r="B37" s="33"/>
      <c r="C37" s="23"/>
      <c r="D37" s="23"/>
      <c r="E37" s="23"/>
      <c r="F37" s="23"/>
      <c r="G37" s="23"/>
      <c r="H37" s="23"/>
      <c r="I37" s="24"/>
      <c r="J37" s="15"/>
    </row>
    <row r="38" spans="1:11" ht="15" customHeight="1" x14ac:dyDescent="0.15">
      <c r="A38" s="34" t="s">
        <v>41</v>
      </c>
      <c r="B38" s="35"/>
      <c r="C38" s="25">
        <v>1525</v>
      </c>
      <c r="D38" s="25">
        <v>493</v>
      </c>
      <c r="E38" s="25">
        <f>SUM(E5:E36)/2</f>
        <v>1584</v>
      </c>
      <c r="F38" s="25">
        <v>1284</v>
      </c>
      <c r="G38" s="25">
        <f>SUM(G5:G36)/2</f>
        <v>1663</v>
      </c>
      <c r="H38" s="25">
        <f>SUM(H5:H36)/2</f>
        <v>1221</v>
      </c>
      <c r="I38" s="26">
        <f>SUM(C38:H38)</f>
        <v>7770</v>
      </c>
      <c r="K38" s="27"/>
    </row>
    <row r="39" spans="1:11" ht="15" customHeight="1" x14ac:dyDescent="0.15">
      <c r="B39" s="4" t="s">
        <v>42</v>
      </c>
    </row>
    <row r="40" spans="1:11" ht="15" customHeight="1" x14ac:dyDescent="0.15">
      <c r="B40" s="4" t="s">
        <v>43</v>
      </c>
    </row>
    <row r="41" spans="1:11" ht="15" customHeight="1" x14ac:dyDescent="0.15">
      <c r="B41" s="4" t="s">
        <v>44</v>
      </c>
      <c r="C41" s="28"/>
      <c r="D41" s="28"/>
      <c r="E41" s="28"/>
      <c r="F41" s="28"/>
      <c r="G41" s="28"/>
      <c r="H41" s="28"/>
    </row>
    <row r="42" spans="1:11" ht="15" customHeight="1" x14ac:dyDescent="0.15">
      <c r="B42" s="4" t="s">
        <v>45</v>
      </c>
    </row>
    <row r="43" spans="1:11" ht="15" customHeight="1" x14ac:dyDescent="0.15">
      <c r="C43" s="29"/>
      <c r="D43" s="7" t="s">
        <v>46</v>
      </c>
    </row>
    <row r="44" spans="1:11" ht="15" customHeight="1" x14ac:dyDescent="0.15">
      <c r="C44" s="30" t="s">
        <v>47</v>
      </c>
      <c r="D44" s="7" t="s">
        <v>48</v>
      </c>
    </row>
    <row r="45" spans="1:11" ht="15" customHeight="1" x14ac:dyDescent="0.15">
      <c r="C45" s="31"/>
    </row>
    <row r="46" spans="1:11" ht="15" customHeight="1" x14ac:dyDescent="0.15"/>
  </sheetData>
  <mergeCells count="4">
    <mergeCell ref="A3:B3"/>
    <mergeCell ref="A4:B4"/>
    <mergeCell ref="A37:B37"/>
    <mergeCell ref="A38:B38"/>
  </mergeCells>
  <phoneticPr fontId="3"/>
  <printOptions horizontalCentered="1" gridLinesSet="0"/>
  <pageMargins left="0.59055118110236227" right="0.59055118110236227" top="0.78740157480314965" bottom="0.59055118110236227" header="0.51181102362204722" footer="0.11811023622047245"/>
  <pageSetup paperSize="9" scale="88" orientation="portrait" r:id="rId1"/>
  <headerFooter scaleWithDoc="0" alignWithMargins="0">
    <oddHeader>&amp;R&amp;8第27表　職種別　合格者数推移（単一等級、令和元年度～令和６年度）</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7BD87DA-8DBF-41B4-BAB2-60DBECA9CCA8}">
  <ds:schemaRefs>
    <ds:schemaRef ds:uri="http://schemas.microsoft.com/sharepoint/v3/contenttype/forms"/>
  </ds:schemaRefs>
</ds:datastoreItem>
</file>

<file path=customXml/itemProps2.xml><?xml version="1.0" encoding="utf-8"?>
<ds:datastoreItem xmlns:ds="http://schemas.openxmlformats.org/officeDocument/2006/customXml" ds:itemID="{2E136A93-7DF7-4DB9-BB1F-FB8D1E3E3DC4}">
  <ds:schemaRefs>
    <ds:schemaRef ds:uri="http://schemas.microsoft.com/office/2006/metadata/properties"/>
    <ds:schemaRef ds:uri="http://www.w3.org/XML/1998/namespace"/>
    <ds:schemaRef ds:uri="http://purl.org/dc/elements/1.1/"/>
    <ds:schemaRef ds:uri="3d44c8ac-039a-4195-8d49-abd72f071ad9"/>
    <ds:schemaRef ds:uri="http://purl.org/dc/terms/"/>
    <ds:schemaRef ds:uri="http://schemas.openxmlformats.org/package/2006/metadata/core-properties"/>
    <ds:schemaRef ds:uri="http://schemas.microsoft.com/office/2006/documentManagement/types"/>
    <ds:schemaRef ds:uri="263dbbe5-076b-4606-a03b-9598f5f2f35a"/>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810FFCE9-4D6E-4C5A-BDC3-92B7D92C3D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○第27表（単一合格）</vt:lpstr>
      <vt:lpstr>'○第27表（単一合格）'!Print_Area</vt:lpstr>
      <vt:lpstr>'○第27表（単一合格）'!Print_Titles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木村 優(kimura-yuu.ls2)</dc:creator>
  <cp:lastModifiedBy>村井 宏充(murai-hiromitsu.vj9)</cp:lastModifiedBy>
  <dcterms:created xsi:type="dcterms:W3CDTF">2025-02-26T10:58:11Z</dcterms:created>
  <dcterms:modified xsi:type="dcterms:W3CDTF">2026-07-02T02:41:13Z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