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8_{A78094A8-B4B5-4A6B-93EC-832DE064C55A}" xr6:coauthVersionLast="47" xr6:coauthVersionMax="47" xr10:uidLastSave="{00000000-0000-0000-0000-000000000000}"/>
  <bookViews>
    <workbookView xWindow="-30828" yWindow="12" windowWidth="30936" windowHeight="16776" xr2:uid="{52E59BE1-8E34-4569-82DE-BD5A268D162C}"/>
  </bookViews>
  <sheets>
    <sheet name="26-04-10" sheetId="1" r:id="rId1"/>
  </sheets>
  <externalReferences>
    <externalReference r:id="rId2"/>
  </externalReferences>
  <definedNames>
    <definedName name="_xlnm._FilterDatabase" localSheetId="0" hidden="1">'26-04-10'!$A$15:$AC$215</definedName>
    <definedName name="_xlnm.Print_Area" localSheetId="0">'26-04-10'!$A$1:$U$16</definedName>
    <definedName name="_xlnm.Print_Titles" localSheetId="0">'26-04-10'!$A:$A,'26-04-10'!$14:$15</definedName>
    <definedName name="シフト抽出用">#REF!</definedName>
    <definedName name="虚偽">#REF!</definedName>
    <definedName name="虚偽退命">#REF!</definedName>
    <definedName name="許可">#REF!</definedName>
    <definedName name="五条">#REF!</definedName>
    <definedName name="国籍一覧">#REF!</definedName>
    <definedName name="審査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U10" i="1" l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C10" i="1" s="1"/>
  <c r="B10" i="1" s="1"/>
  <c r="E10" i="1"/>
  <c r="D10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C8" i="1" s="1"/>
  <c r="B8" i="1" s="1"/>
  <c r="E8" i="1"/>
  <c r="D8" i="1"/>
  <c r="U6" i="1"/>
  <c r="T6" i="1"/>
  <c r="S6" i="1"/>
  <c r="R6" i="1"/>
  <c r="Q6" i="1"/>
  <c r="P6" i="1"/>
  <c r="O6" i="1"/>
  <c r="N6" i="1"/>
  <c r="C6" i="1" s="1"/>
  <c r="B6" i="1" s="1"/>
  <c r="M6" i="1"/>
  <c r="L6" i="1"/>
  <c r="K6" i="1"/>
  <c r="J6" i="1"/>
  <c r="I6" i="1"/>
  <c r="H6" i="1"/>
  <c r="G6" i="1"/>
  <c r="F6" i="1"/>
  <c r="E6" i="1"/>
  <c r="D6" i="1"/>
</calcChain>
</file>

<file path=xl/sharedStrings.xml><?xml version="1.0" encoding="utf-8"?>
<sst xmlns="http://schemas.openxmlformats.org/spreadsheetml/2006/main" count="27" uniqueCount="26">
  <si>
    <t>１０　地方出入国在留管理官署別　収容者の入出所・月末現在収容人員</t>
    <rPh sb="3" eb="5">
      <t>チホウ</t>
    </rPh>
    <rPh sb="5" eb="6">
      <t>シュツ</t>
    </rPh>
    <rPh sb="8" eb="10">
      <t>ザイリュウ</t>
    </rPh>
    <rPh sb="12" eb="14">
      <t>カンショ</t>
    </rPh>
    <rPh sb="14" eb="15">
      <t>ベツ</t>
    </rPh>
    <rPh sb="16" eb="19">
      <t>シュウヨウシャ</t>
    </rPh>
    <rPh sb="20" eb="21">
      <t>ニュウ</t>
    </rPh>
    <rPh sb="21" eb="23">
      <t>シュッショ</t>
    </rPh>
    <rPh sb="24" eb="26">
      <t>ガツマツ</t>
    </rPh>
    <rPh sb="26" eb="28">
      <t>ゲンザイ</t>
    </rPh>
    <rPh sb="28" eb="30">
      <t>シュウヨウ</t>
    </rPh>
    <rPh sb="30" eb="32">
      <t>ジンイン</t>
    </rPh>
    <phoneticPr fontId="4"/>
  </si>
  <si>
    <t>（令和8年4月）</t>
    <phoneticPr fontId="8"/>
  </si>
  <si>
    <t>総数</t>
  </si>
  <si>
    <t>地方出入国在留管理局・支局</t>
    <rPh sb="2" eb="3">
      <t>シュツ</t>
    </rPh>
    <rPh sb="5" eb="6">
      <t>ザイ</t>
    </rPh>
    <rPh sb="6" eb="7">
      <t>トメ</t>
    </rPh>
    <rPh sb="11" eb="13">
      <t>シキョク</t>
    </rPh>
    <phoneticPr fontId="10"/>
  </si>
  <si>
    <t>収容所</t>
  </si>
  <si>
    <t>計</t>
  </si>
  <si>
    <t>札幌</t>
  </si>
  <si>
    <t>仙台</t>
  </si>
  <si>
    <t>東京</t>
  </si>
  <si>
    <t>成田
空港</t>
    <rPh sb="0" eb="1">
      <t>シゲル</t>
    </rPh>
    <rPh sb="1" eb="2">
      <t>タ</t>
    </rPh>
    <phoneticPr fontId="10"/>
  </si>
  <si>
    <t>羽田
空港</t>
    <rPh sb="0" eb="1">
      <t>ハネ</t>
    </rPh>
    <rPh sb="1" eb="2">
      <t>タ</t>
    </rPh>
    <phoneticPr fontId="10"/>
  </si>
  <si>
    <t>横浜</t>
  </si>
  <si>
    <t>名古屋</t>
  </si>
  <si>
    <t>中部
空港</t>
    <rPh sb="0" eb="1">
      <t>ナカ</t>
    </rPh>
    <rPh sb="1" eb="2">
      <t>ブ</t>
    </rPh>
    <phoneticPr fontId="12"/>
  </si>
  <si>
    <t>大阪</t>
  </si>
  <si>
    <t>関西
空港</t>
    <phoneticPr fontId="4"/>
  </si>
  <si>
    <t>神戸</t>
  </si>
  <si>
    <t>広島</t>
  </si>
  <si>
    <t>高松</t>
  </si>
  <si>
    <t>福岡</t>
  </si>
  <si>
    <t>那覇</t>
  </si>
  <si>
    <t>東日本</t>
  </si>
  <si>
    <t>大村</t>
  </si>
  <si>
    <t>入所</t>
  </si>
  <si>
    <t>出所</t>
  </si>
  <si>
    <t>月末現在収容人員</t>
    <rPh sb="0" eb="2">
      <t>ゲツマツ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</si>
</sst>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\(#,##0\)"/>
    <numFmt numFmtId="177" formatCode="#\ ###\ ###\ ##0_ ;\ &quot;-&quot;_ ;_ @_ "/>
    <numFmt numFmtId="178" formatCode="[DBNum3]&quot;（&quot;ggge&quot;年&quot;m&quot;月）&quot;"/>
    <numFmt numFmtId="179" formatCode="#,##0_ "/>
    <numFmt numFmtId="180" formatCode="_(* #,##0_);_(* \(#,##0\);_(* &quot;-&quot;_);_(@_)"/>
  </numFmts>
  <fonts count="24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メイリオ"/>
      <family val="2"/>
      <charset val="128"/>
    </font>
    <font>
      <b/>
      <sz val="11"/>
      <name val="CenturyOldst"/>
      <family val="1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13" fillId="0" borderId="0" applyFont="0" applyFill="0" applyBorder="0" applyAlignment="0" applyProtection="0"/>
    <xf numFmtId="0" fontId="16" fillId="0" borderId="0"/>
    <xf numFmtId="0" fontId="2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horizontal="centerContinuous" vertical="center"/>
    </xf>
    <xf numFmtId="0" fontId="6" fillId="0" borderId="0" xfId="1" applyNumberFormat="1" applyFont="1" applyFill="1" applyAlignment="1">
      <alignment horizontal="centerContinuous" vertical="center"/>
    </xf>
    <xf numFmtId="0" fontId="7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9" fillId="0" borderId="1" xfId="1" applyNumberFormat="1" applyFont="1" applyFill="1" applyBorder="1" applyAlignment="1">
      <alignment horizontal="distributed" vertical="center" indent="1"/>
    </xf>
    <xf numFmtId="0" fontId="9" fillId="0" borderId="1" xfId="1" applyNumberFormat="1" applyFont="1" applyFill="1" applyBorder="1" applyAlignment="1">
      <alignment horizontal="distributed" vertical="center" justifyLastLine="1"/>
    </xf>
    <xf numFmtId="0" fontId="9" fillId="0" borderId="2" xfId="1" applyNumberFormat="1" applyFont="1" applyFill="1" applyBorder="1" applyAlignment="1">
      <alignment horizontal="centerContinuous" vertical="center"/>
    </xf>
    <xf numFmtId="0" fontId="9" fillId="0" borderId="3" xfId="2" applyFont="1" applyBorder="1" applyAlignment="1">
      <alignment horizontal="centerContinuous" vertical="center"/>
    </xf>
    <xf numFmtId="0" fontId="9" fillId="0" borderId="3" xfId="1" applyNumberFormat="1" applyFont="1" applyFill="1" applyBorder="1" applyAlignment="1">
      <alignment horizontal="centerContinuous" vertical="center"/>
    </xf>
    <xf numFmtId="0" fontId="9" fillId="0" borderId="4" xfId="2" applyFont="1" applyBorder="1" applyAlignment="1">
      <alignment horizontal="centerContinuous" vertical="center"/>
    </xf>
    <xf numFmtId="0" fontId="11" fillId="0" borderId="0" xfId="1" applyNumberFormat="1" applyFont="1" applyFill="1" applyAlignment="1">
      <alignment vertical="center"/>
    </xf>
    <xf numFmtId="0" fontId="9" fillId="0" borderId="5" xfId="2" applyFont="1" applyBorder="1" applyAlignment="1">
      <alignment horizontal="distributed" vertical="center" indent="1"/>
    </xf>
    <xf numFmtId="0" fontId="9" fillId="0" borderId="5" xfId="1" applyNumberFormat="1" applyFont="1" applyFill="1" applyBorder="1" applyAlignment="1">
      <alignment horizontal="distributed" vertical="center" justifyLastLine="1"/>
    </xf>
    <xf numFmtId="0" fontId="9" fillId="0" borderId="6" xfId="1" applyNumberFormat="1" applyFont="1" applyFill="1" applyBorder="1" applyAlignment="1">
      <alignment horizontal="distributed" vertical="center" justifyLastLine="1"/>
    </xf>
    <xf numFmtId="0" fontId="9" fillId="0" borderId="6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justifyLastLine="1"/>
    </xf>
    <xf numFmtId="0" fontId="9" fillId="0" borderId="8" xfId="1" applyNumberFormat="1" applyFont="1" applyFill="1" applyBorder="1" applyAlignment="1">
      <alignment horizontal="distributed" vertical="center" justifyLastLine="1"/>
    </xf>
    <xf numFmtId="0" fontId="11" fillId="0" borderId="0" xfId="1" applyNumberFormat="1" applyFont="1" applyFill="1" applyAlignment="1">
      <alignment horizontal="distributed" vertical="center"/>
    </xf>
    <xf numFmtId="0" fontId="7" fillId="0" borderId="9" xfId="1" applyNumberFormat="1" applyFont="1" applyFill="1" applyBorder="1" applyAlignment="1">
      <alignment horizontal="distributed" vertical="center" indent="1"/>
    </xf>
    <xf numFmtId="176" fontId="7" fillId="0" borderId="0" xfId="3" applyNumberFormat="1" applyFont="1" applyFill="1" applyAlignment="1">
      <alignment vertical="center"/>
    </xf>
    <xf numFmtId="0" fontId="14" fillId="0" borderId="9" xfId="1" applyNumberFormat="1" applyFont="1" applyFill="1" applyBorder="1" applyAlignment="1">
      <alignment horizontal="distributed" vertical="center"/>
    </xf>
    <xf numFmtId="176" fontId="14" fillId="0" borderId="0" xfId="3" applyNumberFormat="1" applyFont="1" applyFill="1" applyAlignment="1">
      <alignment vertical="center"/>
    </xf>
    <xf numFmtId="0" fontId="14" fillId="0" borderId="0" xfId="1" applyNumberFormat="1" applyFont="1" applyFill="1" applyAlignment="1">
      <alignment vertical="center"/>
    </xf>
    <xf numFmtId="0" fontId="12" fillId="0" borderId="9" xfId="1" applyNumberFormat="1" applyFont="1" applyFill="1" applyBorder="1" applyAlignment="1">
      <alignment horizontal="distributed" vertical="center" indent="1"/>
    </xf>
    <xf numFmtId="0" fontId="15" fillId="0" borderId="9" xfId="1" applyNumberFormat="1" applyFont="1" applyFill="1" applyBorder="1" applyAlignment="1">
      <alignment horizontal="distributed" vertical="center"/>
    </xf>
    <xf numFmtId="0" fontId="7" fillId="0" borderId="5" xfId="1" applyNumberFormat="1" applyFont="1" applyFill="1" applyBorder="1" applyAlignment="1">
      <alignment horizontal="distributed" vertical="center" indent="1"/>
    </xf>
    <xf numFmtId="176" fontId="7" fillId="0" borderId="8" xfId="3" applyNumberFormat="1" applyFont="1" applyFill="1" applyBorder="1" applyAlignment="1">
      <alignment vertical="center"/>
    </xf>
    <xf numFmtId="0" fontId="17" fillId="0" borderId="0" xfId="4" applyFont="1" applyAlignment="1">
      <alignment horizontal="centerContinuous" vertical="center"/>
    </xf>
    <xf numFmtId="177" fontId="6" fillId="0" borderId="0" xfId="4" applyNumberFormat="1" applyFont="1" applyAlignment="1">
      <alignment horizontal="centerContinuous" vertical="center"/>
    </xf>
    <xf numFmtId="177" fontId="6" fillId="0" borderId="0" xfId="4" applyNumberFormat="1" applyFont="1" applyAlignment="1">
      <alignment horizontal="left" vertical="center"/>
    </xf>
    <xf numFmtId="0" fontId="7" fillId="0" borderId="0" xfId="4" applyFont="1" applyAlignment="1">
      <alignment horizontal="distributed" vertical="top"/>
    </xf>
    <xf numFmtId="0" fontId="7" fillId="0" borderId="0" xfId="4" applyFont="1" applyAlignment="1">
      <alignment vertical="top"/>
    </xf>
    <xf numFmtId="178" fontId="7" fillId="0" borderId="0" xfId="4" applyNumberFormat="1" applyFont="1" applyAlignment="1">
      <alignment horizontal="right" vertical="center"/>
    </xf>
    <xf numFmtId="178" fontId="7" fillId="0" borderId="0" xfId="4" applyNumberFormat="1" applyFont="1" applyAlignment="1">
      <alignment vertical="center"/>
    </xf>
    <xf numFmtId="0" fontId="7" fillId="0" borderId="0" xfId="4" applyFont="1" applyAlignment="1">
      <alignment horizontal="center" vertical="center" shrinkToFit="1"/>
    </xf>
    <xf numFmtId="0" fontId="18" fillId="0" borderId="0" xfId="4" applyFont="1" applyAlignment="1">
      <alignment horizontal="center" vertical="center" shrinkToFit="1"/>
    </xf>
    <xf numFmtId="0" fontId="18" fillId="0" borderId="0" xfId="4" applyFont="1" applyAlignment="1">
      <alignment horizontal="center" vertical="center" shrinkToFit="1"/>
    </xf>
    <xf numFmtId="0" fontId="9" fillId="0" borderId="0" xfId="4" applyFont="1" applyAlignment="1">
      <alignment vertical="center"/>
    </xf>
    <xf numFmtId="0" fontId="18" fillId="0" borderId="0" xfId="4" applyFont="1" applyAlignment="1">
      <alignment horizontal="center" vertical="center"/>
    </xf>
    <xf numFmtId="0" fontId="18" fillId="0" borderId="0" xfId="4" applyFont="1" applyAlignment="1">
      <alignment horizontal="distributed" vertical="center" wrapText="1"/>
    </xf>
    <xf numFmtId="177" fontId="19" fillId="0" borderId="0" xfId="4" applyNumberFormat="1" applyFont="1" applyAlignment="1">
      <alignment vertical="center"/>
    </xf>
    <xf numFmtId="0" fontId="19" fillId="0" borderId="0" xfId="4" applyFont="1" applyAlignment="1">
      <alignment horizontal="distributed" vertical="center"/>
    </xf>
    <xf numFmtId="179" fontId="21" fillId="0" borderId="0" xfId="5" applyNumberFormat="1" applyFont="1">
      <alignment vertical="center"/>
    </xf>
    <xf numFmtId="177" fontId="9" fillId="0" borderId="0" xfId="4" applyNumberFormat="1" applyFont="1" applyAlignment="1">
      <alignment vertical="center"/>
    </xf>
    <xf numFmtId="0" fontId="22" fillId="0" borderId="0" xfId="5" applyFont="1" applyAlignment="1">
      <alignment horizontal="distributed" vertical="center"/>
    </xf>
    <xf numFmtId="179" fontId="9" fillId="0" borderId="0" xfId="4" applyNumberFormat="1" applyFont="1" applyAlignment="1">
      <alignment vertical="center"/>
    </xf>
    <xf numFmtId="0" fontId="9" fillId="0" borderId="0" xfId="4" applyFont="1" applyAlignment="1">
      <alignment horizontal="distributed" vertical="center" shrinkToFit="1"/>
    </xf>
    <xf numFmtId="0" fontId="21" fillId="0" borderId="0" xfId="5" applyFont="1" applyAlignment="1">
      <alignment horizontal="distributed" vertical="center"/>
    </xf>
    <xf numFmtId="179" fontId="19" fillId="0" borderId="0" xfId="4" applyNumberFormat="1" applyFont="1" applyAlignment="1">
      <alignment vertical="center"/>
    </xf>
    <xf numFmtId="177" fontId="7" fillId="0" borderId="0" xfId="4" applyNumberFormat="1" applyFont="1" applyAlignment="1">
      <alignment vertical="center"/>
    </xf>
    <xf numFmtId="0" fontId="23" fillId="0" borderId="0" xfId="5" applyFont="1" applyAlignment="1">
      <alignment horizontal="distributed" vertical="center"/>
    </xf>
    <xf numFmtId="180" fontId="9" fillId="0" borderId="0" xfId="4" applyNumberFormat="1" applyFont="1" applyAlignment="1">
      <alignment vertical="center"/>
    </xf>
    <xf numFmtId="180" fontId="22" fillId="0" borderId="0" xfId="5" applyNumberFormat="1" applyFont="1">
      <alignment vertical="center"/>
    </xf>
    <xf numFmtId="0" fontId="7" fillId="0" borderId="0" xfId="4" applyFont="1" applyAlignment="1">
      <alignment horizontal="distributed" vertical="center"/>
    </xf>
  </cellXfs>
  <cellStyles count="6">
    <cellStyle name="桁区切り 2" xfId="3" xr:uid="{20661118-0663-4DEE-83A3-70007287711C}"/>
    <cellStyle name="桁区切り 3" xfId="1" xr:uid="{923897AA-4868-44C5-8B0C-09CE60D8FC99}"/>
    <cellStyle name="標準" xfId="0" builtinId="0"/>
    <cellStyle name="標準 2" xfId="4" xr:uid="{074759CC-340C-44F2-9E43-839861F43E0A}"/>
    <cellStyle name="標準 2 2" xfId="5" xr:uid="{90FF1BBD-8E73-44AF-AD39-70397EA16A8D}"/>
    <cellStyle name="標準 3" xfId="2" xr:uid="{CEEFFA68-B9EF-4211-B2D9-4B84554DF3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03_&#26989;&#21209;&#32113;&#35336;&#38598;&#35336;&#34920;/R8&#24180;/4&#26376;&#20998;/6&#34920;.xlsx" TargetMode="External"/><Relationship Id="rId2" Type="http://schemas.openxmlformats.org/officeDocument/2006/relationships/externalLinkPath" Target="file:///Z:\&#24773;&#22577;&#20998;&#26512;&#23448;\&#32113;&#35336;&#20108;&#20418;\03_&#26989;&#21209;&#32113;&#35336;&#38598;&#35336;&#34920;\R8&#24180;\4&#26376;&#20998;\6&#34920;.xlsx" TargetMode="External"/><Relationship Id="rId1" Type="http://schemas.openxmlformats.org/officeDocument/2006/relationships/externalLinkPath" Target="/&#24773;&#22577;&#20998;&#26512;&#23448;/&#32113;&#35336;&#20108;&#20418;/03_&#26989;&#21209;&#32113;&#35336;&#38598;&#35336;&#34920;/R8&#24180;/4&#26376;&#20998;/6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月報10表の２"/>
      <sheetName val="月報10表"/>
      <sheetName val="６表チェック用②"/>
      <sheetName val="６表チェック用①"/>
      <sheetName val="全国"/>
      <sheetName val="東日本入国管理センター"/>
      <sheetName val="大村入国管理センター"/>
      <sheetName val="仙台出入国在留管理局"/>
      <sheetName val="東京出入国在留管理局"/>
      <sheetName val="東京出入国在留管理局成田空港支局"/>
      <sheetName val="東京出入国在留管理局羽田空港支局"/>
      <sheetName val="東京出入国在留管理局横浜支局"/>
      <sheetName val="名古屋出入国在留管理局"/>
      <sheetName val="名古屋出入国在留管理局中部空港支局"/>
      <sheetName val="大阪出入国在留管理局"/>
      <sheetName val="大阪出入国在留管理局関西空港支局"/>
      <sheetName val="大阪出入国在留管理局神戸支局"/>
      <sheetName val="広島出入国在留管理局"/>
      <sheetName val="高松出入国在留管理局"/>
      <sheetName val="福岡出入国在留管理局"/>
      <sheetName val="福岡出入国在留管理局那覇支局"/>
      <sheetName val="札幌出入国在留管理局"/>
    </sheetNames>
    <sheetDataSet>
      <sheetData sheetId="0"/>
      <sheetData sheetId="1"/>
      <sheetData sheetId="2"/>
      <sheetData sheetId="3">
        <row r="4">
          <cell r="C4">
            <v>17</v>
          </cell>
          <cell r="X4">
            <v>15</v>
          </cell>
          <cell r="AN4">
            <v>65</v>
          </cell>
        </row>
        <row r="5">
          <cell r="C5">
            <v>4</v>
          </cell>
          <cell r="X5">
            <v>8</v>
          </cell>
          <cell r="AN5">
            <v>17</v>
          </cell>
        </row>
        <row r="6">
          <cell r="C6">
            <v>2</v>
          </cell>
          <cell r="X6">
            <v>2</v>
          </cell>
          <cell r="AN6">
            <v>0</v>
          </cell>
        </row>
        <row r="12">
          <cell r="C12">
            <v>6</v>
          </cell>
          <cell r="X12">
            <v>7</v>
          </cell>
          <cell r="AN12">
            <v>0</v>
          </cell>
        </row>
        <row r="19">
          <cell r="C19">
            <v>437</v>
          </cell>
          <cell r="X19">
            <v>361</v>
          </cell>
          <cell r="AN19">
            <v>390</v>
          </cell>
        </row>
        <row r="32">
          <cell r="C32">
            <v>202</v>
          </cell>
          <cell r="X32">
            <v>204</v>
          </cell>
          <cell r="AN32">
            <v>1</v>
          </cell>
        </row>
        <row r="33">
          <cell r="C33">
            <v>84</v>
          </cell>
          <cell r="X33">
            <v>84</v>
          </cell>
          <cell r="AN33">
            <v>0</v>
          </cell>
        </row>
        <row r="34">
          <cell r="C34">
            <v>16</v>
          </cell>
          <cell r="X34">
            <v>25</v>
          </cell>
          <cell r="AN34">
            <v>13</v>
          </cell>
        </row>
        <row r="36">
          <cell r="C36">
            <v>56</v>
          </cell>
          <cell r="X36">
            <v>65</v>
          </cell>
          <cell r="AN36">
            <v>66</v>
          </cell>
        </row>
        <row r="45">
          <cell r="C45">
            <v>42</v>
          </cell>
          <cell r="X45">
            <v>42</v>
          </cell>
          <cell r="AN45">
            <v>0</v>
          </cell>
        </row>
        <row r="46">
          <cell r="C46">
            <v>41</v>
          </cell>
          <cell r="X46">
            <v>60</v>
          </cell>
          <cell r="AN46">
            <v>67</v>
          </cell>
        </row>
        <row r="52">
          <cell r="C52">
            <v>4</v>
          </cell>
          <cell r="X52">
            <v>4</v>
          </cell>
          <cell r="AN52">
            <v>0</v>
          </cell>
        </row>
        <row r="53">
          <cell r="C53">
            <v>0</v>
          </cell>
          <cell r="X53">
            <v>0</v>
          </cell>
          <cell r="AN53">
            <v>0</v>
          </cell>
        </row>
        <row r="55">
          <cell r="C55">
            <v>11</v>
          </cell>
          <cell r="X55">
            <v>11</v>
          </cell>
          <cell r="AN55">
            <v>0</v>
          </cell>
        </row>
        <row r="63">
          <cell r="C63">
            <v>2</v>
          </cell>
          <cell r="X63">
            <v>2</v>
          </cell>
          <cell r="AN63">
            <v>0</v>
          </cell>
        </row>
        <row r="67">
          <cell r="C67">
            <v>17</v>
          </cell>
          <cell r="X67">
            <v>13</v>
          </cell>
          <cell r="AN67">
            <v>4</v>
          </cell>
        </row>
        <row r="78">
          <cell r="C78">
            <v>1</v>
          </cell>
          <cell r="X78">
            <v>1</v>
          </cell>
          <cell r="AN78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16481-5FBD-493D-8866-CB2C9EEB6BD3}">
  <dimension ref="A1:AC216"/>
  <sheetViews>
    <sheetView tabSelected="1" view="pageBreakPreview" zoomScale="70" zoomScaleNormal="85" zoomScaleSheetLayoutView="70" workbookViewId="0">
      <pane xSplit="1" ySplit="15" topLeftCell="B16" activePane="bottomRight" state="frozen"/>
      <selection pane="topRight" activeCell="B1" sqref="B1"/>
      <selection pane="bottomLeft" activeCell="A5" sqref="A5"/>
      <selection pane="bottomRight"/>
    </sheetView>
  </sheetViews>
  <sheetFormatPr defaultColWidth="9.5" defaultRowHeight="13"/>
  <cols>
    <col min="1" max="1" width="21.85546875" style="58" customWidth="1"/>
    <col min="2" max="35" width="10.78515625" style="54" customWidth="1"/>
    <col min="36" max="38" width="9.92578125" style="54" customWidth="1"/>
    <col min="39" max="16384" width="9.5" style="54"/>
  </cols>
  <sheetData>
    <row r="1" spans="1:29" s="4" customFormat="1" ht="52.5" customHeight="1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2"/>
      <c r="T1" s="2"/>
      <c r="U1" s="2"/>
    </row>
    <row r="2" spans="1:29" s="4" customFormat="1" ht="16.149999999999999" customHeight="1" thickBot="1">
      <c r="A2" s="5"/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 t="s">
        <v>1</v>
      </c>
      <c r="S2" s="5"/>
      <c r="T2" s="5"/>
      <c r="U2" s="5"/>
    </row>
    <row r="3" spans="1:29" s="14" customFormat="1" ht="30" customHeight="1" thickTop="1">
      <c r="A3" s="8"/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2"/>
      <c r="N3" s="11"/>
      <c r="O3" s="11"/>
      <c r="P3" s="11"/>
      <c r="Q3" s="11"/>
      <c r="R3" s="13"/>
      <c r="S3" s="10" t="s">
        <v>4</v>
      </c>
      <c r="T3" s="11"/>
      <c r="U3" s="11"/>
    </row>
    <row r="4" spans="1:29" s="22" customFormat="1" ht="42" customHeight="1">
      <c r="A4" s="15"/>
      <c r="B4" s="16"/>
      <c r="C4" s="17" t="s">
        <v>5</v>
      </c>
      <c r="D4" s="17" t="s">
        <v>6</v>
      </c>
      <c r="E4" s="17" t="s">
        <v>7</v>
      </c>
      <c r="F4" s="17" t="s">
        <v>8</v>
      </c>
      <c r="G4" s="18" t="s">
        <v>9</v>
      </c>
      <c r="H4" s="18" t="s">
        <v>10</v>
      </c>
      <c r="I4" s="17" t="s">
        <v>11</v>
      </c>
      <c r="J4" s="17" t="s">
        <v>12</v>
      </c>
      <c r="K4" s="19" t="s">
        <v>13</v>
      </c>
      <c r="L4" s="20" t="s">
        <v>14</v>
      </c>
      <c r="M4" s="18" t="s">
        <v>15</v>
      </c>
      <c r="N4" s="17" t="s">
        <v>16</v>
      </c>
      <c r="O4" s="20" t="s">
        <v>17</v>
      </c>
      <c r="P4" s="17" t="s">
        <v>18</v>
      </c>
      <c r="Q4" s="17" t="s">
        <v>19</v>
      </c>
      <c r="R4" s="20" t="s">
        <v>20</v>
      </c>
      <c r="S4" s="17" t="s">
        <v>5</v>
      </c>
      <c r="T4" s="21" t="s">
        <v>21</v>
      </c>
      <c r="U4" s="20" t="s">
        <v>22</v>
      </c>
    </row>
    <row r="5" spans="1:29" s="4" customFormat="1" ht="16.5" customHeight="1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spans="1:29" s="27" customFormat="1" ht="16.5" customHeight="1">
      <c r="A6" s="25" t="s">
        <v>23</v>
      </c>
      <c r="B6" s="26">
        <f>SUM(C6,S6)</f>
        <v>942</v>
      </c>
      <c r="C6" s="26">
        <f>SUM(D6:R6)</f>
        <v>921</v>
      </c>
      <c r="D6" s="26">
        <f>'[1]６表チェック用①'!$C$6</f>
        <v>2</v>
      </c>
      <c r="E6" s="26">
        <f>'[1]６表チェック用①'!$C$12</f>
        <v>6</v>
      </c>
      <c r="F6" s="26">
        <f>'[1]６表チェック用①'!$C$19</f>
        <v>437</v>
      </c>
      <c r="G6" s="26">
        <f>'[1]６表チェック用①'!$C$32</f>
        <v>202</v>
      </c>
      <c r="H6" s="26">
        <f>'[1]６表チェック用①'!$C$33</f>
        <v>84</v>
      </c>
      <c r="I6" s="26">
        <f>'[1]６表チェック用①'!$C$34</f>
        <v>16</v>
      </c>
      <c r="J6" s="26">
        <f>'[1]６表チェック用①'!$C$36</f>
        <v>56</v>
      </c>
      <c r="K6" s="26">
        <f>'[1]６表チェック用①'!$C$45</f>
        <v>42</v>
      </c>
      <c r="L6" s="26">
        <f>'[1]６表チェック用①'!$C$46</f>
        <v>41</v>
      </c>
      <c r="M6" s="26">
        <f>'[1]６表チェック用①'!$C$52</f>
        <v>4</v>
      </c>
      <c r="N6" s="26">
        <f>'[1]６表チェック用①'!$C$53</f>
        <v>0</v>
      </c>
      <c r="O6" s="26">
        <f>'[1]６表チェック用①'!$C$55</f>
        <v>11</v>
      </c>
      <c r="P6" s="26">
        <f>'[1]６表チェック用①'!$C$63</f>
        <v>2</v>
      </c>
      <c r="Q6" s="26">
        <f>'[1]６表チェック用①'!$C$67</f>
        <v>17</v>
      </c>
      <c r="R6" s="26">
        <f>'[1]６表チェック用①'!$C$78</f>
        <v>1</v>
      </c>
      <c r="S6" s="26">
        <f>SUM(T6:U6)</f>
        <v>21</v>
      </c>
      <c r="T6" s="26">
        <f>'[1]６表チェック用①'!$C$4</f>
        <v>17</v>
      </c>
      <c r="U6" s="26">
        <f>'[1]６表チェック用①'!$C$5</f>
        <v>4</v>
      </c>
    </row>
    <row r="7" spans="1:29" s="4" customFormat="1" ht="16.5" customHeight="1">
      <c r="A7" s="28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</row>
    <row r="8" spans="1:29" s="27" customFormat="1" ht="16.5" customHeight="1">
      <c r="A8" s="25" t="s">
        <v>24</v>
      </c>
      <c r="B8" s="26">
        <f>SUM(C8,S8)</f>
        <v>904</v>
      </c>
      <c r="C8" s="26">
        <f>SUM(D8:R8)</f>
        <v>881</v>
      </c>
      <c r="D8" s="26">
        <f>'[1]６表チェック用①'!$X$6</f>
        <v>2</v>
      </c>
      <c r="E8" s="26">
        <f>'[1]６表チェック用①'!$X$12</f>
        <v>7</v>
      </c>
      <c r="F8" s="26">
        <f>'[1]６表チェック用①'!$X$19</f>
        <v>361</v>
      </c>
      <c r="G8" s="26">
        <f>'[1]６表チェック用①'!$X$32</f>
        <v>204</v>
      </c>
      <c r="H8" s="26">
        <f>'[1]６表チェック用①'!$X$33</f>
        <v>84</v>
      </c>
      <c r="I8" s="26">
        <f>'[1]６表チェック用①'!$X$34</f>
        <v>25</v>
      </c>
      <c r="J8" s="26">
        <f>'[1]６表チェック用①'!$X$36</f>
        <v>65</v>
      </c>
      <c r="K8" s="26">
        <f>'[1]６表チェック用①'!$X$45</f>
        <v>42</v>
      </c>
      <c r="L8" s="26">
        <f>'[1]６表チェック用①'!$X$46</f>
        <v>60</v>
      </c>
      <c r="M8" s="26">
        <f>'[1]６表チェック用①'!$X$52</f>
        <v>4</v>
      </c>
      <c r="N8" s="26">
        <f>'[1]６表チェック用①'!$X$53</f>
        <v>0</v>
      </c>
      <c r="O8" s="26">
        <f>'[1]６表チェック用①'!$X$55</f>
        <v>11</v>
      </c>
      <c r="P8" s="26">
        <f>'[1]６表チェック用①'!$X$63</f>
        <v>2</v>
      </c>
      <c r="Q8" s="26">
        <f>'[1]６表チェック用①'!$X$67</f>
        <v>13</v>
      </c>
      <c r="R8" s="26">
        <f>'[1]６表チェック用①'!$X$78</f>
        <v>1</v>
      </c>
      <c r="S8" s="26">
        <f>SUM(T8:U8)</f>
        <v>23</v>
      </c>
      <c r="T8" s="26">
        <f>'[1]６表チェック用①'!$X$4</f>
        <v>15</v>
      </c>
      <c r="U8" s="26">
        <f>'[1]６表チェック用①'!$X$5</f>
        <v>8</v>
      </c>
    </row>
    <row r="9" spans="1:29" s="4" customFormat="1" ht="16.5" customHeight="1">
      <c r="A9" s="28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</row>
    <row r="10" spans="1:29" s="27" customFormat="1" ht="16.5" customHeight="1">
      <c r="A10" s="29" t="s">
        <v>25</v>
      </c>
      <c r="B10" s="26">
        <f>SUM(C10,S10)</f>
        <v>623</v>
      </c>
      <c r="C10" s="26">
        <f>SUM(D10:R10)</f>
        <v>541</v>
      </c>
      <c r="D10" s="26">
        <f>'[1]６表チェック用①'!$AN$6</f>
        <v>0</v>
      </c>
      <c r="E10" s="26">
        <f>'[1]６表チェック用①'!$AN$12</f>
        <v>0</v>
      </c>
      <c r="F10" s="26">
        <f>'[1]６表チェック用①'!$AN$19</f>
        <v>390</v>
      </c>
      <c r="G10" s="26">
        <f>'[1]６表チェック用①'!$AN$32</f>
        <v>1</v>
      </c>
      <c r="H10" s="26">
        <f>'[1]６表チェック用①'!$AN$33</f>
        <v>0</v>
      </c>
      <c r="I10" s="26">
        <f>'[1]６表チェック用①'!$AN$34</f>
        <v>13</v>
      </c>
      <c r="J10" s="26">
        <f>'[1]６表チェック用①'!$AN$36</f>
        <v>66</v>
      </c>
      <c r="K10" s="26">
        <f>'[1]６表チェック用①'!$AN$45</f>
        <v>0</v>
      </c>
      <c r="L10" s="26">
        <f>'[1]６表チェック用①'!$AN$46</f>
        <v>67</v>
      </c>
      <c r="M10" s="26">
        <f>'[1]６表チェック用①'!$AN$52</f>
        <v>0</v>
      </c>
      <c r="N10" s="26">
        <f>'[1]６表チェック用①'!$AN$53</f>
        <v>0</v>
      </c>
      <c r="O10" s="26">
        <f>'[1]６表チェック用①'!$AN$55</f>
        <v>0</v>
      </c>
      <c r="P10" s="26">
        <f>'[1]６表チェック用①'!$AN$63</f>
        <v>0</v>
      </c>
      <c r="Q10" s="26">
        <f>'[1]６表チェック用①'!$AN$67</f>
        <v>4</v>
      </c>
      <c r="R10" s="26">
        <f>'[1]６表チェック用①'!$AN$78</f>
        <v>0</v>
      </c>
      <c r="S10" s="26">
        <f>SUM(T10:U10)</f>
        <v>82</v>
      </c>
      <c r="T10" s="26">
        <f>'[1]６表チェック用①'!$AN$4</f>
        <v>65</v>
      </c>
      <c r="U10" s="26">
        <f>'[1]６表チェック用①'!$AN$5</f>
        <v>17</v>
      </c>
    </row>
    <row r="11" spans="1:29" s="4" customFormat="1" ht="16.5" customHeight="1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</row>
    <row r="12" spans="1:29" s="34" customFormat="1" ht="21.75" customHeigh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3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3"/>
      <c r="Y12" s="32"/>
      <c r="Z12" s="32"/>
      <c r="AA12" s="32"/>
      <c r="AB12" s="32"/>
      <c r="AC12" s="32"/>
    </row>
    <row r="13" spans="1:29" s="36" customFormat="1" ht="18.75" customHeight="1">
      <c r="A13" s="35"/>
      <c r="F13" s="37"/>
      <c r="I13" s="38"/>
    </row>
    <row r="14" spans="1:29" s="42" customFormat="1" ht="16.5" customHeight="1">
      <c r="A14" s="39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</row>
    <row r="15" spans="1:29" s="45" customFormat="1" ht="14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</row>
    <row r="16" spans="1:29" s="48" customFormat="1" ht="14.25" customHeight="1">
      <c r="A16" s="46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</row>
    <row r="17" spans="1:29" s="48" customFormat="1" ht="14.25" customHeight="1">
      <c r="A17" s="49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s="48" customFormat="1" ht="14.25" customHeight="1">
      <c r="A18" s="51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</row>
    <row r="19" spans="1:29" s="48" customFormat="1" ht="14.25" customHeight="1">
      <c r="A19" s="49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</row>
    <row r="20" spans="1:29" s="48" customFormat="1" ht="14.25" customHeight="1">
      <c r="A20" s="49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 s="48" customFormat="1" ht="14.25" customHeight="1">
      <c r="A21" s="49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s="48" customFormat="1" ht="14.25" customHeight="1">
      <c r="A22" s="49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29" s="48" customFormat="1" ht="14.25" customHeight="1">
      <c r="A23" s="49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 s="48" customFormat="1" ht="14.25" customHeight="1">
      <c r="A24" s="49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</row>
    <row r="25" spans="1:29" s="48" customFormat="1" ht="14.25" customHeight="1">
      <c r="A25" s="49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</row>
    <row r="26" spans="1:29" s="48" customFormat="1" ht="14.25" customHeight="1">
      <c r="A26" s="49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s="48" customFormat="1" ht="14.25" customHeight="1">
      <c r="A27" s="49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</row>
    <row r="28" spans="1:29" s="48" customFormat="1" ht="14.25" customHeight="1">
      <c r="A28" s="49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</row>
    <row r="29" spans="1:29" s="48" customFormat="1" ht="14.25" customHeight="1">
      <c r="A29" s="49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s="48" customFormat="1" ht="14.25" customHeight="1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  <row r="31" spans="1:29" s="48" customFormat="1" ht="14.25" customHeight="1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</row>
    <row r="32" spans="1:29" s="48" customFormat="1" ht="14.25" customHeight="1">
      <c r="A32" s="49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 s="48" customFormat="1" ht="14.25" customHeight="1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</row>
    <row r="34" spans="1:29" s="48" customFormat="1" ht="14.25" customHeight="1">
      <c r="A34" s="49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</row>
    <row r="35" spans="1:29" s="48" customFormat="1" ht="14.25" customHeight="1">
      <c r="A35" s="49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 s="48" customFormat="1" ht="14.25" customHeight="1">
      <c r="A36" s="49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</row>
    <row r="37" spans="1:29" s="48" customFormat="1" ht="14.25" customHeight="1">
      <c r="A37" s="49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</row>
    <row r="38" spans="1:29" s="48" customFormat="1" ht="14.25" customHeight="1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 s="48" customFormat="1" ht="14.25" customHeight="1">
      <c r="A39" s="49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29" s="48" customFormat="1" ht="14.25" customHeight="1">
      <c r="A40" s="49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 s="48" customFormat="1" ht="14.25" customHeight="1">
      <c r="A41" s="49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s="48" customFormat="1" ht="14.25" customHeight="1">
      <c r="A42" s="49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 s="48" customFormat="1" ht="14.25" customHeight="1">
      <c r="A43" s="49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</row>
    <row r="44" spans="1:29" s="48" customFormat="1" ht="14.25" customHeight="1">
      <c r="A44" s="49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 s="48" customFormat="1" ht="14.25" customHeight="1">
      <c r="A45" s="49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</row>
    <row r="46" spans="1:29" s="48" customFormat="1" ht="14.25" customHeight="1">
      <c r="A46" s="49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</row>
    <row r="47" spans="1:29" s="48" customFormat="1" ht="14.25" customHeight="1">
      <c r="A47" s="49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 s="48" customFormat="1" ht="14.25" customHeight="1">
      <c r="A48" s="49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</row>
    <row r="49" spans="1:29" s="48" customFormat="1" ht="14.25" customHeight="1">
      <c r="A49" s="49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</row>
    <row r="50" spans="1:29" s="48" customFormat="1" ht="14.25" customHeight="1">
      <c r="A50" s="49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 s="48" customFormat="1" ht="14.25" customHeight="1">
      <c r="A51" s="49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</row>
    <row r="52" spans="1:29" s="48" customFormat="1" ht="14.25" customHeight="1">
      <c r="A52" s="49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</row>
    <row r="53" spans="1:29" s="48" customFormat="1" ht="14.25" customHeight="1">
      <c r="A53" s="49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 s="48" customFormat="1" ht="14.25" customHeight="1">
      <c r="A54" s="49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</row>
    <row r="55" spans="1:29" s="48" customFormat="1" ht="14.25" customHeight="1">
      <c r="A55" s="49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</row>
    <row r="56" spans="1:29" s="48" customFormat="1" ht="14.25" customHeight="1">
      <c r="A56" s="49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 s="45" customFormat="1" ht="14.25" customHeight="1">
      <c r="A57" s="49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</row>
    <row r="58" spans="1:29" s="48" customFormat="1" ht="14.25" customHeight="1">
      <c r="A58" s="49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</row>
    <row r="59" spans="1:29" s="48" customFormat="1" ht="14.25" customHeight="1">
      <c r="A59" s="49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 s="48" customFormat="1" ht="14.25" customHeight="1">
      <c r="A60" s="49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</row>
    <row r="61" spans="1:29" s="48" customFormat="1" ht="14.25" customHeight="1">
      <c r="A61" s="49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</row>
    <row r="62" spans="1:29" s="48" customFormat="1" ht="14.25" customHeight="1">
      <c r="A62" s="49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 s="48" customFormat="1" ht="14.25" customHeight="1">
      <c r="A63" s="49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</row>
    <row r="64" spans="1:29" s="48" customFormat="1" ht="14.25" customHeight="1">
      <c r="A64" s="49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</row>
    <row r="65" spans="1:29" s="48" customFormat="1" ht="14.25" customHeight="1">
      <c r="A65" s="49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 s="48" customFormat="1" ht="14.25" customHeight="1">
      <c r="A66" s="49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</row>
    <row r="67" spans="1:29" s="48" customFormat="1" ht="14.25" customHeight="1">
      <c r="A67" s="49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</row>
    <row r="68" spans="1:29" s="48" customFormat="1" ht="14.25" customHeight="1">
      <c r="A68" s="49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 s="48" customFormat="1" ht="14.25" customHeight="1">
      <c r="A69" s="49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</row>
    <row r="70" spans="1:29" s="48" customFormat="1" ht="14.25" customHeight="1">
      <c r="A70" s="49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</row>
    <row r="71" spans="1:29" s="48" customFormat="1" ht="14.25" customHeight="1">
      <c r="A71" s="49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 s="48" customFormat="1" ht="14.25" customHeight="1">
      <c r="A72" s="49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</row>
    <row r="73" spans="1:29" s="48" customFormat="1" ht="14.25" customHeight="1">
      <c r="A73" s="49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</row>
    <row r="74" spans="1:29" s="48" customFormat="1" ht="14.25" customHeight="1">
      <c r="A74" s="49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 s="48" customFormat="1" ht="14.25" customHeight="1">
      <c r="A75" s="49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</row>
    <row r="76" spans="1:29" s="48" customFormat="1" ht="14.25" customHeight="1">
      <c r="A76" s="49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</row>
    <row r="77" spans="1:29" s="48" customFormat="1" ht="14.25" customHeight="1">
      <c r="A77" s="49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</row>
    <row r="78" spans="1:29" s="48" customFormat="1" ht="14.25" customHeight="1">
      <c r="A78" s="49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</row>
    <row r="79" spans="1:29" s="48" customFormat="1" ht="14.25" customHeight="1">
      <c r="A79" s="49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</row>
    <row r="80" spans="1:29" s="48" customFormat="1" ht="14.25" customHeight="1">
      <c r="A80" s="49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</row>
    <row r="81" spans="1:29" s="48" customFormat="1" ht="14.25" customHeight="1">
      <c r="A81" s="49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</row>
    <row r="82" spans="1:29" s="48" customFormat="1" ht="14.25" customHeight="1">
      <c r="A82" s="49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</row>
    <row r="83" spans="1:29" s="48" customFormat="1" ht="14.25" customHeight="1">
      <c r="A83" s="49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</row>
    <row r="84" spans="1:29" s="48" customFormat="1" ht="14.25" customHeight="1">
      <c r="A84" s="49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</row>
    <row r="85" spans="1:29" s="48" customFormat="1" ht="14.25" customHeight="1">
      <c r="A85" s="49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</row>
    <row r="86" spans="1:29" s="48" customFormat="1" ht="14.25" customHeight="1">
      <c r="A86" s="49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</row>
    <row r="87" spans="1:29" s="48" customFormat="1" ht="14.25" customHeight="1">
      <c r="A87" s="49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</row>
    <row r="88" spans="1:29" s="48" customFormat="1" ht="14.25" customHeight="1">
      <c r="A88" s="49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</row>
    <row r="89" spans="1:29" s="48" customFormat="1" ht="14.25" customHeight="1">
      <c r="A89" s="49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</row>
    <row r="90" spans="1:29" s="48" customFormat="1" ht="14.25" customHeight="1">
      <c r="A90" s="49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</row>
    <row r="91" spans="1:29" s="48" customFormat="1" ht="14.25" customHeight="1">
      <c r="A91" s="49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</row>
    <row r="92" spans="1:29" s="48" customFormat="1" ht="14.25" customHeight="1">
      <c r="A92" s="49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</row>
    <row r="93" spans="1:29" s="48" customFormat="1" ht="14.25" customHeight="1">
      <c r="A93" s="49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</row>
    <row r="94" spans="1:29" s="48" customFormat="1" ht="14.25" customHeight="1">
      <c r="A94" s="49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</row>
    <row r="95" spans="1:29" s="48" customFormat="1" ht="14.25" customHeight="1">
      <c r="A95" s="49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</row>
    <row r="96" spans="1:29" s="48" customFormat="1" ht="14.25" customHeight="1">
      <c r="A96" s="49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</row>
    <row r="97" spans="1:29" s="48" customFormat="1" ht="14.25" customHeight="1">
      <c r="A97" s="49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</row>
    <row r="98" spans="1:29" s="48" customFormat="1" ht="14.25" customHeight="1">
      <c r="A98" s="49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</row>
    <row r="99" spans="1:29" s="48" customFormat="1" ht="14.25" customHeight="1">
      <c r="A99" s="49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</row>
    <row r="100" spans="1:29" s="48" customFormat="1" ht="14.25" customHeight="1">
      <c r="A100" s="49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</row>
    <row r="101" spans="1:29" s="48" customFormat="1" ht="14.25" customHeight="1">
      <c r="A101" s="49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</row>
    <row r="102" spans="1:29" s="48" customFormat="1" ht="14.25" customHeight="1">
      <c r="A102" s="49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</row>
    <row r="103" spans="1:29" s="48" customFormat="1" ht="14.25" customHeight="1">
      <c r="A103" s="49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</row>
    <row r="104" spans="1:29" s="48" customFormat="1" ht="14.25" customHeight="1">
      <c r="A104" s="49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</row>
    <row r="105" spans="1:29" s="48" customFormat="1" ht="14.25" customHeight="1">
      <c r="A105" s="49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</row>
    <row r="106" spans="1:29" s="48" customFormat="1" ht="14.25" customHeight="1">
      <c r="A106" s="49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</row>
    <row r="107" spans="1:29" s="48" customFormat="1" ht="14.25" customHeight="1">
      <c r="A107" s="49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</row>
    <row r="108" spans="1:29" s="48" customFormat="1" ht="14.25" customHeight="1">
      <c r="A108" s="49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</row>
    <row r="109" spans="1:29" s="48" customFormat="1" ht="14.25" customHeight="1">
      <c r="A109" s="49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</row>
    <row r="110" spans="1:29" s="48" customFormat="1" ht="14.25" customHeight="1">
      <c r="A110" s="49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</row>
    <row r="111" spans="1:29" s="45" customFormat="1" ht="14.25" customHeight="1">
      <c r="A111" s="49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</row>
    <row r="112" spans="1:29" s="48" customFormat="1" ht="14.25" customHeight="1">
      <c r="A112" s="49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</row>
    <row r="113" spans="1:29" s="48" customFormat="1" ht="14.25" customHeight="1">
      <c r="A113" s="49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</row>
    <row r="114" spans="1:29" s="48" customFormat="1" ht="14.25" customHeight="1">
      <c r="A114" s="49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</row>
    <row r="115" spans="1:29" s="48" customFormat="1" ht="14.25" customHeight="1">
      <c r="A115" s="49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</row>
    <row r="116" spans="1:29" s="48" customFormat="1" ht="14.25" customHeight="1">
      <c r="A116" s="49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</row>
    <row r="117" spans="1:29" s="48" customFormat="1" ht="14.25" customHeight="1">
      <c r="A117" s="49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</row>
    <row r="118" spans="1:29" s="48" customFormat="1" ht="14.25" customHeight="1">
      <c r="A118" s="49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</row>
    <row r="119" spans="1:29" s="48" customFormat="1" ht="14.25" customHeight="1">
      <c r="A119" s="49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</row>
    <row r="120" spans="1:29" s="48" customFormat="1" ht="14.25" customHeight="1">
      <c r="A120" s="49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</row>
    <row r="121" spans="1:29" s="48" customFormat="1" ht="14.25" customHeight="1">
      <c r="A121" s="49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</row>
    <row r="122" spans="1:29" s="48" customFormat="1" ht="14.25" customHeight="1">
      <c r="A122" s="49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</row>
    <row r="123" spans="1:29" s="48" customFormat="1" ht="14.25" customHeight="1">
      <c r="A123" s="49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</row>
    <row r="124" spans="1:29" s="48" customFormat="1" ht="14.25" customHeight="1">
      <c r="A124" s="49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</row>
    <row r="125" spans="1:29" s="48" customFormat="1" ht="14.25" customHeight="1">
      <c r="A125" s="49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</row>
    <row r="126" spans="1:29" s="48" customFormat="1" ht="14.25" customHeight="1">
      <c r="A126" s="49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</row>
    <row r="127" spans="1:29" s="48" customFormat="1" ht="14.25" customHeight="1">
      <c r="A127" s="49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</row>
    <row r="128" spans="1:29" s="48" customFormat="1" ht="14.25" customHeight="1">
      <c r="A128" s="49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</row>
    <row r="129" spans="1:29" s="48" customFormat="1" ht="14.25" customHeight="1">
      <c r="A129" s="49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</row>
    <row r="130" spans="1:29" s="48" customFormat="1" ht="14.25" customHeight="1">
      <c r="A130" s="49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</row>
    <row r="131" spans="1:29" s="48" customFormat="1" ht="14.25" customHeight="1">
      <c r="A131" s="49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</row>
    <row r="132" spans="1:29" s="48" customFormat="1" ht="14.25" customHeight="1">
      <c r="A132" s="49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</row>
    <row r="133" spans="1:29" s="48" customFormat="1" ht="14.25" customHeight="1">
      <c r="A133" s="49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</row>
    <row r="134" spans="1:29" s="48" customFormat="1" ht="14.25" customHeight="1">
      <c r="A134" s="49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</row>
    <row r="135" spans="1:29" s="48" customFormat="1" ht="14.25" customHeight="1">
      <c r="A135" s="49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</row>
    <row r="136" spans="1:29" s="48" customFormat="1" ht="14.25" customHeight="1">
      <c r="A136" s="49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</row>
    <row r="137" spans="1:29" s="48" customFormat="1" ht="14.25" customHeight="1">
      <c r="A137" s="49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</row>
    <row r="138" spans="1:29" s="48" customFormat="1" ht="14.25" customHeight="1">
      <c r="A138" s="49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</row>
    <row r="139" spans="1:29" s="48" customFormat="1" ht="14.25" customHeight="1">
      <c r="A139" s="49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</row>
    <row r="140" spans="1:29" s="48" customFormat="1" ht="14.25" customHeight="1">
      <c r="A140" s="49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</row>
    <row r="141" spans="1:29" s="48" customFormat="1" ht="14.25" customHeight="1">
      <c r="A141" s="49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</row>
    <row r="142" spans="1:29" s="48" customFormat="1" ht="14.25" customHeight="1">
      <c r="A142" s="49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</row>
    <row r="143" spans="1:29" s="48" customFormat="1" ht="14.25" customHeight="1">
      <c r="A143" s="49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</row>
    <row r="144" spans="1:29" s="48" customFormat="1" ht="14.25" customHeight="1">
      <c r="A144" s="49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</row>
    <row r="145" spans="1:29" s="48" customFormat="1" ht="14.25" customHeight="1">
      <c r="A145" s="49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</row>
    <row r="146" spans="1:29" s="48" customFormat="1" ht="14.25" customHeight="1">
      <c r="A146" s="49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</row>
    <row r="147" spans="1:29" s="48" customFormat="1" ht="14.25" customHeight="1">
      <c r="A147" s="49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</row>
    <row r="148" spans="1:29" s="48" customFormat="1" ht="14.25" customHeight="1">
      <c r="A148" s="49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</row>
    <row r="149" spans="1:29" s="48" customFormat="1" ht="14.25" customHeight="1">
      <c r="A149" s="49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</row>
    <row r="150" spans="1:29" s="48" customFormat="1" ht="14.25" customHeight="1">
      <c r="A150" s="49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</row>
    <row r="151" spans="1:29" s="48" customFormat="1" ht="14.25" customHeight="1">
      <c r="A151" s="49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</row>
    <row r="152" spans="1:29" s="48" customFormat="1" ht="14.25" customHeight="1">
      <c r="A152" s="49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</row>
    <row r="153" spans="1:29" s="48" customFormat="1" ht="14.25" customHeight="1">
      <c r="A153" s="49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</row>
    <row r="154" spans="1:29" s="48" customFormat="1" ht="14.25" customHeight="1">
      <c r="A154" s="49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</row>
    <row r="155" spans="1:29" s="48" customFormat="1" ht="14.25" customHeight="1">
      <c r="A155" s="49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</row>
    <row r="156" spans="1:29" s="48" customFormat="1" ht="14.25" customHeight="1">
      <c r="A156" s="49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</row>
    <row r="157" spans="1:29" s="48" customFormat="1" ht="14.25" customHeight="1">
      <c r="A157" s="49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</row>
    <row r="158" spans="1:29" s="48" customFormat="1" ht="14.25" customHeight="1">
      <c r="A158" s="49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</row>
    <row r="159" spans="1:29" s="48" customFormat="1" ht="14.25" customHeight="1">
      <c r="A159" s="49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</row>
    <row r="160" spans="1:29" s="48" customFormat="1" ht="14.25" customHeight="1">
      <c r="A160" s="49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</row>
    <row r="161" spans="1:29" s="48" customFormat="1" ht="14.25" customHeight="1">
      <c r="A161" s="49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</row>
    <row r="162" spans="1:29" s="48" customFormat="1" ht="14.25" customHeight="1">
      <c r="A162" s="49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</row>
    <row r="163" spans="1:29" s="48" customFormat="1" ht="14.25" customHeight="1">
      <c r="A163" s="49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</row>
    <row r="164" spans="1:29" s="45" customFormat="1" ht="14.25" customHeight="1">
      <c r="A164" s="49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</row>
    <row r="165" spans="1:29" s="48" customFormat="1" ht="14.25" customHeight="1">
      <c r="A165" s="49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</row>
    <row r="166" spans="1:29" s="48" customFormat="1" ht="14.25" customHeight="1">
      <c r="A166" s="49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</row>
    <row r="167" spans="1:29" s="48" customFormat="1" ht="14.25" customHeight="1">
      <c r="A167" s="49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</row>
    <row r="168" spans="1:29" s="48" customFormat="1" ht="14.25" customHeight="1">
      <c r="A168" s="49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</row>
    <row r="169" spans="1:29" s="48" customFormat="1" ht="14.25" customHeight="1">
      <c r="A169" s="49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</row>
    <row r="170" spans="1:29" s="48" customFormat="1" ht="14.25" customHeight="1">
      <c r="A170" s="49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</row>
    <row r="171" spans="1:29" s="48" customFormat="1" ht="14.25" customHeight="1">
      <c r="A171" s="49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</row>
    <row r="172" spans="1:29" s="48" customFormat="1" ht="14.25" customHeight="1">
      <c r="A172" s="49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</row>
    <row r="173" spans="1:29" s="48" customFormat="1" ht="14.25" customHeight="1">
      <c r="A173" s="49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</row>
    <row r="174" spans="1:29" s="48" customFormat="1" ht="14.25" customHeight="1">
      <c r="A174" s="49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</row>
    <row r="175" spans="1:29" s="48" customFormat="1" ht="14.25" customHeight="1">
      <c r="A175" s="49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</row>
    <row r="176" spans="1:29" s="48" customFormat="1" ht="14.25" customHeight="1">
      <c r="A176" s="49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</row>
    <row r="177" spans="1:29" s="48" customFormat="1" ht="14.25" customHeight="1">
      <c r="A177" s="49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</row>
    <row r="178" spans="1:29" s="48" customFormat="1" ht="14.25" customHeight="1">
      <c r="A178" s="49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</row>
    <row r="179" spans="1:29" s="48" customFormat="1" ht="14.25" customHeight="1">
      <c r="A179" s="49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</row>
    <row r="180" spans="1:29" s="48" customFormat="1" ht="14.25" customHeight="1">
      <c r="A180" s="49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</row>
    <row r="181" spans="1:29" s="48" customFormat="1" ht="14.25" customHeight="1">
      <c r="A181" s="49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</row>
    <row r="182" spans="1:29" s="48" customFormat="1" ht="14.25" customHeight="1">
      <c r="A182" s="49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</row>
    <row r="183" spans="1:29" s="48" customFormat="1" ht="14.25" customHeight="1">
      <c r="A183" s="49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</row>
    <row r="184" spans="1:29" s="48" customFormat="1" ht="14.25" customHeight="1">
      <c r="A184" s="49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</row>
    <row r="185" spans="1:29" s="48" customFormat="1" ht="14.25" customHeight="1">
      <c r="A185" s="49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</row>
    <row r="186" spans="1:29" s="48" customFormat="1" ht="14.25" customHeight="1">
      <c r="A186" s="49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</row>
    <row r="187" spans="1:29" s="45" customFormat="1" ht="14.25" customHeight="1">
      <c r="A187" s="49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</row>
    <row r="188" spans="1:29" s="48" customFormat="1" ht="14.25" customHeight="1">
      <c r="A188" s="49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</row>
    <row r="189" spans="1:29" s="48" customFormat="1" ht="14.25" customHeight="1">
      <c r="A189" s="49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</row>
    <row r="190" spans="1:29" s="48" customFormat="1" ht="14.25" customHeight="1">
      <c r="A190" s="49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</row>
    <row r="191" spans="1:29" s="48" customFormat="1" ht="14.25" customHeight="1">
      <c r="A191" s="49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</row>
    <row r="192" spans="1:29" s="48" customFormat="1" ht="14.25" customHeight="1">
      <c r="A192" s="49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</row>
    <row r="193" spans="1:29" s="48" customFormat="1" ht="14.25" customHeight="1">
      <c r="A193" s="49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</row>
    <row r="194" spans="1:29" s="48" customFormat="1" ht="14.25" customHeight="1">
      <c r="A194" s="49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</row>
    <row r="195" spans="1:29" s="48" customFormat="1" ht="14.25" customHeight="1">
      <c r="A195" s="49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</row>
    <row r="196" spans="1:29" s="48" customFormat="1" ht="14.25" customHeight="1">
      <c r="A196" s="49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</row>
    <row r="197" spans="1:29" s="48" customFormat="1" ht="14.25" customHeight="1">
      <c r="A197" s="49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</row>
    <row r="198" spans="1:29" s="48" customFormat="1" ht="14.25" customHeight="1">
      <c r="A198" s="49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</row>
    <row r="199" spans="1:29" s="45" customFormat="1" ht="14.25" customHeight="1">
      <c r="A199" s="49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</row>
    <row r="200" spans="1:29" s="48" customFormat="1" ht="14.25" customHeight="1">
      <c r="A200" s="49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</row>
    <row r="201" spans="1:29" s="48" customFormat="1" ht="14.25" customHeight="1">
      <c r="A201" s="49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</row>
    <row r="202" spans="1:29" s="48" customFormat="1" ht="14.25" customHeight="1">
      <c r="A202" s="49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</row>
    <row r="203" spans="1:29" s="48" customFormat="1" ht="14.25" customHeight="1">
      <c r="A203" s="49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</row>
    <row r="204" spans="1:29" s="48" customFormat="1" ht="14.25" customHeight="1">
      <c r="A204" s="49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</row>
    <row r="205" spans="1:29" s="48" customFormat="1" ht="14.25" customHeight="1">
      <c r="A205" s="49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</row>
    <row r="206" spans="1:29" s="48" customFormat="1" ht="14.25" customHeight="1">
      <c r="A206" s="49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</row>
    <row r="207" spans="1:29" s="48" customFormat="1" ht="14.25" customHeight="1">
      <c r="A207" s="49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</row>
    <row r="208" spans="1:29" s="48" customFormat="1" ht="14.25" customHeight="1">
      <c r="A208" s="49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</row>
    <row r="209" spans="1:29" s="48" customFormat="1" ht="14.25" customHeight="1">
      <c r="A209" s="49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</row>
    <row r="210" spans="1:29" s="48" customFormat="1" ht="14.25" customHeight="1">
      <c r="A210" s="49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</row>
    <row r="211" spans="1:29" s="48" customFormat="1" ht="14.25" customHeight="1">
      <c r="A211" s="49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</row>
    <row r="212" spans="1:29" s="48" customFormat="1" ht="14.25" customHeight="1">
      <c r="A212" s="49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</row>
    <row r="213" spans="1:29" s="45" customFormat="1" ht="14.25" customHeight="1">
      <c r="A213" s="49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</row>
    <row r="214" spans="1:29" s="48" customFormat="1" ht="14.25" customHeight="1">
      <c r="A214" s="49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</row>
    <row r="215" spans="1:29" ht="14">
      <c r="A215" s="52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</row>
    <row r="216" spans="1:29" ht="14">
      <c r="A216" s="55"/>
      <c r="B216" s="56"/>
      <c r="C216" s="57"/>
      <c r="D216" s="57"/>
      <c r="E216" s="57"/>
      <c r="F216" s="57"/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48"/>
      <c r="X216" s="48"/>
      <c r="Y216" s="48"/>
      <c r="Z216" s="48"/>
      <c r="AA216" s="48"/>
      <c r="AB216" s="48"/>
      <c r="AC216" s="48"/>
    </row>
  </sheetData>
  <mergeCells count="6">
    <mergeCell ref="B3:B4"/>
    <mergeCell ref="O14:Q14"/>
    <mergeCell ref="R14:T14"/>
    <mergeCell ref="U14:W14"/>
    <mergeCell ref="X14:Z14"/>
    <mergeCell ref="AA14:AC14"/>
  </mergeCells>
  <phoneticPr fontId="3"/>
  <pageMargins left="0.19685039370078741" right="0.19685039370078741" top="0.19685039370078741" bottom="0.19685039370078741" header="0.31496062992125984" footer="0.31496062992125984"/>
  <pageSetup paperSize="9" scale="36" fitToWidth="4" fitToHeight="2" orientation="landscape" r:id="rId1"/>
  <colBreaks count="2" manualBreakCount="2">
    <brk id="21" max="214" man="1"/>
    <brk id="29" min="11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26-04-10</vt:lpstr>
      <vt:lpstr>'26-04-10'!Print_Area</vt:lpstr>
      <vt:lpstr>'26-04-10'!Print_Titles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2026-06-18T02:02:34Z</cp:lastPrinted>
  <dcterms:created xsi:type="dcterms:W3CDTF">2026-06-18T01:58:38Z</dcterms:created>
  <dcterms:modified xsi:type="dcterms:W3CDTF">2026-06-18T02:02:36Z</dcterms:modified>
</cp:coreProperties>
</file>