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6_交通統計第四係\01_港湾調査\11月報・確報\R7\令和7年4月\公表\"/>
    </mc:Choice>
  </mc:AlternateContent>
  <xr:revisionPtr revIDLastSave="0" documentId="13_ncr:1_{029C8D22-80D7-4566-9947-90B90F206C7B}" xr6:coauthVersionLast="47" xr6:coauthVersionMax="47" xr10:uidLastSave="{00000000-0000-0000-0000-000000000000}"/>
  <bookViews>
    <workbookView xWindow="-16095" yWindow="-16320" windowWidth="29040" windowHeight="15720" xr2:uid="{00000000-000D-0000-FFFF-FFFF00000000}"/>
  </bookViews>
  <sheets>
    <sheet name="表紙" sheetId="12" r:id="rId1"/>
    <sheet name="総括表" sheetId="11" r:id="rId2"/>
  </sheets>
  <definedNames>
    <definedName name="_xlnm.Print_Area" localSheetId="1">総括表!$A$1:$AA$30</definedName>
    <definedName name="_xlnm.Print_Area" localSheetId="0">表紙!$A$1:$I$47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A9" i="11" l="1"/>
  <c r="Y9" i="11"/>
  <c r="W9" i="11"/>
  <c r="U9" i="11"/>
  <c r="S9" i="11"/>
  <c r="Q9" i="11"/>
  <c r="L9" i="11"/>
  <c r="J9" i="11"/>
  <c r="H9" i="11"/>
  <c r="F9" i="11"/>
  <c r="D9" i="11"/>
  <c r="B9" i="11"/>
</calcChain>
</file>

<file path=xl/sharedStrings.xml><?xml version="1.0" encoding="utf-8"?>
<sst xmlns="http://schemas.openxmlformats.org/spreadsheetml/2006/main" count="97" uniqueCount="50">
  <si>
    <t>外航</t>
    <rPh sb="0" eb="2">
      <t>ガイコウ</t>
    </rPh>
    <phoneticPr fontId="3"/>
  </si>
  <si>
    <t>内航</t>
    <rPh sb="0" eb="2">
      <t>ナイコウ</t>
    </rPh>
    <phoneticPr fontId="3"/>
  </si>
  <si>
    <t>合計</t>
    <rPh sb="0" eb="2">
      <t>ゴウケイ</t>
    </rPh>
    <phoneticPr fontId="3"/>
  </si>
  <si>
    <t>隻数</t>
    <rPh sb="0" eb="2">
      <t>セキスウ</t>
    </rPh>
    <phoneticPr fontId="3"/>
  </si>
  <si>
    <t>総トン数</t>
    <rPh sb="0" eb="1">
      <t>ソウ</t>
    </rPh>
    <rPh sb="3" eb="4">
      <t>スウ</t>
    </rPh>
    <phoneticPr fontId="3"/>
  </si>
  <si>
    <t>表</t>
  </si>
  <si>
    <t>第１表</t>
    <rPh sb="0" eb="1">
      <t>ダイ</t>
    </rPh>
    <rPh sb="2" eb="3">
      <t>ヒョウ</t>
    </rPh>
    <phoneticPr fontId="3"/>
  </si>
  <si>
    <t>総</t>
    <rPh sb="0" eb="1">
      <t>ソウ</t>
    </rPh>
    <phoneticPr fontId="3"/>
  </si>
  <si>
    <t>括</t>
    <phoneticPr fontId="3"/>
  </si>
  <si>
    <t>指数：</t>
    <rPh sb="0" eb="2">
      <t>シスウ</t>
    </rPh>
    <phoneticPr fontId="3"/>
  </si>
  <si>
    <t>単位：</t>
    <rPh sb="0" eb="2">
      <t>タンイ</t>
    </rPh>
    <phoneticPr fontId="3"/>
  </si>
  <si>
    <t>千隻、千総トン、千トン</t>
    <rPh sb="0" eb="2">
      <t>センセキ</t>
    </rPh>
    <rPh sb="3" eb="4">
      <t>セン</t>
    </rPh>
    <rPh sb="4" eb="5">
      <t>ソウ</t>
    </rPh>
    <rPh sb="8" eb="9">
      <t>セン</t>
    </rPh>
    <phoneticPr fontId="3"/>
  </si>
  <si>
    <t>入港船舶</t>
    <rPh sb="0" eb="2">
      <t>ニュウコウ</t>
    </rPh>
    <rPh sb="2" eb="4">
      <t>センパク</t>
    </rPh>
    <phoneticPr fontId="3"/>
  </si>
  <si>
    <t>海上出入貨物</t>
    <rPh sb="0" eb="2">
      <t>カイジョウ</t>
    </rPh>
    <rPh sb="2" eb="6">
      <t>デイリカモツ</t>
    </rPh>
    <phoneticPr fontId="3"/>
  </si>
  <si>
    <t>調査
対象
港湾数</t>
    <rPh sb="0" eb="2">
      <t>チョウサ</t>
    </rPh>
    <rPh sb="3" eb="5">
      <t>タイショウ</t>
    </rPh>
    <rPh sb="6" eb="8">
      <t>コウワン</t>
    </rPh>
    <rPh sb="8" eb="9">
      <t>スウ</t>
    </rPh>
    <phoneticPr fontId="3"/>
  </si>
  <si>
    <t>外国貿易貨物</t>
    <rPh sb="0" eb="2">
      <t>ガイコク</t>
    </rPh>
    <rPh sb="2" eb="4">
      <t>ボウエキ</t>
    </rPh>
    <rPh sb="4" eb="6">
      <t>カモツ</t>
    </rPh>
    <phoneticPr fontId="3"/>
  </si>
  <si>
    <t>内国貿易貨物</t>
    <rPh sb="0" eb="2">
      <t>ナイコク</t>
    </rPh>
    <rPh sb="2" eb="4">
      <t>ボウエキ</t>
    </rPh>
    <rPh sb="4" eb="6">
      <t>カモツ</t>
    </rPh>
    <phoneticPr fontId="3"/>
  </si>
  <si>
    <t>指数</t>
    <rPh sb="0" eb="2">
      <t>シスウ</t>
    </rPh>
    <phoneticPr fontId="3"/>
  </si>
  <si>
    <t>輸出</t>
    <rPh sb="0" eb="2">
      <t>ユシュツ</t>
    </rPh>
    <phoneticPr fontId="3"/>
  </si>
  <si>
    <t>輸入</t>
    <rPh sb="0" eb="2">
      <t>ユニュウ</t>
    </rPh>
    <phoneticPr fontId="3"/>
  </si>
  <si>
    <t>移出</t>
    <rPh sb="0" eb="2">
      <t>イシュツ</t>
    </rPh>
    <phoneticPr fontId="3"/>
  </si>
  <si>
    <t>移入</t>
    <rPh sb="0" eb="2">
      <t>イニュウ</t>
    </rPh>
    <phoneticPr fontId="3"/>
  </si>
  <si>
    <t>(前年比)</t>
    <rPh sb="1" eb="4">
      <t>ゼンネンヒ</t>
    </rPh>
    <phoneticPr fontId="3"/>
  </si>
  <si>
    <t>(月平均)</t>
    <rPh sb="1" eb="4">
      <t>ツキヘイキン</t>
    </rPh>
    <phoneticPr fontId="3"/>
  </si>
  <si>
    <t>(100)</t>
  </si>
  <si>
    <t>(100)</t>
    <phoneticPr fontId="3"/>
  </si>
  <si>
    <t>暦　年</t>
    <rPh sb="0" eb="1">
      <t>コヨミ</t>
    </rPh>
    <rPh sb="2" eb="3">
      <t>トシ</t>
    </rPh>
    <phoneticPr fontId="3"/>
  </si>
  <si>
    <t>国 土 交 通 省</t>
    <rPh sb="0" eb="1">
      <t>クニ</t>
    </rPh>
    <rPh sb="2" eb="3">
      <t>ツチ</t>
    </rPh>
    <rPh sb="4" eb="5">
      <t>コウ</t>
    </rPh>
    <rPh sb="6" eb="7">
      <t>ツウ</t>
    </rPh>
    <rPh sb="8" eb="9">
      <t>ショウ</t>
    </rPh>
    <phoneticPr fontId="3"/>
  </si>
  <si>
    <t xml:space="preserve">  港 湾 統 計（月 報）</t>
    <rPh sb="2" eb="3">
      <t>ミナト</t>
    </rPh>
    <rPh sb="4" eb="5">
      <t>ワン</t>
    </rPh>
    <rPh sb="6" eb="7">
      <t>オサム</t>
    </rPh>
    <rPh sb="8" eb="9">
      <t>ケイ</t>
    </rPh>
    <rPh sb="10" eb="11">
      <t>ガツ</t>
    </rPh>
    <rPh sb="12" eb="13">
      <t>ホウ</t>
    </rPh>
    <phoneticPr fontId="3"/>
  </si>
  <si>
    <t>令和７年（２０２５年）</t>
    <phoneticPr fontId="3"/>
  </si>
  <si>
    <t>４月分</t>
    <phoneticPr fontId="3"/>
  </si>
  <si>
    <t>R6(2024).4</t>
  </si>
  <si>
    <t>5</t>
  </si>
  <si>
    <t>6</t>
  </si>
  <si>
    <t>7</t>
  </si>
  <si>
    <t>8</t>
  </si>
  <si>
    <t>9</t>
  </si>
  <si>
    <t>10</t>
  </si>
  <si>
    <t>11</t>
  </si>
  <si>
    <t>12</t>
  </si>
  <si>
    <t>R7(2025).1</t>
  </si>
  <si>
    <t>2</t>
  </si>
  <si>
    <t>3</t>
  </si>
  <si>
    <t>4</t>
  </si>
  <si>
    <t>R2(2020)</t>
  </si>
  <si>
    <t>3(2021)</t>
  </si>
  <si>
    <t>4(2022)</t>
  </si>
  <si>
    <t>5(2023)</t>
  </si>
  <si>
    <t>6(2024)</t>
  </si>
  <si>
    <t>令和２年＝１００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</si>
</sst>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_(* #,##0_);_(* \(#,##0\);_(* &quot;-&quot;_);_(@_)"/>
    <numFmt numFmtId="181" formatCode="@_@"/>
    <numFmt numFmtId="188" formatCode="\(0\)"/>
    <numFmt numFmtId="189" formatCode="\(#,###\)"/>
  </numFmts>
  <fonts count="11" x14ac:knownFonts="1">
    <font>
      <sz val="9"/>
      <name val="ＭＳ Ｐゴシック"/>
      <family val="3"/>
      <charset val="128"/>
    </font>
    <font>
      <sz val="9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name val="ＭＳ 明朝"/>
      <family val="1"/>
      <charset val="128"/>
    </font>
    <font>
      <sz val="15"/>
      <name val="ＭＳ 明朝"/>
      <family val="1"/>
      <charset val="128"/>
    </font>
    <font>
      <sz val="11"/>
      <name val="ＭＳ Ｐゴシック"/>
      <family val="3"/>
      <charset val="128"/>
    </font>
    <font>
      <b/>
      <sz val="36"/>
      <name val="ＭＳ 明朝"/>
      <family val="1"/>
      <charset val="128"/>
    </font>
    <font>
      <sz val="1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8" fillId="0" borderId="0">
      <alignment vertical="center"/>
    </xf>
  </cellStyleXfs>
  <cellXfs count="72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7" fillId="0" borderId="0" xfId="0" applyFont="1">
      <alignment vertical="center"/>
    </xf>
    <xf numFmtId="0" fontId="7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distributed" vertical="center" indent="4"/>
    </xf>
    <xf numFmtId="0" fontId="2" fillId="0" borderId="2" xfId="0" applyFont="1" applyBorder="1" applyAlignment="1">
      <alignment horizontal="distributed" vertical="center" indent="4"/>
    </xf>
    <xf numFmtId="0" fontId="2" fillId="0" borderId="8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181" fontId="2" fillId="0" borderId="14" xfId="1" applyNumberFormat="1" applyFont="1" applyBorder="1" applyAlignment="1">
      <alignment horizontal="right" vertical="center"/>
    </xf>
    <xf numFmtId="176" fontId="2" fillId="0" borderId="8" xfId="0" applyNumberFormat="1" applyFont="1" applyBorder="1">
      <alignment vertical="center"/>
    </xf>
    <xf numFmtId="0" fontId="2" fillId="0" borderId="1" xfId="0" applyFont="1" applyBorder="1">
      <alignment vertical="center"/>
    </xf>
    <xf numFmtId="0" fontId="2" fillId="0" borderId="2" xfId="0" applyFont="1" applyBorder="1">
      <alignment vertical="center"/>
    </xf>
    <xf numFmtId="176" fontId="2" fillId="0" borderId="15" xfId="0" applyNumberFormat="1" applyFont="1" applyBorder="1">
      <alignment vertical="center"/>
    </xf>
    <xf numFmtId="181" fontId="2" fillId="0" borderId="1" xfId="1" applyNumberFormat="1" applyFont="1" applyBorder="1" applyAlignment="1">
      <alignment horizontal="right" vertical="center"/>
    </xf>
    <xf numFmtId="49" fontId="2" fillId="0" borderId="9" xfId="0" applyNumberFormat="1" applyFont="1" applyBorder="1" applyAlignment="1">
      <alignment horizontal="center" vertical="center"/>
    </xf>
    <xf numFmtId="49" fontId="2" fillId="0" borderId="16" xfId="0" applyNumberFormat="1" applyFont="1" applyBorder="1" applyAlignment="1">
      <alignment horizontal="center" vertical="center"/>
    </xf>
    <xf numFmtId="49" fontId="2" fillId="0" borderId="1" xfId="0" applyNumberFormat="1" applyFont="1" applyBorder="1">
      <alignment vertical="center"/>
    </xf>
    <xf numFmtId="49" fontId="2" fillId="0" borderId="2" xfId="0" applyNumberFormat="1" applyFont="1" applyBorder="1">
      <alignment vertical="center"/>
    </xf>
    <xf numFmtId="176" fontId="2" fillId="0" borderId="2" xfId="0" applyNumberFormat="1" applyFont="1" applyBorder="1">
      <alignment vertical="center"/>
    </xf>
    <xf numFmtId="49" fontId="2" fillId="0" borderId="0" xfId="0" applyNumberFormat="1" applyFont="1">
      <alignment vertical="center"/>
    </xf>
    <xf numFmtId="176" fontId="2" fillId="0" borderId="9" xfId="0" applyNumberFormat="1" applyFont="1" applyBorder="1">
      <alignment vertical="center"/>
    </xf>
    <xf numFmtId="1" fontId="2" fillId="0" borderId="9" xfId="0" applyNumberFormat="1" applyFont="1" applyBorder="1" applyAlignment="1">
      <alignment horizontal="center" vertical="center"/>
    </xf>
    <xf numFmtId="181" fontId="2" fillId="0" borderId="1" xfId="1" quotePrefix="1" applyNumberFormat="1" applyFont="1" applyBorder="1" applyAlignment="1">
      <alignment horizontal="right" vertical="center"/>
    </xf>
    <xf numFmtId="188" fontId="2" fillId="0" borderId="9" xfId="0" applyNumberFormat="1" applyFont="1" applyBorder="1">
      <alignment vertical="center"/>
    </xf>
    <xf numFmtId="0" fontId="2" fillId="0" borderId="9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181" fontId="2" fillId="0" borderId="3" xfId="1" applyNumberFormat="1" applyFont="1" applyBorder="1" applyAlignment="1">
      <alignment horizontal="right" vertical="center"/>
    </xf>
    <xf numFmtId="176" fontId="2" fillId="0" borderId="11" xfId="0" applyNumberFormat="1" applyFont="1" applyBorder="1">
      <alignment vertical="center"/>
    </xf>
    <xf numFmtId="1" fontId="2" fillId="0" borderId="11" xfId="0" applyNumberFormat="1" applyFont="1" applyBorder="1" applyAlignment="1">
      <alignment horizontal="center" vertical="center"/>
    </xf>
    <xf numFmtId="176" fontId="2" fillId="0" borderId="4" xfId="0" applyNumberFormat="1" applyFont="1" applyBorder="1">
      <alignment vertical="center"/>
    </xf>
    <xf numFmtId="38" fontId="2" fillId="0" borderId="8" xfId="1" applyFont="1" applyBorder="1" applyAlignment="1">
      <alignment vertical="center"/>
    </xf>
    <xf numFmtId="38" fontId="2" fillId="0" borderId="9" xfId="1" applyFont="1" applyBorder="1" applyAlignment="1">
      <alignment vertical="center"/>
    </xf>
    <xf numFmtId="0" fontId="6" fillId="0" borderId="0" xfId="2" applyFont="1">
      <alignment vertical="center"/>
    </xf>
    <xf numFmtId="0" fontId="6" fillId="0" borderId="0" xfId="2" applyFont="1" applyAlignment="1">
      <alignment horizontal="center" vertical="center"/>
    </xf>
    <xf numFmtId="0" fontId="10" fillId="0" borderId="0" xfId="2" applyFont="1">
      <alignment vertical="center"/>
    </xf>
    <xf numFmtId="189" fontId="2" fillId="0" borderId="9" xfId="1" quotePrefix="1" applyNumberFormat="1" applyFont="1" applyBorder="1" applyAlignment="1">
      <alignment horizontal="right" vertical="center"/>
    </xf>
    <xf numFmtId="176" fontId="2" fillId="0" borderId="9" xfId="0" applyNumberFormat="1" applyFont="1" applyBorder="1" applyAlignment="1">
      <alignment horizontal="center" vertical="center"/>
    </xf>
    <xf numFmtId="3" fontId="2" fillId="0" borderId="9" xfId="0" applyNumberFormat="1" applyFont="1" applyBorder="1" applyAlignment="1">
      <alignment horizontal="center" vertical="center"/>
    </xf>
    <xf numFmtId="3" fontId="2" fillId="0" borderId="11" xfId="0" applyNumberFormat="1" applyFont="1" applyBorder="1" applyAlignment="1">
      <alignment horizontal="center" vertical="center"/>
    </xf>
    <xf numFmtId="176" fontId="2" fillId="0" borderId="11" xfId="0" applyNumberFormat="1" applyFont="1" applyBorder="1" applyAlignment="1">
      <alignment horizontal="center" vertical="center"/>
    </xf>
    <xf numFmtId="176" fontId="2" fillId="0" borderId="16" xfId="0" applyNumberFormat="1" applyFont="1" applyBorder="1" applyAlignment="1">
      <alignment horizontal="center" vertical="center"/>
    </xf>
    <xf numFmtId="176" fontId="2" fillId="0" borderId="17" xfId="0" applyNumberFormat="1" applyFont="1" applyBorder="1" applyAlignment="1">
      <alignment horizontal="center" vertical="center"/>
    </xf>
    <xf numFmtId="38" fontId="2" fillId="0" borderId="11" xfId="1" applyFont="1" applyBorder="1" applyAlignment="1">
      <alignment vertical="center"/>
    </xf>
    <xf numFmtId="0" fontId="2" fillId="0" borderId="3" xfId="0" applyFont="1" applyBorder="1">
      <alignment vertical="center"/>
    </xf>
    <xf numFmtId="0" fontId="2" fillId="0" borderId="4" xfId="0" applyFont="1" applyBorder="1">
      <alignment vertical="center"/>
    </xf>
    <xf numFmtId="0" fontId="9" fillId="0" borderId="0" xfId="2" applyFont="1" applyAlignment="1">
      <alignment horizontal="center" vertical="center"/>
    </xf>
    <xf numFmtId="0" fontId="10" fillId="0" borderId="0" xfId="2" applyFont="1" applyAlignment="1">
      <alignment horizontal="center" vertical="center"/>
    </xf>
    <xf numFmtId="0" fontId="10" fillId="0" borderId="0" xfId="2" applyFont="1" applyAlignment="1">
      <alignment horizontal="distributed" vertical="center" indent="6"/>
    </xf>
    <xf numFmtId="0" fontId="0" fillId="0" borderId="0" xfId="0" applyAlignment="1">
      <alignment horizontal="distributed" vertical="center" indent="6"/>
    </xf>
    <xf numFmtId="0" fontId="10" fillId="0" borderId="0" xfId="2" applyFont="1" applyAlignment="1">
      <alignment horizontal="distributed" vertical="center" indent="2"/>
    </xf>
    <xf numFmtId="0" fontId="2" fillId="0" borderId="22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23" xfId="0" applyFont="1" applyBorder="1" applyAlignment="1">
      <alignment horizontal="distributed" vertical="center" indent="2"/>
    </xf>
    <xf numFmtId="0" fontId="2" fillId="0" borderId="24" xfId="0" applyFont="1" applyBorder="1" applyAlignment="1">
      <alignment horizontal="distributed" vertical="center" indent="2"/>
    </xf>
    <xf numFmtId="0" fontId="2" fillId="0" borderId="5" xfId="0" applyFont="1" applyBorder="1" applyAlignment="1">
      <alignment horizontal="distributed" vertical="center" indent="4"/>
    </xf>
    <xf numFmtId="0" fontId="2" fillId="0" borderId="21" xfId="0" applyFont="1" applyBorder="1" applyAlignment="1">
      <alignment horizontal="distributed" vertical="center" indent="6"/>
    </xf>
    <xf numFmtId="0" fontId="2" fillId="0" borderId="19" xfId="0" applyFont="1" applyBorder="1" applyAlignment="1">
      <alignment horizontal="distributed" vertical="center" indent="6"/>
    </xf>
    <xf numFmtId="0" fontId="2" fillId="0" borderId="20" xfId="0" applyFont="1" applyBorder="1" applyAlignment="1">
      <alignment horizontal="distributed" vertical="center" indent="6"/>
    </xf>
    <xf numFmtId="0" fontId="2" fillId="0" borderId="6" xfId="0" applyFont="1" applyBorder="1" applyAlignment="1">
      <alignment horizontal="distributed" vertical="center" indent="4"/>
    </xf>
    <xf numFmtId="0" fontId="2" fillId="0" borderId="21" xfId="0" applyFont="1" applyBorder="1" applyAlignment="1">
      <alignment horizontal="distributed" vertical="center" indent="4"/>
    </xf>
    <xf numFmtId="0" fontId="0" fillId="0" borderId="19" xfId="0" applyBorder="1">
      <alignment vertical="center"/>
    </xf>
    <xf numFmtId="0" fontId="0" fillId="0" borderId="22" xfId="0" applyBorder="1">
      <alignment vertical="center"/>
    </xf>
  </cellXfs>
  <cellStyles count="3">
    <cellStyle name="桁区切り" xfId="1" builtinId="6"/>
    <cellStyle name="標準" xfId="0" builtinId="0"/>
    <cellStyle name="標準 2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7"/>
  <dimension ref="A6:I45"/>
  <sheetViews>
    <sheetView tabSelected="1" zoomScaleNormal="100" workbookViewId="0"/>
  </sheetViews>
  <sheetFormatPr defaultColWidth="9.33203125" defaultRowHeight="13" x14ac:dyDescent="0.2"/>
  <cols>
    <col min="1" max="16384" width="9.33203125" style="38"/>
  </cols>
  <sheetData>
    <row r="6" spans="1:9" x14ac:dyDescent="0.2">
      <c r="A6" s="39"/>
      <c r="B6" s="39"/>
      <c r="C6" s="39"/>
      <c r="D6" s="39"/>
      <c r="E6" s="39"/>
      <c r="F6" s="39"/>
      <c r="G6" s="39"/>
      <c r="H6" s="39"/>
      <c r="I6" s="39"/>
    </row>
    <row r="7" spans="1:9" x14ac:dyDescent="0.2">
      <c r="A7" s="39"/>
      <c r="B7" s="39"/>
      <c r="C7" s="39"/>
      <c r="D7" s="39"/>
      <c r="E7" s="39"/>
      <c r="F7" s="39"/>
      <c r="G7" s="39"/>
      <c r="H7" s="39"/>
      <c r="I7" s="39"/>
    </row>
    <row r="8" spans="1:9" x14ac:dyDescent="0.2">
      <c r="A8" s="39"/>
      <c r="B8" s="39"/>
      <c r="C8" s="39"/>
      <c r="D8" s="39"/>
      <c r="E8" s="39"/>
      <c r="F8" s="39"/>
      <c r="G8" s="39"/>
      <c r="H8" s="39"/>
      <c r="I8" s="39"/>
    </row>
    <row r="9" spans="1:9" x14ac:dyDescent="0.2">
      <c r="A9" s="39"/>
      <c r="B9" s="39"/>
      <c r="C9" s="39"/>
      <c r="D9" s="39"/>
      <c r="E9" s="39"/>
      <c r="F9" s="39"/>
      <c r="G9" s="39"/>
      <c r="H9" s="39"/>
      <c r="I9" s="39"/>
    </row>
    <row r="10" spans="1:9" x14ac:dyDescent="0.2">
      <c r="A10" s="39"/>
      <c r="B10" s="39"/>
      <c r="C10" s="39"/>
      <c r="D10" s="39"/>
      <c r="E10" s="39"/>
      <c r="F10" s="39"/>
      <c r="G10" s="39"/>
      <c r="H10" s="39"/>
      <c r="I10" s="39"/>
    </row>
    <row r="13" spans="1:9" ht="41.5" x14ac:dyDescent="0.2">
      <c r="A13" s="51" t="s">
        <v>28</v>
      </c>
      <c r="B13" s="51"/>
      <c r="C13" s="51"/>
      <c r="D13" s="51"/>
      <c r="E13" s="51"/>
      <c r="F13" s="51"/>
      <c r="G13" s="51"/>
      <c r="H13" s="51"/>
      <c r="I13" s="51"/>
    </row>
    <row r="17" spans="1:9" ht="21" customHeight="1" x14ac:dyDescent="0.2">
      <c r="A17" s="53" t="s">
        <v>29</v>
      </c>
      <c r="B17" s="54"/>
      <c r="C17" s="54"/>
      <c r="D17" s="54"/>
      <c r="E17" s="54"/>
      <c r="F17" s="54"/>
      <c r="G17" s="54"/>
      <c r="H17" s="54"/>
      <c r="I17" s="54"/>
    </row>
    <row r="18" spans="1:9" ht="21" customHeight="1" x14ac:dyDescent="0.2"/>
    <row r="19" spans="1:9" ht="21" customHeight="1" x14ac:dyDescent="0.2">
      <c r="A19" s="40"/>
      <c r="B19" s="40"/>
      <c r="C19" s="40"/>
      <c r="D19" s="55" t="s">
        <v>30</v>
      </c>
      <c r="E19" s="55"/>
      <c r="F19" s="55"/>
      <c r="G19" s="40"/>
      <c r="H19" s="40"/>
      <c r="I19" s="40"/>
    </row>
    <row r="45" spans="1:9" ht="21" x14ac:dyDescent="0.2">
      <c r="A45" s="52" t="s">
        <v>27</v>
      </c>
      <c r="B45" s="52"/>
      <c r="C45" s="52"/>
      <c r="D45" s="52"/>
      <c r="E45" s="52"/>
      <c r="F45" s="52"/>
      <c r="G45" s="52"/>
      <c r="H45" s="52"/>
      <c r="I45" s="52"/>
    </row>
  </sheetData>
  <mergeCells count="4">
    <mergeCell ref="A13:I13"/>
    <mergeCell ref="A45:I45"/>
    <mergeCell ref="A17:I17"/>
    <mergeCell ref="D19:F19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6"/>
  <dimension ref="A1:AA30"/>
  <sheetViews>
    <sheetView view="pageBreakPreview" zoomScaleNormal="100" workbookViewId="0"/>
  </sheetViews>
  <sheetFormatPr defaultColWidth="9.33203125" defaultRowHeight="11" x14ac:dyDescent="0.2"/>
  <cols>
    <col min="1" max="1" width="13.77734375" style="1" customWidth="1"/>
    <col min="2" max="2" width="9.33203125" style="1"/>
    <col min="3" max="3" width="7.33203125" style="4" customWidth="1"/>
    <col min="4" max="4" width="13.109375" style="1" customWidth="1"/>
    <col min="5" max="5" width="7.33203125" style="4" customWidth="1"/>
    <col min="6" max="6" width="9.33203125" style="1"/>
    <col min="7" max="7" width="7.33203125" style="4" customWidth="1"/>
    <col min="8" max="8" width="13.109375" style="1" customWidth="1"/>
    <col min="9" max="9" width="7.33203125" style="4" customWidth="1"/>
    <col min="10" max="10" width="9.33203125" style="1"/>
    <col min="11" max="11" width="7.33203125" style="4" customWidth="1"/>
    <col min="12" max="12" width="13.109375" style="1" customWidth="1"/>
    <col min="13" max="13" width="7.33203125" style="4" customWidth="1"/>
    <col min="14" max="15" width="0.77734375" style="1" customWidth="1"/>
    <col min="16" max="16" width="13.77734375" style="1" customWidth="1"/>
    <col min="17" max="17" width="13" style="1" customWidth="1"/>
    <col min="18" max="18" width="7.33203125" style="4" customWidth="1"/>
    <col min="19" max="19" width="13" style="1" customWidth="1"/>
    <col min="20" max="20" width="7.33203125" style="4" customWidth="1"/>
    <col min="21" max="21" width="13" style="1" customWidth="1"/>
    <col min="22" max="22" width="7.33203125" style="4" customWidth="1"/>
    <col min="23" max="23" width="13" style="1" customWidth="1"/>
    <col min="24" max="24" width="7.33203125" style="4" customWidth="1"/>
    <col min="25" max="25" width="13" style="1" customWidth="1"/>
    <col min="26" max="26" width="7.33203125" style="4" customWidth="1"/>
    <col min="27" max="16384" width="9.33203125" style="1"/>
  </cols>
  <sheetData>
    <row r="1" spans="1:27" s="5" customFormat="1" ht="17.5" x14ac:dyDescent="0.2">
      <c r="C1" s="6"/>
      <c r="E1" s="6"/>
      <c r="G1" s="6"/>
      <c r="H1" s="5" t="s">
        <v>6</v>
      </c>
      <c r="I1" s="6"/>
      <c r="K1" s="6"/>
      <c r="L1" s="6" t="s">
        <v>7</v>
      </c>
      <c r="M1" s="6"/>
      <c r="Q1" s="6" t="s">
        <v>8</v>
      </c>
      <c r="R1" s="6"/>
      <c r="T1" s="6" t="s">
        <v>5</v>
      </c>
      <c r="V1" s="6"/>
      <c r="X1" s="6"/>
      <c r="Z1" s="6"/>
    </row>
    <row r="3" spans="1:27" s="2" customFormat="1" ht="12" x14ac:dyDescent="0.2">
      <c r="C3" s="3"/>
      <c r="E3" s="3"/>
      <c r="G3" s="3"/>
      <c r="I3" s="3"/>
      <c r="K3" s="3"/>
      <c r="M3" s="3"/>
      <c r="R3" s="3"/>
      <c r="T3" s="3"/>
      <c r="V3" s="3"/>
      <c r="X3" s="3" t="s">
        <v>9</v>
      </c>
      <c r="Y3" s="2" t="s">
        <v>49</v>
      </c>
      <c r="Z3" s="3"/>
    </row>
    <row r="4" spans="1:27" s="2" customFormat="1" ht="12" x14ac:dyDescent="0.2">
      <c r="C4" s="3"/>
      <c r="E4" s="3"/>
      <c r="G4" s="3"/>
      <c r="I4" s="3"/>
      <c r="K4" s="3"/>
      <c r="M4" s="3"/>
      <c r="R4" s="3"/>
      <c r="T4" s="3"/>
      <c r="V4" s="3"/>
      <c r="X4" s="3" t="s">
        <v>10</v>
      </c>
      <c r="Y4" s="2" t="s">
        <v>11</v>
      </c>
      <c r="Z4" s="3"/>
    </row>
    <row r="5" spans="1:27" s="2" customFormat="1" ht="12" x14ac:dyDescent="0.2">
      <c r="C5" s="3"/>
      <c r="E5" s="3"/>
      <c r="G5" s="3"/>
      <c r="I5" s="3"/>
      <c r="K5" s="3"/>
      <c r="M5" s="3"/>
      <c r="R5" s="3"/>
      <c r="T5" s="3"/>
      <c r="V5" s="3"/>
      <c r="X5" s="3"/>
      <c r="Z5" s="3"/>
    </row>
    <row r="6" spans="1:27" s="4" customFormat="1" ht="12.75" customHeight="1" x14ac:dyDescent="0.2">
      <c r="A6" s="59" t="s">
        <v>26</v>
      </c>
      <c r="B6" s="69" t="s">
        <v>12</v>
      </c>
      <c r="C6" s="70"/>
      <c r="D6" s="70"/>
      <c r="E6" s="70"/>
      <c r="F6" s="70"/>
      <c r="G6" s="70"/>
      <c r="H6" s="70"/>
      <c r="I6" s="70"/>
      <c r="J6" s="70"/>
      <c r="K6" s="70"/>
      <c r="L6" s="70"/>
      <c r="M6" s="71"/>
      <c r="N6" s="7"/>
      <c r="O6" s="8"/>
      <c r="P6" s="59" t="s">
        <v>26</v>
      </c>
      <c r="Q6" s="65" t="s">
        <v>13</v>
      </c>
      <c r="R6" s="66"/>
      <c r="S6" s="66"/>
      <c r="T6" s="66"/>
      <c r="U6" s="66"/>
      <c r="V6" s="66"/>
      <c r="W6" s="66"/>
      <c r="X6" s="66"/>
      <c r="Y6" s="66"/>
      <c r="Z6" s="67"/>
      <c r="AA6" s="56" t="s">
        <v>14</v>
      </c>
    </row>
    <row r="7" spans="1:27" s="4" customFormat="1" ht="12.75" customHeight="1" x14ac:dyDescent="0.2">
      <c r="A7" s="60"/>
      <c r="B7" s="64" t="s">
        <v>2</v>
      </c>
      <c r="C7" s="64"/>
      <c r="D7" s="64"/>
      <c r="E7" s="64"/>
      <c r="F7" s="64" t="s">
        <v>0</v>
      </c>
      <c r="G7" s="64"/>
      <c r="H7" s="64"/>
      <c r="I7" s="64"/>
      <c r="J7" s="64" t="s">
        <v>1</v>
      </c>
      <c r="K7" s="64"/>
      <c r="L7" s="64"/>
      <c r="M7" s="68"/>
      <c r="N7" s="7"/>
      <c r="O7" s="8"/>
      <c r="P7" s="60"/>
      <c r="Q7" s="62" t="s">
        <v>2</v>
      </c>
      <c r="R7" s="63"/>
      <c r="S7" s="64" t="s">
        <v>15</v>
      </c>
      <c r="T7" s="64"/>
      <c r="U7" s="64"/>
      <c r="V7" s="64"/>
      <c r="W7" s="64" t="s">
        <v>16</v>
      </c>
      <c r="X7" s="64"/>
      <c r="Y7" s="64"/>
      <c r="Z7" s="64"/>
      <c r="AA7" s="57"/>
    </row>
    <row r="8" spans="1:27" s="4" customFormat="1" ht="12.75" customHeight="1" x14ac:dyDescent="0.2">
      <c r="A8" s="61"/>
      <c r="B8" s="9" t="s">
        <v>3</v>
      </c>
      <c r="C8" s="9" t="s">
        <v>17</v>
      </c>
      <c r="D8" s="9" t="s">
        <v>4</v>
      </c>
      <c r="E8" s="9" t="s">
        <v>17</v>
      </c>
      <c r="F8" s="9" t="s">
        <v>3</v>
      </c>
      <c r="G8" s="9" t="s">
        <v>17</v>
      </c>
      <c r="H8" s="9" t="s">
        <v>4</v>
      </c>
      <c r="I8" s="9" t="s">
        <v>17</v>
      </c>
      <c r="J8" s="9" t="s">
        <v>3</v>
      </c>
      <c r="K8" s="9" t="s">
        <v>17</v>
      </c>
      <c r="L8" s="9" t="s">
        <v>4</v>
      </c>
      <c r="M8" s="10" t="s">
        <v>17</v>
      </c>
      <c r="N8" s="11"/>
      <c r="O8" s="12"/>
      <c r="P8" s="61"/>
      <c r="Q8" s="13"/>
      <c r="R8" s="9" t="s">
        <v>17</v>
      </c>
      <c r="S8" s="9" t="s">
        <v>18</v>
      </c>
      <c r="T8" s="9" t="s">
        <v>17</v>
      </c>
      <c r="U8" s="9" t="s">
        <v>19</v>
      </c>
      <c r="V8" s="9" t="s">
        <v>17</v>
      </c>
      <c r="W8" s="9" t="s">
        <v>20</v>
      </c>
      <c r="X8" s="9" t="s">
        <v>17</v>
      </c>
      <c r="Y8" s="9" t="s">
        <v>21</v>
      </c>
      <c r="Z8" s="9" t="s">
        <v>17</v>
      </c>
      <c r="AA8" s="58"/>
    </row>
    <row r="9" spans="1:27" ht="30" customHeight="1" x14ac:dyDescent="0.2">
      <c r="A9" s="14" t="s">
        <v>44</v>
      </c>
      <c r="B9" s="36">
        <f>B11</f>
        <v>1532</v>
      </c>
      <c r="C9" s="9">
        <v>100</v>
      </c>
      <c r="D9" s="36">
        <f>D11</f>
        <v>3137263</v>
      </c>
      <c r="E9" s="9">
        <v>100</v>
      </c>
      <c r="F9" s="15">
        <f>F11</f>
        <v>89</v>
      </c>
      <c r="G9" s="9">
        <v>100</v>
      </c>
      <c r="H9" s="15">
        <f>H11</f>
        <v>1778668</v>
      </c>
      <c r="I9" s="9">
        <v>100</v>
      </c>
      <c r="J9" s="15">
        <f>J11</f>
        <v>1443</v>
      </c>
      <c r="K9" s="9">
        <v>100</v>
      </c>
      <c r="L9" s="15">
        <f>L11</f>
        <v>1358595</v>
      </c>
      <c r="M9" s="10">
        <v>100</v>
      </c>
      <c r="N9" s="16"/>
      <c r="O9" s="17"/>
      <c r="P9" s="14" t="s">
        <v>44</v>
      </c>
      <c r="Q9" s="36">
        <f>Q11</f>
        <v>2342319</v>
      </c>
      <c r="R9" s="9">
        <v>100</v>
      </c>
      <c r="S9" s="15">
        <f>S11</f>
        <v>247945</v>
      </c>
      <c r="T9" s="9">
        <v>100</v>
      </c>
      <c r="U9" s="15">
        <f>U11</f>
        <v>836397</v>
      </c>
      <c r="V9" s="9">
        <v>100</v>
      </c>
      <c r="W9" s="15">
        <f>W11</f>
        <v>635773</v>
      </c>
      <c r="X9" s="9">
        <v>100</v>
      </c>
      <c r="Y9" s="15">
        <f>Y11</f>
        <v>622204</v>
      </c>
      <c r="Z9" s="9">
        <v>100</v>
      </c>
      <c r="AA9" s="18">
        <f>AA11</f>
        <v>166</v>
      </c>
    </row>
    <row r="10" spans="1:27" s="25" customFormat="1" ht="30" customHeight="1" x14ac:dyDescent="0.2">
      <c r="A10" s="19" t="s">
        <v>23</v>
      </c>
      <c r="B10" s="41">
        <v>128</v>
      </c>
      <c r="C10" s="20" t="s">
        <v>25</v>
      </c>
      <c r="D10" s="41">
        <v>261439</v>
      </c>
      <c r="E10" s="20" t="s">
        <v>24</v>
      </c>
      <c r="F10" s="41">
        <v>7</v>
      </c>
      <c r="G10" s="20" t="s">
        <v>24</v>
      </c>
      <c r="H10" s="41">
        <v>148222</v>
      </c>
      <c r="I10" s="20" t="s">
        <v>24</v>
      </c>
      <c r="J10" s="41">
        <v>120</v>
      </c>
      <c r="K10" s="20" t="s">
        <v>24</v>
      </c>
      <c r="L10" s="41">
        <v>113216</v>
      </c>
      <c r="M10" s="21" t="s">
        <v>24</v>
      </c>
      <c r="N10" s="22"/>
      <c r="O10" s="23"/>
      <c r="P10" s="19" t="s">
        <v>23</v>
      </c>
      <c r="Q10" s="41">
        <v>195193</v>
      </c>
      <c r="R10" s="20" t="s">
        <v>24</v>
      </c>
      <c r="S10" s="41">
        <v>20662</v>
      </c>
      <c r="T10" s="20" t="s">
        <v>24</v>
      </c>
      <c r="U10" s="41">
        <v>69700</v>
      </c>
      <c r="V10" s="20" t="s">
        <v>24</v>
      </c>
      <c r="W10" s="41">
        <v>52981</v>
      </c>
      <c r="X10" s="20" t="s">
        <v>24</v>
      </c>
      <c r="Y10" s="41">
        <v>51850</v>
      </c>
      <c r="Z10" s="20" t="s">
        <v>24</v>
      </c>
      <c r="AA10" s="24">
        <v>0</v>
      </c>
    </row>
    <row r="11" spans="1:27" ht="30" customHeight="1" x14ac:dyDescent="0.2">
      <c r="A11" s="19" t="s">
        <v>44</v>
      </c>
      <c r="B11" s="37">
        <v>1532</v>
      </c>
      <c r="C11" s="27">
        <v>100</v>
      </c>
      <c r="D11" s="37">
        <v>3137263</v>
      </c>
      <c r="E11" s="27">
        <v>100</v>
      </c>
      <c r="F11" s="26">
        <v>89</v>
      </c>
      <c r="G11" s="27">
        <v>100</v>
      </c>
      <c r="H11" s="26">
        <v>1778668</v>
      </c>
      <c r="I11" s="27">
        <v>100</v>
      </c>
      <c r="J11" s="26">
        <v>1443</v>
      </c>
      <c r="K11" s="27">
        <v>100</v>
      </c>
      <c r="L11" s="26">
        <v>1358595</v>
      </c>
      <c r="M11" s="27">
        <v>100</v>
      </c>
      <c r="N11" s="16"/>
      <c r="O11" s="17"/>
      <c r="P11" s="19" t="s">
        <v>44</v>
      </c>
      <c r="Q11" s="37">
        <v>2342319</v>
      </c>
      <c r="R11" s="27">
        <v>100</v>
      </c>
      <c r="S11" s="26">
        <v>247945</v>
      </c>
      <c r="T11" s="27">
        <v>100</v>
      </c>
      <c r="U11" s="26">
        <v>836397</v>
      </c>
      <c r="V11" s="27">
        <v>100</v>
      </c>
      <c r="W11" s="26">
        <v>635773</v>
      </c>
      <c r="X11" s="27">
        <v>100</v>
      </c>
      <c r="Y11" s="26">
        <v>622204</v>
      </c>
      <c r="Z11" s="27">
        <v>100</v>
      </c>
      <c r="AA11" s="24">
        <v>166</v>
      </c>
    </row>
    <row r="12" spans="1:27" ht="30" customHeight="1" x14ac:dyDescent="0.2">
      <c r="A12" s="28" t="s">
        <v>45</v>
      </c>
      <c r="B12" s="37">
        <v>1504</v>
      </c>
      <c r="C12" s="27">
        <v>98</v>
      </c>
      <c r="D12" s="37">
        <v>3107780</v>
      </c>
      <c r="E12" s="27">
        <v>99</v>
      </c>
      <c r="F12" s="26">
        <v>86</v>
      </c>
      <c r="G12" s="27">
        <v>97</v>
      </c>
      <c r="H12" s="26">
        <v>1738667</v>
      </c>
      <c r="I12" s="27">
        <v>98</v>
      </c>
      <c r="J12" s="26">
        <v>1418</v>
      </c>
      <c r="K12" s="27">
        <v>98</v>
      </c>
      <c r="L12" s="26">
        <v>1369112</v>
      </c>
      <c r="M12" s="27">
        <v>101</v>
      </c>
      <c r="N12" s="16"/>
      <c r="O12" s="17"/>
      <c r="P12" s="19" t="s">
        <v>45</v>
      </c>
      <c r="Q12" s="37">
        <v>2445998</v>
      </c>
      <c r="R12" s="27">
        <v>104</v>
      </c>
      <c r="S12" s="26">
        <v>265302</v>
      </c>
      <c r="T12" s="27">
        <v>107</v>
      </c>
      <c r="U12" s="26">
        <v>877819</v>
      </c>
      <c r="V12" s="27">
        <v>105</v>
      </c>
      <c r="W12" s="26">
        <v>658617</v>
      </c>
      <c r="X12" s="27">
        <v>104</v>
      </c>
      <c r="Y12" s="26">
        <v>644261</v>
      </c>
      <c r="Z12" s="27">
        <v>104</v>
      </c>
      <c r="AA12" s="24">
        <v>166</v>
      </c>
    </row>
    <row r="13" spans="1:27" ht="30" customHeight="1" x14ac:dyDescent="0.2">
      <c r="A13" s="28" t="s">
        <v>46</v>
      </c>
      <c r="B13" s="37">
        <v>1505</v>
      </c>
      <c r="C13" s="27">
        <v>98</v>
      </c>
      <c r="D13" s="37">
        <v>3124522</v>
      </c>
      <c r="E13" s="27">
        <v>100</v>
      </c>
      <c r="F13" s="26">
        <v>83</v>
      </c>
      <c r="G13" s="27">
        <v>93</v>
      </c>
      <c r="H13" s="26">
        <v>1731101</v>
      </c>
      <c r="I13" s="27">
        <v>97</v>
      </c>
      <c r="J13" s="26">
        <v>1422</v>
      </c>
      <c r="K13" s="27">
        <v>99</v>
      </c>
      <c r="L13" s="26">
        <v>1393421</v>
      </c>
      <c r="M13" s="27">
        <v>103</v>
      </c>
      <c r="N13" s="16"/>
      <c r="O13" s="17"/>
      <c r="P13" s="19" t="s">
        <v>46</v>
      </c>
      <c r="Q13" s="37">
        <v>2437478</v>
      </c>
      <c r="R13" s="27">
        <v>104</v>
      </c>
      <c r="S13" s="26">
        <v>259428</v>
      </c>
      <c r="T13" s="27">
        <v>105</v>
      </c>
      <c r="U13" s="26">
        <v>877363</v>
      </c>
      <c r="V13" s="27">
        <v>105</v>
      </c>
      <c r="W13" s="26">
        <v>655487</v>
      </c>
      <c r="X13" s="27">
        <v>103</v>
      </c>
      <c r="Y13" s="26">
        <v>645199</v>
      </c>
      <c r="Z13" s="27">
        <v>104</v>
      </c>
      <c r="AA13" s="24">
        <v>166</v>
      </c>
    </row>
    <row r="14" spans="1:27" ht="30" customHeight="1" x14ac:dyDescent="0.2">
      <c r="A14" s="28" t="s">
        <v>47</v>
      </c>
      <c r="B14" s="37">
        <v>1487</v>
      </c>
      <c r="C14" s="27">
        <v>97</v>
      </c>
      <c r="D14" s="37">
        <v>3261673</v>
      </c>
      <c r="E14" s="27">
        <v>104</v>
      </c>
      <c r="F14" s="26">
        <v>87</v>
      </c>
      <c r="G14" s="27">
        <v>98</v>
      </c>
      <c r="H14" s="26">
        <v>1867933</v>
      </c>
      <c r="I14" s="27">
        <v>105</v>
      </c>
      <c r="J14" s="26">
        <v>1400</v>
      </c>
      <c r="K14" s="27">
        <v>97</v>
      </c>
      <c r="L14" s="26">
        <v>1393740</v>
      </c>
      <c r="M14" s="27">
        <v>103</v>
      </c>
      <c r="N14" s="16"/>
      <c r="O14" s="17"/>
      <c r="P14" s="19" t="s">
        <v>47</v>
      </c>
      <c r="Q14" s="37">
        <v>2363077</v>
      </c>
      <c r="R14" s="27">
        <v>101</v>
      </c>
      <c r="S14" s="26">
        <v>253408</v>
      </c>
      <c r="T14" s="27">
        <v>102</v>
      </c>
      <c r="U14" s="26">
        <v>823156</v>
      </c>
      <c r="V14" s="27">
        <v>98</v>
      </c>
      <c r="W14" s="26">
        <v>647752</v>
      </c>
      <c r="X14" s="27">
        <v>102</v>
      </c>
      <c r="Y14" s="26">
        <v>638761</v>
      </c>
      <c r="Z14" s="27">
        <v>103</v>
      </c>
      <c r="AA14" s="24">
        <v>166</v>
      </c>
    </row>
    <row r="15" spans="1:27" ht="30" customHeight="1" x14ac:dyDescent="0.2">
      <c r="A15" s="28" t="s">
        <v>48</v>
      </c>
      <c r="B15" s="37">
        <v>1429</v>
      </c>
      <c r="C15" s="27">
        <v>93</v>
      </c>
      <c r="D15" s="37">
        <v>3240185</v>
      </c>
      <c r="E15" s="27">
        <v>103</v>
      </c>
      <c r="F15" s="26">
        <v>84</v>
      </c>
      <c r="G15" s="27">
        <v>94</v>
      </c>
      <c r="H15" s="26">
        <v>1873789</v>
      </c>
      <c r="I15" s="27">
        <v>105</v>
      </c>
      <c r="J15" s="26">
        <v>1345</v>
      </c>
      <c r="K15" s="27">
        <v>93</v>
      </c>
      <c r="L15" s="26">
        <v>1366396</v>
      </c>
      <c r="M15" s="27">
        <v>101</v>
      </c>
      <c r="N15" s="16"/>
      <c r="O15" s="17"/>
      <c r="P15" s="19" t="s">
        <v>48</v>
      </c>
      <c r="Q15" s="37">
        <v>2326846</v>
      </c>
      <c r="R15" s="27">
        <v>99</v>
      </c>
      <c r="S15" s="26">
        <v>247005</v>
      </c>
      <c r="T15" s="27">
        <v>100</v>
      </c>
      <c r="U15" s="26">
        <v>810579</v>
      </c>
      <c r="V15" s="27">
        <v>97</v>
      </c>
      <c r="W15" s="26">
        <v>638676</v>
      </c>
      <c r="X15" s="27">
        <v>100</v>
      </c>
      <c r="Y15" s="26">
        <v>630586</v>
      </c>
      <c r="Z15" s="27">
        <v>101</v>
      </c>
      <c r="AA15" s="24">
        <v>166</v>
      </c>
    </row>
    <row r="16" spans="1:27" ht="30" customHeight="1" x14ac:dyDescent="0.2">
      <c r="A16" s="19" t="s">
        <v>22</v>
      </c>
      <c r="B16" s="29">
        <v>96</v>
      </c>
      <c r="C16" s="29"/>
      <c r="D16" s="29">
        <v>99</v>
      </c>
      <c r="E16" s="29"/>
      <c r="F16" s="29">
        <v>97</v>
      </c>
      <c r="G16" s="29"/>
      <c r="H16" s="29">
        <v>100</v>
      </c>
      <c r="I16" s="29"/>
      <c r="J16" s="29">
        <v>96</v>
      </c>
      <c r="K16" s="29"/>
      <c r="L16" s="29">
        <v>98</v>
      </c>
      <c r="M16" s="27"/>
      <c r="N16" s="16"/>
      <c r="O16" s="17"/>
      <c r="P16" s="19" t="s">
        <v>22</v>
      </c>
      <c r="Q16" s="29">
        <v>98</v>
      </c>
      <c r="R16" s="29"/>
      <c r="S16" s="29">
        <v>97</v>
      </c>
      <c r="T16" s="29"/>
      <c r="U16" s="29">
        <v>98</v>
      </c>
      <c r="V16" s="29"/>
      <c r="W16" s="29">
        <v>99</v>
      </c>
      <c r="X16" s="29"/>
      <c r="Y16" s="29">
        <v>99</v>
      </c>
      <c r="Z16" s="27"/>
      <c r="AA16" s="24"/>
    </row>
    <row r="17" spans="1:27" ht="30" customHeight="1" x14ac:dyDescent="0.2">
      <c r="A17" s="19"/>
      <c r="B17" s="26"/>
      <c r="C17" s="30"/>
      <c r="D17" s="26"/>
      <c r="E17" s="30"/>
      <c r="F17" s="26"/>
      <c r="G17" s="30"/>
      <c r="H17" s="26"/>
      <c r="I17" s="30"/>
      <c r="J17" s="26"/>
      <c r="K17" s="30"/>
      <c r="L17" s="26"/>
      <c r="M17" s="31"/>
      <c r="N17" s="16"/>
      <c r="O17" s="17"/>
      <c r="P17" s="19"/>
      <c r="Q17" s="26"/>
      <c r="R17" s="30"/>
      <c r="S17" s="26"/>
      <c r="T17" s="30"/>
      <c r="U17" s="26"/>
      <c r="V17" s="30"/>
      <c r="W17" s="26"/>
      <c r="X17" s="30"/>
      <c r="Y17" s="26"/>
      <c r="Z17" s="30"/>
      <c r="AA17" s="24"/>
    </row>
    <row r="18" spans="1:27" ht="30" customHeight="1" x14ac:dyDescent="0.2">
      <c r="A18" s="28" t="s">
        <v>31</v>
      </c>
      <c r="B18" s="37">
        <v>120</v>
      </c>
      <c r="C18" s="27">
        <v>94</v>
      </c>
      <c r="D18" s="37">
        <v>278909</v>
      </c>
      <c r="E18" s="27">
        <v>107</v>
      </c>
      <c r="F18" s="26">
        <v>7</v>
      </c>
      <c r="G18" s="43">
        <v>99</v>
      </c>
      <c r="H18" s="26">
        <v>164692</v>
      </c>
      <c r="I18" s="43">
        <v>111</v>
      </c>
      <c r="J18" s="26">
        <v>112</v>
      </c>
      <c r="K18" s="42">
        <v>94</v>
      </c>
      <c r="L18" s="26">
        <v>114217</v>
      </c>
      <c r="M18" s="46">
        <v>101</v>
      </c>
      <c r="N18" s="16"/>
      <c r="O18" s="17"/>
      <c r="P18" s="19" t="s">
        <v>31</v>
      </c>
      <c r="Q18" s="37">
        <v>194009</v>
      </c>
      <c r="R18" s="27">
        <v>99</v>
      </c>
      <c r="S18" s="26">
        <v>20718</v>
      </c>
      <c r="T18" s="27">
        <v>100</v>
      </c>
      <c r="U18" s="26">
        <v>67029</v>
      </c>
      <c r="V18" s="27">
        <v>96</v>
      </c>
      <c r="W18" s="26">
        <v>53153</v>
      </c>
      <c r="X18" s="27">
        <v>100</v>
      </c>
      <c r="Y18" s="26">
        <v>53108</v>
      </c>
      <c r="Z18" s="27">
        <v>102</v>
      </c>
      <c r="AA18" s="24">
        <v>166</v>
      </c>
    </row>
    <row r="19" spans="1:27" ht="30" customHeight="1" x14ac:dyDescent="0.2">
      <c r="A19" s="19" t="s">
        <v>32</v>
      </c>
      <c r="B19" s="37">
        <v>119</v>
      </c>
      <c r="C19" s="27">
        <v>93</v>
      </c>
      <c r="D19" s="37">
        <v>264726</v>
      </c>
      <c r="E19" s="27">
        <v>101</v>
      </c>
      <c r="F19" s="26">
        <v>7</v>
      </c>
      <c r="G19" s="43">
        <v>94</v>
      </c>
      <c r="H19" s="26">
        <v>152248</v>
      </c>
      <c r="I19" s="43">
        <v>103</v>
      </c>
      <c r="J19" s="26">
        <v>112</v>
      </c>
      <c r="K19" s="42">
        <v>93</v>
      </c>
      <c r="L19" s="26">
        <v>112477</v>
      </c>
      <c r="M19" s="46">
        <v>99</v>
      </c>
      <c r="N19" s="16"/>
      <c r="O19" s="17"/>
      <c r="P19" s="19" t="s">
        <v>32</v>
      </c>
      <c r="Q19" s="37">
        <v>185272</v>
      </c>
      <c r="R19" s="27">
        <v>95</v>
      </c>
      <c r="S19" s="26">
        <v>19279</v>
      </c>
      <c r="T19" s="27">
        <v>93</v>
      </c>
      <c r="U19" s="26">
        <v>63307</v>
      </c>
      <c r="V19" s="27">
        <v>91</v>
      </c>
      <c r="W19" s="26">
        <v>51428</v>
      </c>
      <c r="X19" s="27">
        <v>97</v>
      </c>
      <c r="Y19" s="26">
        <v>51258</v>
      </c>
      <c r="Z19" s="27">
        <v>99</v>
      </c>
      <c r="AA19" s="24">
        <v>166</v>
      </c>
    </row>
    <row r="20" spans="1:27" ht="30" customHeight="1" x14ac:dyDescent="0.2">
      <c r="A20" s="19" t="s">
        <v>33</v>
      </c>
      <c r="B20" s="37">
        <v>122</v>
      </c>
      <c r="C20" s="27">
        <v>96</v>
      </c>
      <c r="D20" s="37">
        <v>267468</v>
      </c>
      <c r="E20" s="27">
        <v>102</v>
      </c>
      <c r="F20" s="26">
        <v>7</v>
      </c>
      <c r="G20" s="43">
        <v>95</v>
      </c>
      <c r="H20" s="26">
        <v>152100</v>
      </c>
      <c r="I20" s="43">
        <v>103</v>
      </c>
      <c r="J20" s="26">
        <v>115</v>
      </c>
      <c r="K20" s="42">
        <v>96</v>
      </c>
      <c r="L20" s="26">
        <v>115368</v>
      </c>
      <c r="M20" s="46">
        <v>102</v>
      </c>
      <c r="N20" s="16"/>
      <c r="O20" s="17"/>
      <c r="P20" s="19" t="s">
        <v>33</v>
      </c>
      <c r="Q20" s="37">
        <v>187183</v>
      </c>
      <c r="R20" s="27">
        <v>96</v>
      </c>
      <c r="S20" s="26">
        <v>21040</v>
      </c>
      <c r="T20" s="27">
        <v>102</v>
      </c>
      <c r="U20" s="26">
        <v>61431</v>
      </c>
      <c r="V20" s="27">
        <v>88</v>
      </c>
      <c r="W20" s="26">
        <v>52604</v>
      </c>
      <c r="X20" s="27">
        <v>99</v>
      </c>
      <c r="Y20" s="26">
        <v>52108</v>
      </c>
      <c r="Z20" s="27">
        <v>100</v>
      </c>
      <c r="AA20" s="24">
        <v>166</v>
      </c>
    </row>
    <row r="21" spans="1:27" ht="30" customHeight="1" x14ac:dyDescent="0.2">
      <c r="A21" s="19" t="s">
        <v>34</v>
      </c>
      <c r="B21" s="37">
        <v>126</v>
      </c>
      <c r="C21" s="27">
        <v>99</v>
      </c>
      <c r="D21" s="37">
        <v>280575</v>
      </c>
      <c r="E21" s="27">
        <v>107</v>
      </c>
      <c r="F21" s="26">
        <v>7</v>
      </c>
      <c r="G21" s="43">
        <v>97</v>
      </c>
      <c r="H21" s="26">
        <v>159091</v>
      </c>
      <c r="I21" s="43">
        <v>107</v>
      </c>
      <c r="J21" s="26">
        <v>119</v>
      </c>
      <c r="K21" s="42">
        <v>99</v>
      </c>
      <c r="L21" s="26">
        <v>121484</v>
      </c>
      <c r="M21" s="46">
        <v>107</v>
      </c>
      <c r="N21" s="16"/>
      <c r="O21" s="17"/>
      <c r="P21" s="19" t="s">
        <v>34</v>
      </c>
      <c r="Q21" s="37">
        <v>199891</v>
      </c>
      <c r="R21" s="27">
        <v>102</v>
      </c>
      <c r="S21" s="26">
        <v>20806</v>
      </c>
      <c r="T21" s="27">
        <v>101</v>
      </c>
      <c r="U21" s="26">
        <v>67798</v>
      </c>
      <c r="V21" s="27">
        <v>97</v>
      </c>
      <c r="W21" s="26">
        <v>56356</v>
      </c>
      <c r="X21" s="27">
        <v>106</v>
      </c>
      <c r="Y21" s="26">
        <v>54931</v>
      </c>
      <c r="Z21" s="27">
        <v>106</v>
      </c>
      <c r="AA21" s="24">
        <v>166</v>
      </c>
    </row>
    <row r="22" spans="1:27" ht="30" customHeight="1" x14ac:dyDescent="0.2">
      <c r="A22" s="19" t="s">
        <v>35</v>
      </c>
      <c r="B22" s="37">
        <v>116</v>
      </c>
      <c r="C22" s="27">
        <v>91</v>
      </c>
      <c r="D22" s="37">
        <v>261659</v>
      </c>
      <c r="E22" s="27">
        <v>100</v>
      </c>
      <c r="F22" s="26">
        <v>7</v>
      </c>
      <c r="G22" s="43">
        <v>89</v>
      </c>
      <c r="H22" s="26">
        <v>150088</v>
      </c>
      <c r="I22" s="43">
        <v>101</v>
      </c>
      <c r="J22" s="26">
        <v>110</v>
      </c>
      <c r="K22" s="42">
        <v>91</v>
      </c>
      <c r="L22" s="26">
        <v>111570</v>
      </c>
      <c r="M22" s="46">
        <v>99</v>
      </c>
      <c r="N22" s="16"/>
      <c r="O22" s="17"/>
      <c r="P22" s="19" t="s">
        <v>35</v>
      </c>
      <c r="Q22" s="37">
        <v>182907</v>
      </c>
      <c r="R22" s="27">
        <v>94</v>
      </c>
      <c r="S22" s="26">
        <v>18039</v>
      </c>
      <c r="T22" s="27">
        <v>87</v>
      </c>
      <c r="U22" s="26">
        <v>66071</v>
      </c>
      <c r="V22" s="27">
        <v>95</v>
      </c>
      <c r="W22" s="26">
        <v>49597</v>
      </c>
      <c r="X22" s="27">
        <v>94</v>
      </c>
      <c r="Y22" s="26">
        <v>49201</v>
      </c>
      <c r="Z22" s="27">
        <v>95</v>
      </c>
      <c r="AA22" s="24">
        <v>166</v>
      </c>
    </row>
    <row r="23" spans="1:27" ht="30" customHeight="1" x14ac:dyDescent="0.2">
      <c r="A23" s="19" t="s">
        <v>36</v>
      </c>
      <c r="B23" s="37">
        <v>123</v>
      </c>
      <c r="C23" s="27">
        <v>96</v>
      </c>
      <c r="D23" s="37">
        <v>276356</v>
      </c>
      <c r="E23" s="27">
        <v>106</v>
      </c>
      <c r="F23" s="26">
        <v>7</v>
      </c>
      <c r="G23" s="43">
        <v>96</v>
      </c>
      <c r="H23" s="26">
        <v>161635</v>
      </c>
      <c r="I23" s="43">
        <v>109</v>
      </c>
      <c r="J23" s="26">
        <v>116</v>
      </c>
      <c r="K23" s="42">
        <v>96</v>
      </c>
      <c r="L23" s="26">
        <v>114721</v>
      </c>
      <c r="M23" s="46">
        <v>101</v>
      </c>
      <c r="N23" s="16"/>
      <c r="O23" s="17"/>
      <c r="P23" s="19" t="s">
        <v>36</v>
      </c>
      <c r="Q23" s="37">
        <v>203134</v>
      </c>
      <c r="R23" s="27">
        <v>104</v>
      </c>
      <c r="S23" s="26">
        <v>20548</v>
      </c>
      <c r="T23" s="27">
        <v>99</v>
      </c>
      <c r="U23" s="26">
        <v>73303</v>
      </c>
      <c r="V23" s="27">
        <v>105</v>
      </c>
      <c r="W23" s="26">
        <v>55018</v>
      </c>
      <c r="X23" s="27">
        <v>104</v>
      </c>
      <c r="Y23" s="26">
        <v>54265</v>
      </c>
      <c r="Z23" s="27">
        <v>105</v>
      </c>
      <c r="AA23" s="24">
        <v>166</v>
      </c>
    </row>
    <row r="24" spans="1:27" ht="30" customHeight="1" x14ac:dyDescent="0.2">
      <c r="A24" s="19" t="s">
        <v>37</v>
      </c>
      <c r="B24" s="37">
        <v>126</v>
      </c>
      <c r="C24" s="27">
        <v>99</v>
      </c>
      <c r="D24" s="37">
        <v>284436</v>
      </c>
      <c r="E24" s="27">
        <v>109</v>
      </c>
      <c r="F24" s="26">
        <v>7</v>
      </c>
      <c r="G24" s="43">
        <v>97</v>
      </c>
      <c r="H24" s="26">
        <v>162670</v>
      </c>
      <c r="I24" s="43">
        <v>110</v>
      </c>
      <c r="J24" s="26">
        <v>119</v>
      </c>
      <c r="K24" s="42">
        <v>99</v>
      </c>
      <c r="L24" s="26">
        <v>121766</v>
      </c>
      <c r="M24" s="46">
        <v>108</v>
      </c>
      <c r="N24" s="16"/>
      <c r="O24" s="17"/>
      <c r="P24" s="19" t="s">
        <v>37</v>
      </c>
      <c r="Q24" s="37">
        <v>205236</v>
      </c>
      <c r="R24" s="27">
        <v>105</v>
      </c>
      <c r="S24" s="26">
        <v>22088</v>
      </c>
      <c r="T24" s="27">
        <v>107</v>
      </c>
      <c r="U24" s="26">
        <v>67631</v>
      </c>
      <c r="V24" s="27">
        <v>97</v>
      </c>
      <c r="W24" s="26">
        <v>57349</v>
      </c>
      <c r="X24" s="27">
        <v>108</v>
      </c>
      <c r="Y24" s="26">
        <v>58169</v>
      </c>
      <c r="Z24" s="27">
        <v>112</v>
      </c>
      <c r="AA24" s="24">
        <v>166</v>
      </c>
    </row>
    <row r="25" spans="1:27" ht="30" customHeight="1" x14ac:dyDescent="0.2">
      <c r="A25" s="19" t="s">
        <v>38</v>
      </c>
      <c r="B25" s="37">
        <v>118</v>
      </c>
      <c r="C25" s="27">
        <v>93</v>
      </c>
      <c r="D25" s="37">
        <v>262335</v>
      </c>
      <c r="E25" s="27">
        <v>100</v>
      </c>
      <c r="F25" s="26">
        <v>7</v>
      </c>
      <c r="G25" s="43">
        <v>91</v>
      </c>
      <c r="H25" s="26">
        <v>147983</v>
      </c>
      <c r="I25" s="43">
        <v>100</v>
      </c>
      <c r="J25" s="26">
        <v>111</v>
      </c>
      <c r="K25" s="42">
        <v>93</v>
      </c>
      <c r="L25" s="26">
        <v>114352</v>
      </c>
      <c r="M25" s="46">
        <v>101</v>
      </c>
      <c r="N25" s="16"/>
      <c r="O25" s="17"/>
      <c r="P25" s="19" t="s">
        <v>38</v>
      </c>
      <c r="Q25" s="37">
        <v>192036</v>
      </c>
      <c r="R25" s="27">
        <v>98</v>
      </c>
      <c r="S25" s="26">
        <v>20415</v>
      </c>
      <c r="T25" s="27">
        <v>99</v>
      </c>
      <c r="U25" s="26">
        <v>65433</v>
      </c>
      <c r="V25" s="27">
        <v>94</v>
      </c>
      <c r="W25" s="26">
        <v>53296</v>
      </c>
      <c r="X25" s="27">
        <v>101</v>
      </c>
      <c r="Y25" s="26">
        <v>52893</v>
      </c>
      <c r="Z25" s="27">
        <v>102</v>
      </c>
      <c r="AA25" s="24">
        <v>166</v>
      </c>
    </row>
    <row r="26" spans="1:27" ht="30" customHeight="1" x14ac:dyDescent="0.2">
      <c r="A26" s="28" t="s">
        <v>39</v>
      </c>
      <c r="B26" s="37">
        <v>119</v>
      </c>
      <c r="C26" s="27">
        <v>93</v>
      </c>
      <c r="D26" s="37">
        <v>281858</v>
      </c>
      <c r="E26" s="27">
        <v>108</v>
      </c>
      <c r="F26" s="26">
        <v>7</v>
      </c>
      <c r="G26" s="43">
        <v>98</v>
      </c>
      <c r="H26" s="26">
        <v>163888</v>
      </c>
      <c r="I26" s="43">
        <v>111</v>
      </c>
      <c r="J26" s="26">
        <v>112</v>
      </c>
      <c r="K26" s="42">
        <v>93</v>
      </c>
      <c r="L26" s="26">
        <v>117970</v>
      </c>
      <c r="M26" s="46">
        <v>104</v>
      </c>
      <c r="N26" s="16"/>
      <c r="O26" s="17"/>
      <c r="P26" s="19" t="s">
        <v>39</v>
      </c>
      <c r="Q26" s="37">
        <v>208435</v>
      </c>
      <c r="R26" s="27">
        <v>107</v>
      </c>
      <c r="S26" s="26">
        <v>23475</v>
      </c>
      <c r="T26" s="27">
        <v>114</v>
      </c>
      <c r="U26" s="26">
        <v>75727</v>
      </c>
      <c r="V26" s="27">
        <v>109</v>
      </c>
      <c r="W26" s="26">
        <v>54819</v>
      </c>
      <c r="X26" s="27">
        <v>103</v>
      </c>
      <c r="Y26" s="26">
        <v>54414</v>
      </c>
      <c r="Z26" s="27">
        <v>105</v>
      </c>
      <c r="AA26" s="24">
        <v>166</v>
      </c>
    </row>
    <row r="27" spans="1:27" ht="30" customHeight="1" x14ac:dyDescent="0.2">
      <c r="A27" s="19" t="s">
        <v>40</v>
      </c>
      <c r="B27" s="37">
        <v>109</v>
      </c>
      <c r="C27" s="27">
        <v>86</v>
      </c>
      <c r="D27" s="37">
        <v>252944</v>
      </c>
      <c r="E27" s="27">
        <v>97</v>
      </c>
      <c r="F27" s="26">
        <v>7</v>
      </c>
      <c r="G27" s="43">
        <v>89</v>
      </c>
      <c r="H27" s="26">
        <v>144754</v>
      </c>
      <c r="I27" s="43">
        <v>98</v>
      </c>
      <c r="J27" s="26">
        <v>103</v>
      </c>
      <c r="K27" s="42">
        <v>86</v>
      </c>
      <c r="L27" s="26">
        <v>108190</v>
      </c>
      <c r="M27" s="46">
        <v>96</v>
      </c>
      <c r="N27" s="16"/>
      <c r="O27" s="17"/>
      <c r="P27" s="19" t="s">
        <v>40</v>
      </c>
      <c r="Q27" s="37">
        <v>187725</v>
      </c>
      <c r="R27" s="27">
        <v>96</v>
      </c>
      <c r="S27" s="26">
        <v>17919</v>
      </c>
      <c r="T27" s="27">
        <v>87</v>
      </c>
      <c r="U27" s="26">
        <v>72389</v>
      </c>
      <c r="V27" s="27">
        <v>104</v>
      </c>
      <c r="W27" s="26">
        <v>49883</v>
      </c>
      <c r="X27" s="27">
        <v>94</v>
      </c>
      <c r="Y27" s="26">
        <v>47533</v>
      </c>
      <c r="Z27" s="27">
        <v>92</v>
      </c>
      <c r="AA27" s="24">
        <v>163</v>
      </c>
    </row>
    <row r="28" spans="1:27" ht="30" customHeight="1" x14ac:dyDescent="0.2">
      <c r="A28" s="19" t="s">
        <v>41</v>
      </c>
      <c r="B28" s="37">
        <v>103</v>
      </c>
      <c r="C28" s="27">
        <v>80</v>
      </c>
      <c r="D28" s="37">
        <v>244679</v>
      </c>
      <c r="E28" s="27">
        <v>94</v>
      </c>
      <c r="F28" s="26">
        <v>6</v>
      </c>
      <c r="G28" s="43">
        <v>86</v>
      </c>
      <c r="H28" s="26">
        <v>141870</v>
      </c>
      <c r="I28" s="43">
        <v>96</v>
      </c>
      <c r="J28" s="26">
        <v>96</v>
      </c>
      <c r="K28" s="42">
        <v>80</v>
      </c>
      <c r="L28" s="26">
        <v>102809</v>
      </c>
      <c r="M28" s="46">
        <v>91</v>
      </c>
      <c r="N28" s="16"/>
      <c r="O28" s="17"/>
      <c r="P28" s="19" t="s">
        <v>41</v>
      </c>
      <c r="Q28" s="37">
        <v>179888</v>
      </c>
      <c r="R28" s="27">
        <v>92</v>
      </c>
      <c r="S28" s="26">
        <v>20544</v>
      </c>
      <c r="T28" s="27">
        <v>99</v>
      </c>
      <c r="U28" s="26">
        <v>62948</v>
      </c>
      <c r="V28" s="27">
        <v>90</v>
      </c>
      <c r="W28" s="26">
        <v>48541</v>
      </c>
      <c r="X28" s="27">
        <v>92</v>
      </c>
      <c r="Y28" s="26">
        <v>47855</v>
      </c>
      <c r="Z28" s="27">
        <v>92</v>
      </c>
      <c r="AA28" s="24">
        <v>163</v>
      </c>
    </row>
    <row r="29" spans="1:27" ht="30" customHeight="1" x14ac:dyDescent="0.2">
      <c r="A29" s="19" t="s">
        <v>42</v>
      </c>
      <c r="B29" s="37">
        <v>117</v>
      </c>
      <c r="C29" s="27">
        <v>92</v>
      </c>
      <c r="D29" s="37">
        <v>282387</v>
      </c>
      <c r="E29" s="27">
        <v>108</v>
      </c>
      <c r="F29" s="26">
        <v>7</v>
      </c>
      <c r="G29" s="43">
        <v>98</v>
      </c>
      <c r="H29" s="26">
        <v>165315</v>
      </c>
      <c r="I29" s="43">
        <v>112</v>
      </c>
      <c r="J29" s="26">
        <v>110</v>
      </c>
      <c r="K29" s="42">
        <v>91</v>
      </c>
      <c r="L29" s="26">
        <v>117072</v>
      </c>
      <c r="M29" s="46">
        <v>103</v>
      </c>
      <c r="N29" s="16"/>
      <c r="O29" s="17"/>
      <c r="P29" s="19" t="s">
        <v>42</v>
      </c>
      <c r="Q29" s="37">
        <v>198652</v>
      </c>
      <c r="R29" s="27">
        <v>102</v>
      </c>
      <c r="S29" s="26">
        <v>21800</v>
      </c>
      <c r="T29" s="27">
        <v>106</v>
      </c>
      <c r="U29" s="26">
        <v>68249</v>
      </c>
      <c r="V29" s="27">
        <v>98</v>
      </c>
      <c r="W29" s="26">
        <v>55086</v>
      </c>
      <c r="X29" s="27">
        <v>104</v>
      </c>
      <c r="Y29" s="26">
        <v>53516</v>
      </c>
      <c r="Z29" s="27">
        <v>103</v>
      </c>
      <c r="AA29" s="24">
        <v>163</v>
      </c>
    </row>
    <row r="30" spans="1:27" ht="30" customHeight="1" x14ac:dyDescent="0.2">
      <c r="A30" s="32" t="s">
        <v>43</v>
      </c>
      <c r="B30" s="48">
        <v>116</v>
      </c>
      <c r="C30" s="34">
        <v>91</v>
      </c>
      <c r="D30" s="48">
        <v>281374</v>
      </c>
      <c r="E30" s="34">
        <v>108</v>
      </c>
      <c r="F30" s="33">
        <v>7</v>
      </c>
      <c r="G30" s="44">
        <v>97</v>
      </c>
      <c r="H30" s="33">
        <v>169306</v>
      </c>
      <c r="I30" s="44">
        <v>114</v>
      </c>
      <c r="J30" s="33">
        <v>109</v>
      </c>
      <c r="K30" s="45">
        <v>91</v>
      </c>
      <c r="L30" s="33">
        <v>112068</v>
      </c>
      <c r="M30" s="47">
        <v>99</v>
      </c>
      <c r="N30" s="49"/>
      <c r="O30" s="50"/>
      <c r="P30" s="32" t="s">
        <v>43</v>
      </c>
      <c r="Q30" s="48">
        <v>191593</v>
      </c>
      <c r="R30" s="34">
        <v>98</v>
      </c>
      <c r="S30" s="33">
        <v>21260</v>
      </c>
      <c r="T30" s="34">
        <v>103</v>
      </c>
      <c r="U30" s="33">
        <v>65577</v>
      </c>
      <c r="V30" s="34">
        <v>94</v>
      </c>
      <c r="W30" s="33">
        <v>52658</v>
      </c>
      <c r="X30" s="34">
        <v>99</v>
      </c>
      <c r="Y30" s="33">
        <v>52098</v>
      </c>
      <c r="Z30" s="34">
        <v>100</v>
      </c>
      <c r="AA30" s="35">
        <v>163</v>
      </c>
    </row>
  </sheetData>
  <mergeCells count="11">
    <mergeCell ref="AA6:AA8"/>
    <mergeCell ref="P6:P8"/>
    <mergeCell ref="A6:A8"/>
    <mergeCell ref="Q7:R7"/>
    <mergeCell ref="W7:Z7"/>
    <mergeCell ref="S7:V7"/>
    <mergeCell ref="Q6:Z6"/>
    <mergeCell ref="B7:E7"/>
    <mergeCell ref="F7:I7"/>
    <mergeCell ref="J7:M7"/>
    <mergeCell ref="B6:M6"/>
  </mergeCells>
  <phoneticPr fontId="3"/>
  <pageMargins left="0.59" right="0.6" top="0.98399999999999999" bottom="0.98399999999999999" header="0.51200000000000001" footer="0.51200000000000001"/>
  <pageSetup paperSize="9" scale="87" fitToWidth="2" orientation="portrait" r:id="rId1"/>
  <headerFooter alignWithMargins="0"/>
  <colBreaks count="1" manualBreakCount="1">
    <brk id="1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表紙</vt:lpstr>
      <vt:lpstr>総括表</vt:lpstr>
      <vt:lpstr>総括表!Print_Area</vt:lpstr>
      <vt:lpstr>表紙!Print_Area</vt:lpstr>
    </vt:vector>
  </TitlesOfParts>
  <Company>開発エンジニアリング（株）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技術部</dc:creator>
  <cp:lastModifiedBy>古郡 梓咲</cp:lastModifiedBy>
  <cp:lastPrinted>2024-05-29T04:53:15Z</cp:lastPrinted>
  <dcterms:created xsi:type="dcterms:W3CDTF">2009-06-29T02:20:00Z</dcterms:created>
  <dcterms:modified xsi:type="dcterms:W3CDTF">2026-06-24T02:35:03Z</dcterms:modified>
</cp:coreProperties>
</file>