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4" documentId="8_{878FE7C5-CA5C-4441-9EEE-1EADA412AED1}" xr6:coauthVersionLast="47" xr6:coauthVersionMax="47" xr10:uidLastSave="{5E18DBF7-5CE1-4B5D-B496-1FC4314C638A}"/>
  <bookViews>
    <workbookView xWindow="2520" yWindow="740" windowWidth="17140" windowHeight="15450" xr2:uid="{41128084-6BC9-4AC2-8157-ED4188F5A7C6}"/>
  </bookViews>
  <sheets>
    <sheet name="25-00-06" sheetId="19" r:id="rId1"/>
  </sheets>
  <definedNames>
    <definedName name="_00" localSheetId="0">'25-00-06'!$H$7:$H$15</definedName>
    <definedName name="b">#REF!</definedName>
    <definedName name="GOUKEI">#REF!</definedName>
    <definedName name="JK">#REF!</definedName>
    <definedName name="_xlnm.Print_Titles" localSheetId="0">'25-00-06'!$4:$5</definedName>
    <definedName name="SISETSUMEI">#REF!</definedName>
    <definedName name="TEIIN">#REF!</definedName>
    <definedName name="TENSO">#REF!</definedName>
    <definedName name="Z_84B820AA_D6C1_11D6_A8EA_0040CA1D7CBB_.wvu.Cols" localSheetId="0" hidden="1">'25-00-06'!$S:$S</definedName>
    <definedName name="Z_84B820AB_D6C1_11D6_A8EA_0040CA1D7CBB_.wvu.Cols" localSheetId="0" hidden="1">'25-00-06'!$S:$S</definedName>
    <definedName name="Z_84B820AC_D6C1_11D6_A8EA_0040CA1D7CBB_.wvu.Cols" localSheetId="0" hidden="1">'25-00-06'!$S:$S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" i="19" l="1"/>
  <c r="A11" i="19"/>
  <c r="B14" i="19" s="1"/>
  <c r="D14" i="19" l="1"/>
  <c r="A8" i="19"/>
  <c r="C11" i="19"/>
  <c r="B11" i="19" l="1"/>
  <c r="B8" i="19"/>
  <c r="D11" i="19"/>
  <c r="C8" i="19"/>
</calcChain>
</file>

<file path=xl/sharedStrings.xml><?xml version="1.0" encoding="utf-8"?>
<sst xmlns="http://schemas.openxmlformats.org/spreadsheetml/2006/main" count="159" uniqueCount="70">
  <si>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</si>
  <si>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</si>
  <si>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</si>
  <si>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</si>
  <si>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</si>
  <si>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</si>
  <si>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</si>
  <si>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14歳</t>
  </si>
  <si>
    <t>15歳</t>
  </si>
  <si>
    <t>16歳</t>
  </si>
  <si>
    <t>17歳</t>
  </si>
  <si>
    <t>18歳</t>
  </si>
  <si>
    <t>19歳</t>
  </si>
  <si>
    <t>少年院</t>
    <phoneticPr fontId="34"/>
  </si>
  <si>
    <t>12歳
以下</t>
    <rPh sb="5" eb="6">
      <t>シタ</t>
    </rPh>
    <phoneticPr fontId="34"/>
  </si>
  <si>
    <t>13歳</t>
    <phoneticPr fontId="18"/>
  </si>
  <si>
    <t>20歳
以上</t>
    <phoneticPr fontId="34"/>
  </si>
  <si>
    <t>年</t>
    <rPh sb="0" eb="1">
      <t>ネン</t>
    </rPh>
    <phoneticPr fontId="18"/>
  </si>
  <si>
    <t>６　少年院別　新 収 容 者 等 の 年 齢</t>
    <rPh sb="15" eb="16">
      <t>トウ</t>
    </rPh>
    <phoneticPr fontId="34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</si>
  <si>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</si>
  <si>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</si>
  <si>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</si>
  <si>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</si>
  <si>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</si>
  <si>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</si>
  <si>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</si>
  <si>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</si>
  <si>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</si>
  <si>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</si>
  <si>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</si>
  <si>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</si>
  <si>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</si>
  <si>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</si>
  <si>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</si>
  <si>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</si>
  <si>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</si>
  <si>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</si>
  <si>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</si>
  <si>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</si>
  <si>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</si>
  <si>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</si>
  <si>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</si>
  <si>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</si>
  <si>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</si>
  <si>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豊ケ岡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</si>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</sst>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 x14ac:knownFonts="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52">
    <xf numFmtId="49" fontId="0" fillId="0" borderId="0" xfId="0">
      <alignment vertical="center"/>
    </xf>
    <xf numFmtId="0" fontId="31" fillId="0" borderId="0" xfId="0" applyNumberFormat="1" applyFont="1">
      <alignment vertical="center"/>
    </xf>
    <xf numFmtId="49" fontId="31" fillId="0" borderId="0" xfId="0" applyFont="1">
      <alignment vertical="center"/>
    </xf>
    <xf numFmtId="0" fontId="33" fillId="0" borderId="0" xfId="0" applyNumberFormat="1" applyFont="1" applyAlignment="1">
      <alignment horizontal="left" vertical="center"/>
    </xf>
    <xf numFmtId="49" fontId="33" fillId="0" borderId="0" xfId="0" applyFont="1" applyAlignment="1">
      <alignment horizontal="left" vertical="center"/>
    </xf>
    <xf numFmtId="49" fontId="19" fillId="0" borderId="0" xfId="0" applyFont="1">
      <alignment vertical="center"/>
    </xf>
    <xf numFmtId="49" fontId="19" fillId="0" borderId="0" xfId="0" applyFont="1" applyAlignment="1">
      <alignment horizontal="right" vertical="center"/>
    </xf>
    <xf numFmtId="0" fontId="19" fillId="0" borderId="0" xfId="0" applyNumberFormat="1" applyFont="1">
      <alignment vertical="center"/>
    </xf>
    <xf numFmtId="0" fontId="19" fillId="0" borderId="0" xfId="0" applyNumberFormat="1" applyFont="1" applyAlignment="1">
      <alignment horizontal="distributed" vertical="center" justifyLastLine="1"/>
    </xf>
    <xf numFmtId="49" fontId="19" fillId="0" borderId="0" xfId="0" applyFont="1" applyAlignment="1">
      <alignment horizontal="distributed" vertical="center" justifyLastLine="1"/>
    </xf>
    <xf numFmtId="49" fontId="19" fillId="0" borderId="0" xfId="0" applyFont="1" applyAlignment="1">
      <alignment horizontal="distributed" vertical="center"/>
    </xf>
    <xf numFmtId="49" fontId="19" fillId="0" borderId="13" xfId="0" applyFont="1" applyBorder="1">
      <alignment vertical="center"/>
    </xf>
    <xf numFmtId="49" fontId="19" fillId="0" borderId="13" xfId="0" applyFont="1" applyBorder="1" applyAlignment="1">
      <alignment horizontal="right" vertical="center"/>
    </xf>
    <xf numFmtId="179" fontId="0" fillId="0" borderId="0" xfId="0" applyNumberFormat="1" applyAlignment="1">
      <alignment horizontal="right" vertical="center"/>
    </xf>
    <xf numFmtId="49" fontId="19" fillId="0" borderId="0" xfId="0" applyFont="1" applyAlignment="1">
      <alignment horizontal="left" vertical="center" indent="2"/>
    </xf>
    <xf numFmtId="178" fontId="19" fillId="0" borderId="0" xfId="0" applyNumberFormat="1" applyFont="1">
      <alignment vertical="center"/>
    </xf>
    <xf numFmtId="179" fontId="35" fillId="0" borderId="0" xfId="0" applyNumberFormat="1" applyFont="1" applyAlignment="1">
      <alignment horizontal="right" vertical="center"/>
    </xf>
    <xf numFmtId="179" fontId="19" fillId="0" borderId="0" xfId="0" applyNumberFormat="1" applyFont="1" applyAlignment="1">
      <alignment horizontal="right" vertical="center"/>
    </xf>
    <xf numFmtId="49" fontId="19" fillId="0" borderId="0" xfId="0" applyFont="1" applyAlignment="1">
      <alignment horizontal="center" vertical="center"/>
    </xf>
    <xf numFmtId="49" fontId="35" fillId="0" borderId="0" xfId="0" applyFont="1">
      <alignment vertical="center"/>
    </xf>
    <xf numFmtId="49" fontId="35" fillId="0" borderId="0" xfId="0" applyFont="1" applyAlignment="1">
      <alignment horizontal="distributed" vertical="center"/>
    </xf>
    <xf numFmtId="49" fontId="35" fillId="0" borderId="13" xfId="0" applyFont="1" applyBorder="1">
      <alignment vertical="center"/>
    </xf>
    <xf numFmtId="178" fontId="35" fillId="0" borderId="0" xfId="0" applyNumberFormat="1" applyFont="1">
      <alignment vertical="center"/>
    </xf>
    <xf numFmtId="49" fontId="19" fillId="0" borderId="14" xfId="0" applyFont="1" applyBorder="1">
      <alignment vertical="center"/>
    </xf>
    <xf numFmtId="49" fontId="19" fillId="0" borderId="14" xfId="0" applyFont="1" applyBorder="1" applyAlignment="1">
      <alignment horizontal="distributed" vertical="center"/>
    </xf>
    <xf numFmtId="49" fontId="19" fillId="0" borderId="14" xfId="0" applyFont="1" applyBorder="1" applyAlignment="1">
      <alignment horizontal="center" vertical="center"/>
    </xf>
    <xf numFmtId="49" fontId="19" fillId="0" borderId="15" xfId="0" applyFont="1" applyBorder="1">
      <alignment vertical="center"/>
    </xf>
    <xf numFmtId="49" fontId="19" fillId="0" borderId="16" xfId="0" applyFont="1" applyBorder="1" applyAlignment="1">
      <alignment horizontal="distributed" vertical="center" justifyLastLine="1"/>
    </xf>
    <xf numFmtId="49" fontId="19" fillId="0" borderId="14" xfId="0" applyFont="1" applyBorder="1" applyAlignment="1">
      <alignment horizontal="right" vertical="center"/>
    </xf>
    <xf numFmtId="49" fontId="19" fillId="0" borderId="17" xfId="0" applyFont="1" applyBorder="1" applyAlignment="1">
      <alignment horizontal="distributed" vertical="center" justifyLastLine="1"/>
    </xf>
    <xf numFmtId="49" fontId="19" fillId="0" borderId="18" xfId="0" applyFont="1" applyBorder="1" applyAlignment="1">
      <alignment horizontal="distributed" vertical="center" justifyLastLine="1"/>
    </xf>
    <xf numFmtId="49" fontId="19" fillId="0" borderId="0" xfId="0" applyFont="1" applyAlignment="1">
      <alignment horizontal="left" vertical="center" indent="3"/>
    </xf>
    <xf numFmtId="0" fontId="19" fillId="0" borderId="0" xfId="0" applyNumberFormat="1" applyFont="1" applyAlignment="1">
      <alignment horizontal="right" vertical="center"/>
    </xf>
    <xf numFmtId="0" fontId="35" fillId="0" borderId="0" xfId="0" applyNumberFormat="1" applyFont="1">
      <alignment vertical="center"/>
    </xf>
    <xf numFmtId="49" fontId="0" fillId="0" borderId="19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justifyLastLine="1"/>
    </xf>
    <xf numFmtId="49" fontId="19" fillId="0" borderId="19" xfId="0" applyFont="1" applyBorder="1" applyAlignment="1">
      <alignment horizontal="distributed" vertical="center" wrapText="1" justifyLastLine="1"/>
    </xf>
    <xf numFmtId="0" fontId="19" fillId="0" borderId="0" xfId="0" applyNumberFormat="1" applyFont="1" applyAlignment="1">
      <alignment horizontal="distributed" vertical="center"/>
    </xf>
    <xf numFmtId="49" fontId="35" fillId="0" borderId="0" xfId="0" applyFont="1" applyAlignment="1">
      <alignment horizontal="left" vertical="center" indent="2"/>
    </xf>
    <xf numFmtId="0" fontId="36" fillId="0" borderId="0" xfId="0" applyNumberFormat="1" applyFont="1" applyAlignment="1">
      <alignment horizontal="right" vertical="center"/>
    </xf>
    <xf numFmtId="0" fontId="36" fillId="0" borderId="0" xfId="0" applyNumberFormat="1" applyFont="1">
      <alignment vertical="center"/>
    </xf>
    <xf numFmtId="14" fontId="36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35" fillId="0" borderId="0" xfId="0" applyNumberFormat="1" applyFont="1" applyAlignment="1">
      <alignment horizontal="distributed" vertical="center"/>
    </xf>
    <xf numFmtId="0" fontId="35" fillId="0" borderId="0" xfId="0" applyNumberFormat="1" applyFont="1" applyAlignment="1">
      <alignment horizontal="right" vertical="center"/>
    </xf>
    <xf numFmtId="0" fontId="35" fillId="0" borderId="0" xfId="0" applyNumberFormat="1" applyFont="1" applyAlignment="1">
      <alignment horizontal="center" vertical="center"/>
    </xf>
    <xf numFmtId="14" fontId="36" fillId="0" borderId="0" xfId="0" applyNumberFormat="1" applyFont="1">
      <alignment vertical="center"/>
    </xf>
    <xf numFmtId="49" fontId="31" fillId="0" borderId="0" xfId="0" applyFont="1">
      <alignment vertical="center"/>
    </xf>
    <xf numFmtId="49" fontId="19" fillId="0" borderId="16" xfId="0" applyFont="1" applyBorder="1" applyAlignment="1">
      <alignment horizontal="distributed" vertical="center" justifyLastLine="1"/>
    </xf>
    <xf numFmtId="49" fontId="33" fillId="26" borderId="0" xfId="0" applyFont="1" applyFill="1" applyAlignment="1">
      <alignment horizontal="center" vertical="center"/>
    </xf>
    <xf numFmtId="49" fontId="19" fillId="0" borderId="0" xfId="0" applyFont="1" applyAlignment="1">
      <alignment horizontal="distributed" vertical="center"/>
    </xf>
    <xf numFmtId="49" fontId="35" fillId="0" borderId="0" xfId="0" applyFont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 xr:uid="{8E6C7115-9475-4996-BA0C-F1C92616678C}"/>
    <cellStyle name="20% - アクセント 2" xfId="3" builtinId="34" customBuiltin="1"/>
    <cellStyle name="20% - アクセント 2 2" xfId="4" xr:uid="{088BD4FB-F77C-4ED1-BF8A-80907A80886E}"/>
    <cellStyle name="20% - アクセント 3" xfId="5" builtinId="38" customBuiltin="1"/>
    <cellStyle name="20% - アクセント 3 2" xfId="6" xr:uid="{A7D52A82-B772-4EA6-A573-4FE0864AE07A}"/>
    <cellStyle name="20% - アクセント 4" xfId="7" builtinId="42" customBuiltin="1"/>
    <cellStyle name="20% - アクセント 4 2" xfId="8" xr:uid="{2E8A9C36-6B09-4D63-A833-3C1A170CAA92}"/>
    <cellStyle name="20% - アクセント 5" xfId="9" builtinId="46" customBuiltin="1"/>
    <cellStyle name="20% - アクセント 5 2" xfId="10" xr:uid="{4A4B9FDF-3045-4231-8C8A-281D09D4228B}"/>
    <cellStyle name="20% - アクセント 6" xfId="11" builtinId="50" customBuiltin="1"/>
    <cellStyle name="20% - アクセント 6 2" xfId="12" xr:uid="{87A66A56-36F4-4408-B921-3217836671CE}"/>
    <cellStyle name="40% - アクセント 1" xfId="13" builtinId="31" customBuiltin="1"/>
    <cellStyle name="40% - アクセント 1 2" xfId="14" xr:uid="{634CAD44-FD30-4718-9043-68AFBDABA5E7}"/>
    <cellStyle name="40% - アクセント 2" xfId="15" builtinId="35" customBuiltin="1"/>
    <cellStyle name="40% - アクセント 2 2" xfId="16" xr:uid="{38408BC6-D46F-4DF3-8073-9D0D7734AED3}"/>
    <cellStyle name="40% - アクセント 3" xfId="17" builtinId="39" customBuiltin="1"/>
    <cellStyle name="40% - アクセント 3 2" xfId="18" xr:uid="{3769F9D0-7A31-4A40-B55B-D9AD595B2D29}"/>
    <cellStyle name="40% - アクセント 4" xfId="19" builtinId="43" customBuiltin="1"/>
    <cellStyle name="40% - アクセント 4 2" xfId="20" xr:uid="{9E298005-BD73-4FAC-BFF6-7AFED0220D68}"/>
    <cellStyle name="40% - アクセント 5" xfId="21" builtinId="47" customBuiltin="1"/>
    <cellStyle name="40% - アクセント 5 2" xfId="22" xr:uid="{24FDD2E6-9050-4DD5-9595-53BA492D8260}"/>
    <cellStyle name="40% - アクセント 6" xfId="23" builtinId="51" customBuiltin="1"/>
    <cellStyle name="40% - アクセント 6 2" xfId="24" xr:uid="{C6DFEFF7-39AA-419A-8B8B-CB7C099BA753}"/>
    <cellStyle name="60% - アクセント 1" xfId="25" builtinId="32" customBuiltin="1"/>
    <cellStyle name="60% - アクセント 1 2" xfId="26" xr:uid="{B6E8C904-C5CF-4FAD-8847-73080230F9A6}"/>
    <cellStyle name="60% - アクセント 2" xfId="27" builtinId="36" customBuiltin="1"/>
    <cellStyle name="60% - アクセント 2 2" xfId="28" xr:uid="{FAAB6DB8-BF4F-4504-94A1-2D6D633ABACE}"/>
    <cellStyle name="60% - アクセント 3" xfId="29" builtinId="40" customBuiltin="1"/>
    <cellStyle name="60% - アクセント 3 2" xfId="30" xr:uid="{3714CC74-3B64-4B3F-B02D-F68EEBA762FA}"/>
    <cellStyle name="60% - アクセント 4" xfId="31" builtinId="44" customBuiltin="1"/>
    <cellStyle name="60% - アクセント 4 2" xfId="32" xr:uid="{29F508F4-F03A-4E58-B1A9-2AF35803ABD9}"/>
    <cellStyle name="60% - アクセント 5" xfId="33" builtinId="48" customBuiltin="1"/>
    <cellStyle name="60% - アクセント 5 2" xfId="34" xr:uid="{D8FB15E7-51FE-4484-9185-226D0C803702}"/>
    <cellStyle name="60% - アクセント 6" xfId="35" builtinId="52" customBuiltin="1"/>
    <cellStyle name="60% - アクセント 6 2" xfId="36" xr:uid="{B2E6A0E4-D425-4F96-87AC-3674F53D2F0B}"/>
    <cellStyle name="Calc Currency (0)" xfId="37" xr:uid="{96420B2D-F295-4C1F-B92E-D8ACB13A3239}"/>
    <cellStyle name="Comma [0]_Full Year FY96" xfId="38" xr:uid="{D02D82AD-78E6-4656-A87F-92F75A43AD6A}"/>
    <cellStyle name="Comma_Full Year FY96" xfId="39" xr:uid="{E177CCC2-DFBC-4B55-8747-855AE435C9CA}"/>
    <cellStyle name="Currency [0]_CCOCPX" xfId="40" xr:uid="{8119E2AE-6C60-489A-B045-3FC8C3D303D6}"/>
    <cellStyle name="Currency_CCOCPX" xfId="41" xr:uid="{97980BC7-7D6E-42CF-979F-61B3884CF238}"/>
    <cellStyle name="entry" xfId="42" xr:uid="{89795FFE-4563-41CF-A747-D0E1E827E140}"/>
    <cellStyle name="Grey" xfId="43" xr:uid="{5AF6FF6E-A1D1-483D-9A82-EF5DF7D2A7EF}"/>
    <cellStyle name="Header1" xfId="44" xr:uid="{C24F9C74-0FF4-4E9D-A3A5-A81247239C75}"/>
    <cellStyle name="Header2" xfId="45" xr:uid="{EF3470CF-2AC0-4110-B503-E3A7D6992DF2}"/>
    <cellStyle name="Input [yellow]" xfId="46" xr:uid="{064C3C79-28AE-4B31-B391-817642D22B41}"/>
    <cellStyle name="Normal - Style1" xfId="47" xr:uid="{C6EC09D5-1371-437C-80BC-25C1BF2408B1}"/>
    <cellStyle name="Normal_#18-Internet" xfId="48" xr:uid="{97577408-AD35-416C-8699-864407F631BE}"/>
    <cellStyle name="Percent [2]" xfId="49" xr:uid="{FAEF47BB-D2A0-462B-B054-FF559AE3A1B8}"/>
    <cellStyle name="price" xfId="50" xr:uid="{B4870A92-3CC3-40BE-AEB7-0CFC9792834E}"/>
    <cellStyle name="revised" xfId="51" xr:uid="{A32BCFA9-0831-43DD-B7FC-6828A0FA0ABA}"/>
    <cellStyle name="section" xfId="52" xr:uid="{A05271BA-ABD0-4648-8CE4-25A4167A4700}"/>
    <cellStyle name="subhead" xfId="53" xr:uid="{F0E44E74-3DB8-4101-839C-B57256434E09}"/>
    <cellStyle name="title" xfId="54" xr:uid="{06F43482-7B8D-4B1B-A545-F3C1722D216F}"/>
    <cellStyle name="アクセント 1" xfId="55" builtinId="29" customBuiltin="1"/>
    <cellStyle name="アクセント 1 2" xfId="56" xr:uid="{ABC61673-9281-4748-9A1E-82873A569511}"/>
    <cellStyle name="アクセント 2" xfId="57" builtinId="33" customBuiltin="1"/>
    <cellStyle name="アクセント 2 2" xfId="58" xr:uid="{01340206-65D3-490A-ADE4-40E3B3A14925}"/>
    <cellStyle name="アクセント 3" xfId="59" builtinId="37" customBuiltin="1"/>
    <cellStyle name="アクセント 3 2" xfId="60" xr:uid="{B422F82E-0D40-4E00-B07B-AB8F4ECC0BDD}"/>
    <cellStyle name="アクセント 4" xfId="61" builtinId="41" customBuiltin="1"/>
    <cellStyle name="アクセント 4 2" xfId="62" xr:uid="{7ACC4587-1B93-47BF-A413-A28CC325CB50}"/>
    <cellStyle name="アクセント 5" xfId="63" builtinId="45" customBuiltin="1"/>
    <cellStyle name="アクセント 5 2" xfId="64" xr:uid="{79A98BC2-68EE-495C-ACCB-C92004A2B622}"/>
    <cellStyle name="アクセント 6" xfId="65" builtinId="49" customBuiltin="1"/>
    <cellStyle name="アクセント 6 2" xfId="66" xr:uid="{D70BBFFC-FE77-4ADC-908C-349EC69016BC}"/>
    <cellStyle name="センター" xfId="67" xr:uid="{7BEA95CC-8A11-40F7-B685-D917A25700C3}"/>
    <cellStyle name="タイトル" xfId="68" builtinId="15" customBuiltin="1"/>
    <cellStyle name="タイトル 2" xfId="69" xr:uid="{965F48B4-2CF7-4525-8FF3-6CB876D4C8E4}"/>
    <cellStyle name="チェック セル" xfId="70" builtinId="23" customBuiltin="1"/>
    <cellStyle name="チェック セル 2" xfId="71" xr:uid="{09895285-1894-4B03-9F3D-66901B84C745}"/>
    <cellStyle name="どちらでもない" xfId="72" builtinId="28" customBuiltin="1"/>
    <cellStyle name="どちらでもない 2" xfId="73" xr:uid="{B132F523-E418-4DD3-AE65-BAEB4196D23C}"/>
    <cellStyle name="メモ" xfId="74" builtinId="10" customBuiltin="1"/>
    <cellStyle name="メモ 2" xfId="75" xr:uid="{FA4D93C8-644F-4B93-AAFF-25164C2D597E}"/>
    <cellStyle name="リンク セル" xfId="76" builtinId="24" customBuiltin="1"/>
    <cellStyle name="リンク セル 2" xfId="77" xr:uid="{CCBCBBC6-9D79-4626-A41E-B3713AF9936C}"/>
    <cellStyle name="悪い" xfId="78" builtinId="27" customBuiltin="1"/>
    <cellStyle name="悪い 2" xfId="79" xr:uid="{EB3537A3-9830-4F96-8994-4319722BFBD7}"/>
    <cellStyle name="計算" xfId="80" builtinId="22" customBuiltin="1"/>
    <cellStyle name="計算 2" xfId="81" xr:uid="{D94E7380-6F98-4B45-BFFD-4EB7CD816A82}"/>
    <cellStyle name="警告文" xfId="82" builtinId="11" customBuiltin="1"/>
    <cellStyle name="警告文 2" xfId="83" xr:uid="{5933561E-C76A-4B13-A811-A33444BED3F2}"/>
    <cellStyle name="見出し 1" xfId="84" builtinId="16" customBuiltin="1"/>
    <cellStyle name="見出し 1 2" xfId="85" xr:uid="{C2134A06-EA46-49CC-B860-D3CBA024ECD8}"/>
    <cellStyle name="見出し 2" xfId="86" builtinId="17" customBuiltin="1"/>
    <cellStyle name="見出し 2 2" xfId="87" xr:uid="{7958A2F2-4400-4803-9EE7-EF981D3CEBBB}"/>
    <cellStyle name="見出し 3" xfId="88" builtinId="18" customBuiltin="1"/>
    <cellStyle name="見出し 3 2" xfId="89" xr:uid="{D1E19709-B7A8-4A8B-980B-CB8238107FDB}"/>
    <cellStyle name="見出し 4" xfId="90" builtinId="19" customBuiltin="1"/>
    <cellStyle name="見出し 4 2" xfId="91" xr:uid="{D5C76FD9-C8B2-4D10-9190-214C1BA81AD2}"/>
    <cellStyle name="集計" xfId="92" builtinId="25" customBuiltin="1"/>
    <cellStyle name="集計 2" xfId="93" xr:uid="{521E3D07-BB46-4ACD-914E-EE0E7EF87C3F}"/>
    <cellStyle name="出力" xfId="94" builtinId="21" customBuiltin="1"/>
    <cellStyle name="出力 2" xfId="95" xr:uid="{9B5C5CE3-5888-4333-AD71-26619E7D8586}"/>
    <cellStyle name="説明文" xfId="96" builtinId="53" customBuiltin="1"/>
    <cellStyle name="説明文 2" xfId="97" xr:uid="{47CA765B-D67C-4203-A6DD-DADA0AB0CD02}"/>
    <cellStyle name="入力" xfId="98" builtinId="20" customBuiltin="1"/>
    <cellStyle name="入力 2" xfId="99" xr:uid="{B78CB81D-0D62-45D3-AF05-E14F1EAB99BD}"/>
    <cellStyle name="標準" xfId="0" builtinId="0"/>
    <cellStyle name="標準 2" xfId="100" xr:uid="{B432D3C4-AEBA-4A33-AEE0-FE0C632AF436}"/>
    <cellStyle name="標準 2 2" xfId="101" xr:uid="{CEE42DB2-012E-4E3B-9B5E-8694B3EF80B0}"/>
    <cellStyle name="標準 2_0013_少年院別　新収容者の精神診断" xfId="102" xr:uid="{C1E77900-0E83-44C6-8367-4BA1965A1C46}"/>
    <cellStyle name="標準 3" xfId="103" xr:uid="{23E88D1A-76E8-4824-9AD7-8899BC7D337C}"/>
    <cellStyle name="良い" xfId="104" builtinId="26" customBuiltin="1"/>
    <cellStyle name="良い 2" xfId="105" xr:uid="{346DBE02-3864-4231-BC11-6066FEAC52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6350</xdr:colOff>
      <xdr:row>6</xdr:row>
      <xdr:rowOff>25400</xdr:rowOff>
    </xdr:from>
    <xdr:to>
      <xdr:col>4</xdr:col>
      <xdr:colOff>95250</xdr:colOff>
      <xdr:row>8</xdr:row>
      <xdr:rowOff>120650</xdr:rowOff>
    </xdr:to>
    <xdr:sp macro="" textlink="">
      <xdr:nvSpPr>
        <xdr:cNvPr id="16418" name="AutoShape 2">
          <a:extLst>
            <a:ext uri="{FF2B5EF4-FFF2-40B4-BE49-F238E27FC236}">
              <a16:creationId xmlns:a16="http://schemas.microsoft.com/office/drawing/2014/main" id="{CB21FCBA-0F75-68CE-B17B-A9C186875AA1}"/>
            </a:ext>
          </a:extLst>
        </xdr:cNvPr>
        <xdr:cNvSpPr>
          <a:spLocks/>
        </xdr:cNvSpPr>
      </xdr:nvSpPr>
      <xdr:spPr bwMode="auto">
        <a:xfrm>
          <a:off x="990600" y="1562100"/>
          <a:ext cx="88900" cy="476250"/>
        </a:xfrm>
        <a:prstGeom prst="leftBrace">
          <a:avLst>
            <a:gd name="adj1" fmla="val 765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9</xdr:row>
      <xdr:rowOff>25400</xdr:rowOff>
    </xdr:from>
    <xdr:to>
      <xdr:col>4</xdr:col>
      <xdr:colOff>95250</xdr:colOff>
      <xdr:row>11</xdr:row>
      <xdr:rowOff>120650</xdr:rowOff>
    </xdr:to>
    <xdr:sp macro="" textlink="">
      <xdr:nvSpPr>
        <xdr:cNvPr id="16419" name="AutoShape 3">
          <a:extLst>
            <a:ext uri="{FF2B5EF4-FFF2-40B4-BE49-F238E27FC236}">
              <a16:creationId xmlns:a16="http://schemas.microsoft.com/office/drawing/2014/main" id="{BBB67230-1A5F-691A-04C2-EC760888D307}"/>
            </a:ext>
          </a:extLst>
        </xdr:cNvPr>
        <xdr:cNvSpPr>
          <a:spLocks/>
        </xdr:cNvSpPr>
      </xdr:nvSpPr>
      <xdr:spPr bwMode="auto">
        <a:xfrm>
          <a:off x="990600" y="2133600"/>
          <a:ext cx="88900" cy="476250"/>
        </a:xfrm>
        <a:prstGeom prst="leftBrace">
          <a:avLst>
            <a:gd name="adj1" fmla="val 765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12</xdr:row>
      <xdr:rowOff>25400</xdr:rowOff>
    </xdr:from>
    <xdr:to>
      <xdr:col>4</xdr:col>
      <xdr:colOff>95250</xdr:colOff>
      <xdr:row>14</xdr:row>
      <xdr:rowOff>120650</xdr:rowOff>
    </xdr:to>
    <xdr:sp macro="" textlink="">
      <xdr:nvSpPr>
        <xdr:cNvPr id="16420" name="AutoShape 3">
          <a:extLst>
            <a:ext uri="{FF2B5EF4-FFF2-40B4-BE49-F238E27FC236}">
              <a16:creationId xmlns:a16="http://schemas.microsoft.com/office/drawing/2014/main" id="{3B9EC250-4AD8-D9E3-9FFA-FC6FA49C93D1}"/>
            </a:ext>
          </a:extLst>
        </xdr:cNvPr>
        <xdr:cNvSpPr>
          <a:spLocks/>
        </xdr:cNvSpPr>
      </xdr:nvSpPr>
      <xdr:spPr bwMode="auto">
        <a:xfrm>
          <a:off x="990600" y="2705100"/>
          <a:ext cx="88900" cy="476250"/>
        </a:xfrm>
        <a:prstGeom prst="leftBrace">
          <a:avLst>
            <a:gd name="adj1" fmla="val 765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36</xdr:row>
      <xdr:rowOff>50800</xdr:rowOff>
    </xdr:from>
    <xdr:to>
      <xdr:col>6</xdr:col>
      <xdr:colOff>95250</xdr:colOff>
      <xdr:row>37</xdr:row>
      <xdr:rowOff>152400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91255E49-A2A1-4A7F-88AA-14BE1309766C}"/>
            </a:ext>
          </a:extLst>
        </xdr:cNvPr>
        <xdr:cNvSpPr>
          <a:spLocks/>
        </xdr:cNvSpPr>
      </xdr:nvSpPr>
      <xdr:spPr bwMode="auto">
        <a:xfrm>
          <a:off x="1301750" y="50165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54</xdr:row>
      <xdr:rowOff>50800</xdr:rowOff>
    </xdr:from>
    <xdr:to>
      <xdr:col>6</xdr:col>
      <xdr:colOff>95250</xdr:colOff>
      <xdr:row>55</xdr:row>
      <xdr:rowOff>152400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113238C-645E-479B-8B33-155456528991}"/>
            </a:ext>
          </a:extLst>
        </xdr:cNvPr>
        <xdr:cNvSpPr>
          <a:spLocks/>
        </xdr:cNvSpPr>
      </xdr:nvSpPr>
      <xdr:spPr bwMode="auto">
        <a:xfrm>
          <a:off x="1301750" y="50165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F2A36-FB63-4AEC-B5B7-59066ED4E0BD}">
  <sheetPr codeName="Sheet18"/>
  <dimension ref="A1:AB185"/>
  <sheetViews>
    <sheetView showGridLines="0" tabSelected="1" view="pageBreakPreview" zoomScaleNormal="11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S1"/>
    </sheetView>
  </sheetViews>
  <sheetFormatPr defaultColWidth="0" defaultRowHeight="11" zeroHeight="1" x14ac:dyDescent="0.2"/>
  <cols>
    <col min="1" max="1" width="1.6640625" style="7" customWidth="1"/>
    <col min="2" max="2" width="7" style="37" customWidth="1"/>
    <col min="3" max="3" width="3.77734375" style="37" customWidth="1"/>
    <col min="4" max="4" width="4.77734375" style="37" customWidth="1"/>
    <col min="5" max="5" width="1.77734375" style="37" customWidth="1"/>
    <col min="6" max="6" width="3.44140625" style="37" customWidth="1"/>
    <col min="7" max="7" width="1.77734375" style="7" customWidth="1"/>
    <col min="8" max="8" width="3.6640625" style="7" customWidth="1"/>
    <col min="9" max="9" width="1" style="7" customWidth="1"/>
    <col min="10" max="12" width="10.6640625" style="7" customWidth="1"/>
    <col min="13" max="14" width="10.44140625" style="7" customWidth="1"/>
    <col min="15" max="18" width="10.6640625" style="7" customWidth="1"/>
    <col min="19" max="19" width="10.44140625" style="7" customWidth="1"/>
    <col min="20" max="22" width="9.33203125" style="7" customWidth="1"/>
    <col min="23" max="16384" width="9.33203125" style="7" hidden="1"/>
  </cols>
  <sheetData>
    <row r="1" spans="1:20" s="2" customFormat="1" ht="16.5" x14ac:dyDescent="0.2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1"/>
    </row>
    <row r="2" spans="1:20" s="4" customFormat="1" ht="27" customHeight="1" x14ac:dyDescent="0.2">
      <c r="A2" s="49" t="s">
        <v>18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3"/>
    </row>
    <row r="3" spans="1:20" s="5" customFormat="1" ht="10.5" customHeight="1" x14ac:dyDescent="0.2">
      <c r="A3" s="23"/>
      <c r="B3" s="23"/>
      <c r="C3" s="23"/>
      <c r="D3" s="23"/>
      <c r="E3" s="28"/>
      <c r="F3" s="28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7"/>
    </row>
    <row r="4" spans="1:20" s="5" customFormat="1" ht="2.15" customHeight="1" x14ac:dyDescent="0.2">
      <c r="B4" s="10"/>
      <c r="C4" s="10"/>
      <c r="D4" s="10"/>
      <c r="E4" s="10"/>
      <c r="F4" s="10"/>
      <c r="H4" s="6"/>
      <c r="I4" s="28"/>
      <c r="J4" s="23"/>
      <c r="K4" s="23"/>
      <c r="L4" s="23"/>
      <c r="M4" s="23"/>
      <c r="N4" s="23"/>
      <c r="O4" s="23"/>
      <c r="P4" s="23"/>
      <c r="Q4" s="23"/>
      <c r="R4" s="23"/>
      <c r="S4" s="23"/>
      <c r="T4" s="7"/>
    </row>
    <row r="5" spans="1:20" s="9" customFormat="1" ht="60" customHeight="1" x14ac:dyDescent="0.2">
      <c r="A5" s="27"/>
      <c r="B5" s="48" t="s">
        <v>13</v>
      </c>
      <c r="C5" s="48"/>
      <c r="D5" s="48"/>
      <c r="E5" s="48"/>
      <c r="F5" s="48"/>
      <c r="G5" s="48"/>
      <c r="H5" s="48"/>
      <c r="I5" s="29"/>
      <c r="J5" s="30" t="s">
        <v>0</v>
      </c>
      <c r="K5" s="34" t="s">
        <v>14</v>
      </c>
      <c r="L5" s="35" t="s">
        <v>15</v>
      </c>
      <c r="M5" s="30" t="s">
        <v>7</v>
      </c>
      <c r="N5" s="30" t="s">
        <v>8</v>
      </c>
      <c r="O5" s="30" t="s">
        <v>9</v>
      </c>
      <c r="P5" s="30" t="s">
        <v>10</v>
      </c>
      <c r="Q5" s="30" t="s">
        <v>11</v>
      </c>
      <c r="R5" s="30" t="s">
        <v>12</v>
      </c>
      <c r="S5" s="36" t="s">
        <v>16</v>
      </c>
      <c r="T5" s="8"/>
    </row>
    <row r="6" spans="1:20" s="5" customFormat="1" ht="5.15" customHeight="1" x14ac:dyDescent="0.2">
      <c r="B6" s="10"/>
      <c r="C6" s="10"/>
      <c r="D6" s="10"/>
      <c r="E6" s="10"/>
      <c r="F6" s="10"/>
      <c r="I6" s="11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s="6" customFormat="1" ht="15" customHeight="1" x14ac:dyDescent="0.2">
      <c r="A7" s="39"/>
      <c r="B7" s="31"/>
      <c r="C7" s="31"/>
      <c r="D7" s="31"/>
      <c r="E7" s="10"/>
      <c r="F7" s="50" t="s">
        <v>3</v>
      </c>
      <c r="G7" s="50"/>
      <c r="H7" s="50"/>
      <c r="I7" s="12"/>
      <c r="J7" s="17">
        <v>1632</v>
      </c>
      <c r="K7" s="17">
        <v>0</v>
      </c>
      <c r="L7" s="17">
        <v>6</v>
      </c>
      <c r="M7" s="17">
        <v>62</v>
      </c>
      <c r="N7" s="17">
        <v>133</v>
      </c>
      <c r="O7" s="17">
        <v>279</v>
      </c>
      <c r="P7" s="17">
        <v>340</v>
      </c>
      <c r="Q7" s="17">
        <v>368</v>
      </c>
      <c r="R7" s="17">
        <v>434</v>
      </c>
      <c r="S7" s="17">
        <v>10</v>
      </c>
      <c r="T7" s="32"/>
    </row>
    <row r="8" spans="1:20" s="6" customFormat="1" ht="15" customHeight="1" x14ac:dyDescent="0.2">
      <c r="A8" s="41">
        <f>DATE(YEAR(A11)-1,5,1)</f>
        <v>45047</v>
      </c>
      <c r="B8" s="37" t="str">
        <f>TEXT(A8,"ggg")</f>
        <v>令和</v>
      </c>
      <c r="C8" s="32" t="str">
        <f>IF(TEXT(A8,"e")="1","元",TEXT(A8,"e"))</f>
        <v>5</v>
      </c>
      <c r="D8" s="42" t="s">
        <v>17</v>
      </c>
      <c r="E8" s="10"/>
      <c r="F8" s="50" t="s">
        <v>4</v>
      </c>
      <c r="G8" s="50"/>
      <c r="H8" s="50"/>
      <c r="I8" s="12"/>
      <c r="J8" s="17">
        <v>1498</v>
      </c>
      <c r="K8" s="17">
        <v>0</v>
      </c>
      <c r="L8" s="17">
        <v>5</v>
      </c>
      <c r="M8" s="17">
        <v>53</v>
      </c>
      <c r="N8" s="17">
        <v>113</v>
      </c>
      <c r="O8" s="17">
        <v>248</v>
      </c>
      <c r="P8" s="17">
        <v>312</v>
      </c>
      <c r="Q8" s="17">
        <v>348</v>
      </c>
      <c r="R8" s="17">
        <v>410</v>
      </c>
      <c r="S8" s="17">
        <v>9</v>
      </c>
      <c r="T8" s="32"/>
    </row>
    <row r="9" spans="1:20" s="6" customFormat="1" ht="15" customHeight="1" x14ac:dyDescent="0.2">
      <c r="A9" s="39"/>
      <c r="B9" s="14"/>
      <c r="C9" s="14"/>
      <c r="D9" s="14"/>
      <c r="E9" s="10"/>
      <c r="F9" s="50" t="s">
        <v>5</v>
      </c>
      <c r="G9" s="50"/>
      <c r="H9" s="50"/>
      <c r="I9" s="12"/>
      <c r="J9" s="17">
        <v>134</v>
      </c>
      <c r="K9" s="17">
        <v>0</v>
      </c>
      <c r="L9" s="17">
        <v>1</v>
      </c>
      <c r="M9" s="17">
        <v>9</v>
      </c>
      <c r="N9" s="17">
        <v>20</v>
      </c>
      <c r="O9" s="17">
        <v>31</v>
      </c>
      <c r="P9" s="17">
        <v>28</v>
      </c>
      <c r="Q9" s="17">
        <v>20</v>
      </c>
      <c r="R9" s="17">
        <v>24</v>
      </c>
      <c r="S9" s="17">
        <v>1</v>
      </c>
      <c r="T9" s="32"/>
    </row>
    <row r="10" spans="1:20" s="19" customFormat="1" ht="15" customHeight="1" x14ac:dyDescent="0.2">
      <c r="A10" s="40"/>
      <c r="B10" s="14"/>
      <c r="C10" s="14"/>
      <c r="D10" s="14"/>
      <c r="E10" s="10"/>
      <c r="F10" s="50" t="s">
        <v>3</v>
      </c>
      <c r="G10" s="50"/>
      <c r="H10" s="50"/>
      <c r="I10" s="11"/>
      <c r="J10" s="17">
        <v>1828</v>
      </c>
      <c r="K10" s="17">
        <v>1</v>
      </c>
      <c r="L10" s="17">
        <v>9</v>
      </c>
      <c r="M10" s="17">
        <v>74</v>
      </c>
      <c r="N10" s="17">
        <v>176</v>
      </c>
      <c r="O10" s="17">
        <v>331</v>
      </c>
      <c r="P10" s="17">
        <v>418</v>
      </c>
      <c r="Q10" s="17">
        <v>388</v>
      </c>
      <c r="R10" s="17">
        <v>420</v>
      </c>
      <c r="S10" s="17">
        <v>11</v>
      </c>
      <c r="T10" s="33"/>
    </row>
    <row r="11" spans="1:20" s="19" customFormat="1" ht="15" customHeight="1" x14ac:dyDescent="0.2">
      <c r="A11" s="40">
        <f>DATE(YEAR(A14)-1,5,1)</f>
        <v>45413</v>
      </c>
      <c r="B11" s="37" t="str">
        <f>IF(TEXT(A8,"ggg")=TEXT(A11,"ggg"),"",TEXT(A11,"ggg"))</f>
        <v/>
      </c>
      <c r="C11" s="32" t="str">
        <f>IF(TEXT(A11,"e")="1","元",TEXT(A11,"e"))</f>
        <v>6</v>
      </c>
      <c r="D11" s="42" t="str">
        <f>IF(TEXT(A8,"ggg")=TEXT(A11,"ggg"),"","年")</f>
        <v/>
      </c>
      <c r="E11" s="10"/>
      <c r="F11" s="50" t="s">
        <v>4</v>
      </c>
      <c r="G11" s="50"/>
      <c r="H11" s="50"/>
      <c r="I11" s="11"/>
      <c r="J11" s="17">
        <v>1670</v>
      </c>
      <c r="K11" s="17">
        <v>1</v>
      </c>
      <c r="L11" s="17">
        <v>8</v>
      </c>
      <c r="M11" s="17">
        <v>64</v>
      </c>
      <c r="N11" s="17">
        <v>159</v>
      </c>
      <c r="O11" s="17">
        <v>291</v>
      </c>
      <c r="P11" s="17">
        <v>378</v>
      </c>
      <c r="Q11" s="17">
        <v>367</v>
      </c>
      <c r="R11" s="17">
        <v>392</v>
      </c>
      <c r="S11" s="17">
        <v>10</v>
      </c>
      <c r="T11" s="33"/>
    </row>
    <row r="12" spans="1:20" s="19" customFormat="1" ht="15" customHeight="1" x14ac:dyDescent="0.2">
      <c r="A12" s="40"/>
      <c r="B12" s="31"/>
      <c r="C12" s="31"/>
      <c r="D12" s="31"/>
      <c r="E12" s="10"/>
      <c r="F12" s="50" t="s">
        <v>5</v>
      </c>
      <c r="G12" s="50"/>
      <c r="H12" s="50"/>
      <c r="I12" s="11"/>
      <c r="J12" s="17">
        <v>158</v>
      </c>
      <c r="K12" s="17">
        <v>0</v>
      </c>
      <c r="L12" s="17">
        <v>1</v>
      </c>
      <c r="M12" s="17">
        <v>10</v>
      </c>
      <c r="N12" s="17">
        <v>17</v>
      </c>
      <c r="O12" s="17">
        <v>40</v>
      </c>
      <c r="P12" s="17">
        <v>40</v>
      </c>
      <c r="Q12" s="17">
        <v>21</v>
      </c>
      <c r="R12" s="17">
        <v>28</v>
      </c>
      <c r="S12" s="17">
        <v>1</v>
      </c>
      <c r="T12" s="33"/>
    </row>
    <row r="13" spans="1:20" s="19" customFormat="1" ht="15" customHeight="1" x14ac:dyDescent="0.2">
      <c r="A13" s="40"/>
      <c r="B13" s="38"/>
      <c r="C13" s="38"/>
      <c r="D13" s="38"/>
      <c r="E13" s="20"/>
      <c r="F13" s="51" t="s">
        <v>3</v>
      </c>
      <c r="G13" s="51"/>
      <c r="H13" s="51"/>
      <c r="I13" s="21"/>
      <c r="J13" s="16">
        <v>2044</v>
      </c>
      <c r="K13" s="16">
        <v>2</v>
      </c>
      <c r="L13" s="16">
        <v>16</v>
      </c>
      <c r="M13" s="16">
        <v>73</v>
      </c>
      <c r="N13" s="16">
        <v>192</v>
      </c>
      <c r="O13" s="16">
        <v>353</v>
      </c>
      <c r="P13" s="16">
        <v>516</v>
      </c>
      <c r="Q13" s="16">
        <v>447</v>
      </c>
      <c r="R13" s="16">
        <v>428</v>
      </c>
      <c r="S13" s="16">
        <v>17</v>
      </c>
      <c r="T13" s="33"/>
    </row>
    <row r="14" spans="1:20" s="19" customFormat="1" ht="15" customHeight="1" x14ac:dyDescent="0.2">
      <c r="A14" s="46">
        <v>45778</v>
      </c>
      <c r="B14" s="43" t="str">
        <f>IF(TEXT(A11,"ggg")=TEXT(A14,"ggg"),"",TEXT(A14,"ggg"))</f>
        <v/>
      </c>
      <c r="C14" s="44" t="str">
        <f>IF(TEXT(A14,"e")="1","元",TEXT(A14,"e"))</f>
        <v>7</v>
      </c>
      <c r="D14" s="45" t="str">
        <f>IF(TEXT(A11,"ggg")=TEXT(A14,"ggg"),"","年")</f>
        <v/>
      </c>
      <c r="E14" s="20"/>
      <c r="F14" s="51" t="s">
        <v>4</v>
      </c>
      <c r="G14" s="51"/>
      <c r="H14" s="51"/>
      <c r="I14" s="21"/>
      <c r="J14" s="16">
        <v>1865</v>
      </c>
      <c r="K14" s="16">
        <v>2</v>
      </c>
      <c r="L14" s="16">
        <v>11</v>
      </c>
      <c r="M14" s="16">
        <v>55</v>
      </c>
      <c r="N14" s="16">
        <v>169</v>
      </c>
      <c r="O14" s="16">
        <v>320</v>
      </c>
      <c r="P14" s="16">
        <v>476</v>
      </c>
      <c r="Q14" s="16">
        <v>410</v>
      </c>
      <c r="R14" s="16">
        <v>405</v>
      </c>
      <c r="S14" s="16">
        <v>17</v>
      </c>
      <c r="T14" s="33"/>
    </row>
    <row r="15" spans="1:20" s="19" customFormat="1" ht="15" customHeight="1" x14ac:dyDescent="0.2">
      <c r="A15" s="40"/>
      <c r="E15" s="20"/>
      <c r="F15" s="51" t="s">
        <v>5</v>
      </c>
      <c r="G15" s="51"/>
      <c r="H15" s="51"/>
      <c r="I15" s="21"/>
      <c r="J15" s="16">
        <v>179</v>
      </c>
      <c r="K15" s="16">
        <v>0</v>
      </c>
      <c r="L15" s="16">
        <v>5</v>
      </c>
      <c r="M15" s="16">
        <v>18</v>
      </c>
      <c r="N15" s="16">
        <v>23</v>
      </c>
      <c r="O15" s="16">
        <v>33</v>
      </c>
      <c r="P15" s="16">
        <v>40</v>
      </c>
      <c r="Q15" s="16">
        <v>37</v>
      </c>
      <c r="R15" s="16">
        <v>23</v>
      </c>
      <c r="S15" s="16">
        <v>0</v>
      </c>
      <c r="T15" s="33"/>
    </row>
    <row r="16" spans="1:20" s="19" customFormat="1" ht="13.5" customHeight="1" x14ac:dyDescent="0.2">
      <c r="A16" s="40"/>
      <c r="E16" s="20"/>
      <c r="F16" s="20"/>
      <c r="G16" s="20"/>
      <c r="H16" s="20"/>
      <c r="I16" s="21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33"/>
    </row>
    <row r="17" spans="2:28" s="5" customFormat="1" ht="15" customHeight="1" x14ac:dyDescent="0.2">
      <c r="B17" s="51" t="s">
        <v>19</v>
      </c>
      <c r="C17" s="51"/>
      <c r="D17" s="51"/>
      <c r="E17" s="51"/>
      <c r="F17" s="51"/>
      <c r="G17" s="51"/>
      <c r="H17" s="51"/>
      <c r="I17" s="21"/>
      <c r="J17" s="16">
        <v>46</v>
      </c>
      <c r="K17" s="16">
        <v>0</v>
      </c>
      <c r="L17" s="16">
        <v>0</v>
      </c>
      <c r="M17" s="16">
        <v>2</v>
      </c>
      <c r="N17" s="16">
        <v>0</v>
      </c>
      <c r="O17" s="16">
        <v>11</v>
      </c>
      <c r="P17" s="16">
        <v>13</v>
      </c>
      <c r="Q17" s="16">
        <v>8</v>
      </c>
      <c r="R17" s="16">
        <v>11</v>
      </c>
      <c r="S17" s="16">
        <v>1</v>
      </c>
      <c r="T17" s="13"/>
      <c r="U17" s="13"/>
      <c r="V17" s="13"/>
      <c r="W17" s="13"/>
      <c r="X17" s="13"/>
      <c r="Y17" s="13"/>
      <c r="Z17" s="13"/>
      <c r="AA17" s="13"/>
      <c r="AB17" s="15"/>
    </row>
    <row r="18" spans="2:28" s="5" customFormat="1" ht="6" customHeight="1" x14ac:dyDescent="0.2">
      <c r="B18" s="20"/>
      <c r="C18" s="20"/>
      <c r="D18" s="20"/>
      <c r="E18" s="20"/>
      <c r="F18" s="20"/>
      <c r="G18" s="20"/>
      <c r="H18" s="20"/>
      <c r="I18" s="21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3"/>
      <c r="U18" s="13"/>
      <c r="V18" s="13"/>
      <c r="W18" s="13"/>
      <c r="X18" s="13"/>
      <c r="Y18" s="13"/>
      <c r="Z18" s="13"/>
      <c r="AA18" s="13"/>
      <c r="AB18" s="15"/>
    </row>
    <row r="19" spans="2:28" s="5" customFormat="1" ht="15" customHeight="1" x14ac:dyDescent="0.2">
      <c r="B19" s="50" t="s">
        <v>20</v>
      </c>
      <c r="C19" s="50"/>
      <c r="D19" s="50"/>
      <c r="E19" s="50"/>
      <c r="F19" s="50"/>
      <c r="G19" s="10" t="s">
        <v>6</v>
      </c>
      <c r="H19" s="18" t="s">
        <v>1</v>
      </c>
      <c r="I19" s="11"/>
      <c r="J19" s="17">
        <v>36</v>
      </c>
      <c r="K19" s="17">
        <v>0</v>
      </c>
      <c r="L19" s="17">
        <v>0</v>
      </c>
      <c r="M19" s="17">
        <v>1</v>
      </c>
      <c r="N19" s="17">
        <v>0</v>
      </c>
      <c r="O19" s="17">
        <v>8</v>
      </c>
      <c r="P19" s="17">
        <v>9</v>
      </c>
      <c r="Q19" s="17">
        <v>6</v>
      </c>
      <c r="R19" s="17">
        <v>11</v>
      </c>
      <c r="S19" s="17">
        <v>1</v>
      </c>
      <c r="T19" s="13"/>
      <c r="U19" s="13"/>
      <c r="V19" s="13"/>
      <c r="W19" s="13"/>
      <c r="X19" s="13"/>
      <c r="Y19" s="13"/>
      <c r="Z19" s="13"/>
      <c r="AA19" s="13"/>
      <c r="AB19" s="15"/>
    </row>
    <row r="20" spans="2:28" s="5" customFormat="1" ht="15" customHeight="1" x14ac:dyDescent="0.2">
      <c r="B20" s="50" t="s">
        <v>21</v>
      </c>
      <c r="C20" s="50"/>
      <c r="D20" s="50"/>
      <c r="E20" s="50"/>
      <c r="F20" s="50"/>
      <c r="G20" s="10" t="s">
        <v>6</v>
      </c>
      <c r="H20" s="18" t="s">
        <v>2</v>
      </c>
      <c r="I20" s="11"/>
      <c r="J20" s="17">
        <v>10</v>
      </c>
      <c r="K20" s="17">
        <v>0</v>
      </c>
      <c r="L20" s="17">
        <v>0</v>
      </c>
      <c r="M20" s="17">
        <v>1</v>
      </c>
      <c r="N20" s="17">
        <v>0</v>
      </c>
      <c r="O20" s="17">
        <v>3</v>
      </c>
      <c r="P20" s="17">
        <v>4</v>
      </c>
      <c r="Q20" s="17">
        <v>2</v>
      </c>
      <c r="R20" s="17">
        <v>0</v>
      </c>
      <c r="S20" s="17">
        <v>0</v>
      </c>
      <c r="T20" s="13"/>
      <c r="U20" s="13"/>
      <c r="V20" s="13"/>
      <c r="W20" s="13"/>
      <c r="X20" s="13"/>
      <c r="Y20" s="13"/>
      <c r="Z20" s="13"/>
      <c r="AA20" s="13"/>
      <c r="AB20" s="15"/>
    </row>
    <row r="21" spans="2:28" s="5" customFormat="1" ht="13.5" customHeight="1" x14ac:dyDescent="0.2">
      <c r="B21" s="10"/>
      <c r="C21" s="10"/>
      <c r="D21" s="10"/>
      <c r="E21" s="10"/>
      <c r="F21" s="10"/>
      <c r="G21" s="10"/>
      <c r="H21" s="18"/>
      <c r="I21" s="11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3"/>
      <c r="U21" s="13"/>
      <c r="V21" s="13"/>
      <c r="W21" s="13"/>
      <c r="X21" s="13"/>
      <c r="Y21" s="13"/>
      <c r="Z21" s="13"/>
      <c r="AA21" s="13"/>
      <c r="AB21" s="15"/>
    </row>
    <row r="22" spans="2:28" s="5" customFormat="1" ht="15" customHeight="1" x14ac:dyDescent="0.2">
      <c r="B22" s="51" t="s">
        <v>22</v>
      </c>
      <c r="C22" s="51"/>
      <c r="D22" s="51"/>
      <c r="E22" s="51"/>
      <c r="F22" s="51"/>
      <c r="G22" s="51"/>
      <c r="H22" s="51"/>
      <c r="I22" s="21"/>
      <c r="J22" s="16">
        <v>71</v>
      </c>
      <c r="K22" s="16">
        <v>0</v>
      </c>
      <c r="L22" s="16">
        <v>0</v>
      </c>
      <c r="M22" s="16">
        <v>1</v>
      </c>
      <c r="N22" s="16">
        <v>8</v>
      </c>
      <c r="O22" s="16">
        <v>8</v>
      </c>
      <c r="P22" s="16">
        <v>15</v>
      </c>
      <c r="Q22" s="16">
        <v>18</v>
      </c>
      <c r="R22" s="16">
        <v>21</v>
      </c>
      <c r="S22" s="16">
        <v>0</v>
      </c>
      <c r="T22" s="13"/>
      <c r="U22" s="13"/>
      <c r="V22" s="13"/>
      <c r="W22" s="13"/>
      <c r="X22" s="13"/>
      <c r="Y22" s="13"/>
      <c r="Z22" s="13"/>
      <c r="AA22" s="13"/>
      <c r="AB22" s="15"/>
    </row>
    <row r="23" spans="2:28" s="5" customFormat="1" ht="6" customHeight="1" x14ac:dyDescent="0.2">
      <c r="B23" s="20"/>
      <c r="C23" s="20"/>
      <c r="D23" s="20"/>
      <c r="E23" s="20"/>
      <c r="F23" s="20"/>
      <c r="G23" s="20"/>
      <c r="H23" s="20"/>
      <c r="I23" s="21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3"/>
      <c r="U23" s="13"/>
      <c r="V23" s="13"/>
      <c r="W23" s="13"/>
      <c r="X23" s="13"/>
      <c r="Y23" s="13"/>
      <c r="Z23" s="13"/>
      <c r="AA23" s="13"/>
      <c r="AB23" s="15"/>
    </row>
    <row r="24" spans="2:28" s="5" customFormat="1" ht="15" customHeight="1" x14ac:dyDescent="0.2">
      <c r="B24" s="50" t="s">
        <v>23</v>
      </c>
      <c r="C24" s="50"/>
      <c r="D24" s="50"/>
      <c r="E24" s="50"/>
      <c r="F24" s="50"/>
      <c r="G24" s="10" t="s">
        <v>6</v>
      </c>
      <c r="H24" s="18" t="s">
        <v>1</v>
      </c>
      <c r="I24" s="11"/>
      <c r="J24" s="17">
        <v>26</v>
      </c>
      <c r="K24" s="17">
        <v>0</v>
      </c>
      <c r="L24" s="17">
        <v>0</v>
      </c>
      <c r="M24" s="17">
        <v>0</v>
      </c>
      <c r="N24" s="17">
        <v>5</v>
      </c>
      <c r="O24" s="17">
        <v>5</v>
      </c>
      <c r="P24" s="17">
        <v>5</v>
      </c>
      <c r="Q24" s="17">
        <v>3</v>
      </c>
      <c r="R24" s="17">
        <v>8</v>
      </c>
      <c r="S24" s="17">
        <v>0</v>
      </c>
      <c r="T24" s="13"/>
      <c r="U24" s="13"/>
      <c r="V24" s="13"/>
      <c r="W24" s="13"/>
      <c r="X24" s="13"/>
      <c r="Y24" s="13"/>
      <c r="Z24" s="13"/>
      <c r="AA24" s="13"/>
      <c r="AB24" s="15"/>
    </row>
    <row r="25" spans="2:28" s="5" customFormat="1" ht="15" customHeight="1" x14ac:dyDescent="0.2">
      <c r="B25" s="50" t="s">
        <v>24</v>
      </c>
      <c r="C25" s="50"/>
      <c r="D25" s="50"/>
      <c r="E25" s="50"/>
      <c r="F25" s="50"/>
      <c r="G25" s="10" t="s">
        <v>6</v>
      </c>
      <c r="H25" s="18" t="s">
        <v>1</v>
      </c>
      <c r="I25" s="11"/>
      <c r="J25" s="17">
        <v>41</v>
      </c>
      <c r="K25" s="17">
        <v>0</v>
      </c>
      <c r="L25" s="17">
        <v>0</v>
      </c>
      <c r="M25" s="17">
        <v>0</v>
      </c>
      <c r="N25" s="17">
        <v>2</v>
      </c>
      <c r="O25" s="17">
        <v>3</v>
      </c>
      <c r="P25" s="17">
        <v>10</v>
      </c>
      <c r="Q25" s="17">
        <v>13</v>
      </c>
      <c r="R25" s="17">
        <v>13</v>
      </c>
      <c r="S25" s="17">
        <v>0</v>
      </c>
      <c r="T25" s="13"/>
      <c r="U25" s="13"/>
      <c r="V25" s="13"/>
      <c r="W25" s="13"/>
      <c r="X25" s="13"/>
      <c r="Y25" s="13"/>
      <c r="Z25" s="13"/>
      <c r="AA25" s="13"/>
      <c r="AB25" s="15"/>
    </row>
    <row r="26" spans="2:28" s="5" customFormat="1" ht="15" customHeight="1" x14ac:dyDescent="0.2">
      <c r="B26" s="50" t="s">
        <v>25</v>
      </c>
      <c r="C26" s="50"/>
      <c r="D26" s="50"/>
      <c r="E26" s="50"/>
      <c r="F26" s="50"/>
      <c r="G26" s="10" t="s">
        <v>6</v>
      </c>
      <c r="H26" s="18" t="s">
        <v>2</v>
      </c>
      <c r="I26" s="11"/>
      <c r="J26" s="17">
        <v>4</v>
      </c>
      <c r="K26" s="17">
        <v>0</v>
      </c>
      <c r="L26" s="17">
        <v>0</v>
      </c>
      <c r="M26" s="17">
        <v>1</v>
      </c>
      <c r="N26" s="17">
        <v>1</v>
      </c>
      <c r="O26" s="17">
        <v>0</v>
      </c>
      <c r="P26" s="17">
        <v>0</v>
      </c>
      <c r="Q26" s="17">
        <v>2</v>
      </c>
      <c r="R26" s="17">
        <v>0</v>
      </c>
      <c r="S26" s="17">
        <v>0</v>
      </c>
      <c r="T26" s="13"/>
      <c r="U26" s="13"/>
      <c r="V26" s="13"/>
      <c r="W26" s="13"/>
      <c r="X26" s="13"/>
      <c r="Y26" s="13"/>
      <c r="Z26" s="13"/>
      <c r="AA26" s="13"/>
      <c r="AB26" s="15"/>
    </row>
    <row r="27" spans="2:28" s="5" customFormat="1" ht="13.5" customHeight="1" x14ac:dyDescent="0.2">
      <c r="B27" s="10"/>
      <c r="C27" s="10"/>
      <c r="D27" s="10"/>
      <c r="E27" s="10"/>
      <c r="F27" s="10"/>
      <c r="G27" s="10"/>
      <c r="H27" s="18"/>
      <c r="I27" s="11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3"/>
      <c r="U27" s="13"/>
      <c r="V27" s="13"/>
      <c r="W27" s="13"/>
      <c r="X27" s="13"/>
      <c r="Y27" s="13"/>
      <c r="Z27" s="13"/>
      <c r="AA27" s="13"/>
      <c r="AB27" s="15"/>
    </row>
    <row r="28" spans="2:28" s="5" customFormat="1" ht="15" customHeight="1" x14ac:dyDescent="0.2">
      <c r="B28" s="51" t="s">
        <v>26</v>
      </c>
      <c r="C28" s="51"/>
      <c r="D28" s="51"/>
      <c r="E28" s="51"/>
      <c r="F28" s="51"/>
      <c r="G28" s="51"/>
      <c r="H28" s="51"/>
      <c r="I28" s="21"/>
      <c r="J28" s="16">
        <v>763</v>
      </c>
      <c r="K28" s="16">
        <v>0</v>
      </c>
      <c r="L28" s="16">
        <v>4</v>
      </c>
      <c r="M28" s="16">
        <v>23</v>
      </c>
      <c r="N28" s="16">
        <v>61</v>
      </c>
      <c r="O28" s="16">
        <v>122</v>
      </c>
      <c r="P28" s="16">
        <v>206</v>
      </c>
      <c r="Q28" s="16">
        <v>180</v>
      </c>
      <c r="R28" s="16">
        <v>160</v>
      </c>
      <c r="S28" s="16">
        <v>7</v>
      </c>
      <c r="T28" s="13"/>
      <c r="U28" s="13"/>
      <c r="V28" s="13"/>
      <c r="W28" s="13"/>
      <c r="X28" s="13"/>
      <c r="Y28" s="13"/>
      <c r="Z28" s="13"/>
      <c r="AA28" s="13"/>
      <c r="AB28" s="15"/>
    </row>
    <row r="29" spans="2:28" s="5" customFormat="1" ht="6" customHeight="1" x14ac:dyDescent="0.2">
      <c r="B29" s="20"/>
      <c r="C29" s="20"/>
      <c r="D29" s="20"/>
      <c r="E29" s="20"/>
      <c r="F29" s="20"/>
      <c r="G29" s="20"/>
      <c r="H29" s="20"/>
      <c r="I29" s="21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3"/>
      <c r="U29" s="13"/>
      <c r="V29" s="13"/>
      <c r="W29" s="13"/>
      <c r="X29" s="13"/>
      <c r="Y29" s="13"/>
      <c r="Z29" s="13"/>
      <c r="AA29" s="13"/>
      <c r="AB29" s="15"/>
    </row>
    <row r="30" spans="2:28" s="5" customFormat="1" ht="15" customHeight="1" x14ac:dyDescent="0.2">
      <c r="B30" s="50" t="s">
        <v>27</v>
      </c>
      <c r="C30" s="50"/>
      <c r="D30" s="50"/>
      <c r="E30" s="50"/>
      <c r="F30" s="50"/>
      <c r="G30" s="10" t="s">
        <v>6</v>
      </c>
      <c r="H30" s="18" t="s">
        <v>1</v>
      </c>
      <c r="I30" s="11"/>
      <c r="J30" s="17">
        <v>102</v>
      </c>
      <c r="K30" s="17">
        <v>0</v>
      </c>
      <c r="L30" s="17">
        <v>0</v>
      </c>
      <c r="M30" s="17">
        <v>0</v>
      </c>
      <c r="N30" s="17">
        <v>0</v>
      </c>
      <c r="O30" s="17">
        <v>20</v>
      </c>
      <c r="P30" s="17">
        <v>34</v>
      </c>
      <c r="Q30" s="17">
        <v>27</v>
      </c>
      <c r="R30" s="17">
        <v>21</v>
      </c>
      <c r="S30" s="17">
        <v>0</v>
      </c>
      <c r="T30" s="13"/>
      <c r="U30" s="13"/>
      <c r="V30" s="13"/>
      <c r="W30" s="13"/>
      <c r="X30" s="13"/>
      <c r="Y30" s="13"/>
      <c r="Z30" s="13"/>
      <c r="AA30" s="13"/>
      <c r="AB30" s="15"/>
    </row>
    <row r="31" spans="2:28" s="5" customFormat="1" ht="15" customHeight="1" x14ac:dyDescent="0.2">
      <c r="B31" s="50" t="s">
        <v>28</v>
      </c>
      <c r="C31" s="50"/>
      <c r="D31" s="50"/>
      <c r="E31" s="50"/>
      <c r="F31" s="50"/>
      <c r="G31" s="10" t="s">
        <v>6</v>
      </c>
      <c r="H31" s="18" t="s">
        <v>1</v>
      </c>
      <c r="I31" s="11"/>
      <c r="J31" s="17">
        <v>62</v>
      </c>
      <c r="K31" s="17">
        <v>0</v>
      </c>
      <c r="L31" s="17">
        <v>0</v>
      </c>
      <c r="M31" s="17">
        <v>0</v>
      </c>
      <c r="N31" s="17">
        <v>1</v>
      </c>
      <c r="O31" s="17">
        <v>9</v>
      </c>
      <c r="P31" s="17">
        <v>22</v>
      </c>
      <c r="Q31" s="17">
        <v>14</v>
      </c>
      <c r="R31" s="17">
        <v>16</v>
      </c>
      <c r="S31" s="17">
        <v>0</v>
      </c>
      <c r="T31" s="13"/>
      <c r="U31" s="13"/>
      <c r="V31" s="13"/>
      <c r="W31" s="13"/>
      <c r="X31" s="13"/>
      <c r="Y31" s="13"/>
      <c r="Z31" s="13"/>
      <c r="AA31" s="13"/>
      <c r="AB31" s="15"/>
    </row>
    <row r="32" spans="2:28" s="5" customFormat="1" ht="15" customHeight="1" x14ac:dyDescent="0.2">
      <c r="B32" s="50" t="s">
        <v>29</v>
      </c>
      <c r="C32" s="50"/>
      <c r="D32" s="50"/>
      <c r="E32" s="50"/>
      <c r="F32" s="50"/>
      <c r="G32" s="10" t="s">
        <v>6</v>
      </c>
      <c r="H32" s="18" t="s">
        <v>1</v>
      </c>
      <c r="I32" s="11"/>
      <c r="J32" s="17">
        <v>68</v>
      </c>
      <c r="K32" s="17">
        <v>0</v>
      </c>
      <c r="L32" s="17">
        <v>0</v>
      </c>
      <c r="M32" s="17">
        <v>0</v>
      </c>
      <c r="N32" s="17">
        <v>0</v>
      </c>
      <c r="O32" s="17">
        <v>9</v>
      </c>
      <c r="P32" s="17">
        <v>24</v>
      </c>
      <c r="Q32" s="17">
        <v>23</v>
      </c>
      <c r="R32" s="17">
        <v>10</v>
      </c>
      <c r="S32" s="17">
        <v>2</v>
      </c>
      <c r="T32" s="13"/>
      <c r="U32" s="13"/>
      <c r="V32" s="13"/>
      <c r="W32" s="13"/>
      <c r="X32" s="13"/>
      <c r="Y32" s="13"/>
      <c r="Z32" s="13"/>
      <c r="AA32" s="13"/>
      <c r="AB32" s="15"/>
    </row>
    <row r="33" spans="1:28" s="5" customFormat="1" ht="15" customHeight="1" x14ac:dyDescent="0.2">
      <c r="B33" s="50" t="s">
        <v>30</v>
      </c>
      <c r="C33" s="50"/>
      <c r="D33" s="50"/>
      <c r="E33" s="50"/>
      <c r="F33" s="50"/>
      <c r="G33" s="10" t="s">
        <v>6</v>
      </c>
      <c r="H33" s="18" t="s">
        <v>1</v>
      </c>
      <c r="I33" s="11"/>
      <c r="J33" s="17">
        <v>68</v>
      </c>
      <c r="K33" s="17">
        <v>0</v>
      </c>
      <c r="L33" s="17">
        <v>3</v>
      </c>
      <c r="M33" s="17">
        <v>9</v>
      </c>
      <c r="N33" s="17">
        <v>38</v>
      </c>
      <c r="O33" s="17">
        <v>18</v>
      </c>
      <c r="P33" s="17">
        <v>0</v>
      </c>
      <c r="Q33" s="17">
        <v>0</v>
      </c>
      <c r="R33" s="17">
        <v>0</v>
      </c>
      <c r="S33" s="17">
        <v>0</v>
      </c>
      <c r="T33" s="13"/>
      <c r="U33" s="13"/>
      <c r="V33" s="13"/>
      <c r="W33" s="13"/>
      <c r="X33" s="13"/>
      <c r="Y33" s="13"/>
      <c r="Z33" s="13"/>
      <c r="AA33" s="13"/>
      <c r="AB33" s="15"/>
    </row>
    <row r="34" spans="1:28" s="5" customFormat="1" ht="15" customHeight="1" x14ac:dyDescent="0.2">
      <c r="B34" s="50" t="s">
        <v>31</v>
      </c>
      <c r="C34" s="50"/>
      <c r="D34" s="50"/>
      <c r="E34" s="50"/>
      <c r="F34" s="50"/>
      <c r="G34" s="10" t="s">
        <v>6</v>
      </c>
      <c r="H34" s="18" t="s">
        <v>2</v>
      </c>
      <c r="I34" s="11"/>
      <c r="J34" s="17">
        <v>25</v>
      </c>
      <c r="K34" s="17">
        <v>0</v>
      </c>
      <c r="L34" s="17">
        <v>0</v>
      </c>
      <c r="M34" s="17">
        <v>1</v>
      </c>
      <c r="N34" s="17">
        <v>0</v>
      </c>
      <c r="O34" s="17">
        <v>1</v>
      </c>
      <c r="P34" s="17">
        <v>10</v>
      </c>
      <c r="Q34" s="17">
        <v>8</v>
      </c>
      <c r="R34" s="17">
        <v>5</v>
      </c>
      <c r="S34" s="17">
        <v>0</v>
      </c>
      <c r="T34" s="13"/>
      <c r="U34" s="13"/>
      <c r="V34" s="13"/>
      <c r="W34" s="13"/>
      <c r="X34" s="13"/>
      <c r="Y34" s="13"/>
      <c r="Z34" s="13"/>
      <c r="AA34" s="13"/>
      <c r="AB34" s="15"/>
    </row>
    <row r="35" spans="1:28" s="5" customFormat="1" ht="15" customHeight="1" x14ac:dyDescent="0.2">
      <c r="B35" s="50" t="s">
        <v>32</v>
      </c>
      <c r="C35" s="50"/>
      <c r="D35" s="50"/>
      <c r="E35" s="50"/>
      <c r="F35" s="50"/>
      <c r="G35" s="10" t="s">
        <v>6</v>
      </c>
      <c r="H35" s="18" t="s">
        <v>1</v>
      </c>
      <c r="I35" s="11"/>
      <c r="J35" s="17">
        <v>36</v>
      </c>
      <c r="K35" s="17">
        <v>0</v>
      </c>
      <c r="L35" s="17">
        <v>0</v>
      </c>
      <c r="M35" s="17">
        <v>0</v>
      </c>
      <c r="N35" s="17">
        <v>0</v>
      </c>
      <c r="O35" s="17">
        <v>2</v>
      </c>
      <c r="P35" s="17">
        <v>14</v>
      </c>
      <c r="Q35" s="17">
        <v>12</v>
      </c>
      <c r="R35" s="17">
        <v>8</v>
      </c>
      <c r="S35" s="17">
        <v>0</v>
      </c>
      <c r="T35" s="13"/>
      <c r="U35" s="13"/>
      <c r="V35" s="13"/>
      <c r="W35" s="13"/>
      <c r="X35" s="13"/>
      <c r="Y35" s="13"/>
      <c r="Z35" s="13"/>
      <c r="AA35" s="13"/>
      <c r="AB35" s="15"/>
    </row>
    <row r="36" spans="1:28" s="5" customFormat="1" ht="15" customHeight="1" x14ac:dyDescent="0.2">
      <c r="B36" s="50" t="s">
        <v>33</v>
      </c>
      <c r="C36" s="50"/>
      <c r="D36" s="50"/>
      <c r="E36" s="50"/>
      <c r="F36" s="50"/>
      <c r="G36" s="10" t="s">
        <v>6</v>
      </c>
      <c r="H36" s="18" t="s">
        <v>1</v>
      </c>
      <c r="I36" s="11"/>
      <c r="J36" s="17">
        <v>127</v>
      </c>
      <c r="K36" s="17">
        <v>0</v>
      </c>
      <c r="L36" s="17">
        <v>0</v>
      </c>
      <c r="M36" s="17">
        <v>0</v>
      </c>
      <c r="N36" s="17">
        <v>0</v>
      </c>
      <c r="O36" s="17">
        <v>20</v>
      </c>
      <c r="P36" s="17">
        <v>37</v>
      </c>
      <c r="Q36" s="17">
        <v>35</v>
      </c>
      <c r="R36" s="17">
        <v>34</v>
      </c>
      <c r="S36" s="17">
        <v>1</v>
      </c>
      <c r="T36" s="13"/>
      <c r="U36" s="13"/>
      <c r="V36" s="13"/>
      <c r="W36" s="13"/>
      <c r="X36" s="13"/>
      <c r="Y36" s="13"/>
      <c r="Z36" s="13"/>
      <c r="AA36" s="13"/>
      <c r="AB36" s="15"/>
    </row>
    <row r="37" spans="1:28" s="5" customFormat="1" ht="15" customHeight="1" x14ac:dyDescent="0.2">
      <c r="A37" s="19"/>
      <c r="B37" s="50" t="s">
        <v>34</v>
      </c>
      <c r="C37" s="50"/>
      <c r="D37" s="50"/>
      <c r="E37" s="50"/>
      <c r="F37" s="50"/>
      <c r="G37" s="10"/>
      <c r="H37" s="18" t="s">
        <v>1</v>
      </c>
      <c r="I37" s="11"/>
      <c r="J37" s="17">
        <v>72</v>
      </c>
      <c r="K37" s="17">
        <v>0</v>
      </c>
      <c r="L37" s="17">
        <v>0</v>
      </c>
      <c r="M37" s="17">
        <v>7</v>
      </c>
      <c r="N37" s="17">
        <v>7</v>
      </c>
      <c r="O37" s="17">
        <v>11</v>
      </c>
      <c r="P37" s="17">
        <v>17</v>
      </c>
      <c r="Q37" s="17">
        <v>17</v>
      </c>
      <c r="R37" s="17">
        <v>11</v>
      </c>
      <c r="S37" s="17">
        <v>2</v>
      </c>
      <c r="T37" s="16"/>
      <c r="U37" s="16"/>
      <c r="V37" s="16"/>
      <c r="W37" s="16"/>
      <c r="X37" s="16"/>
      <c r="Y37" s="16"/>
      <c r="Z37" s="16"/>
      <c r="AA37" s="16"/>
      <c r="AB37" s="22"/>
    </row>
    <row r="38" spans="1:28" s="5" customFormat="1" ht="15" customHeight="1" x14ac:dyDescent="0.2">
      <c r="A38" s="19"/>
      <c r="B38" s="50"/>
      <c r="C38" s="50"/>
      <c r="D38" s="50"/>
      <c r="E38" s="50"/>
      <c r="F38" s="50"/>
      <c r="G38" s="18"/>
      <c r="H38" s="18" t="s">
        <v>2</v>
      </c>
      <c r="I38" s="11"/>
      <c r="J38" s="17">
        <v>10</v>
      </c>
      <c r="K38" s="17">
        <v>0</v>
      </c>
      <c r="L38" s="17">
        <v>0</v>
      </c>
      <c r="M38" s="17">
        <v>3</v>
      </c>
      <c r="N38" s="17">
        <v>1</v>
      </c>
      <c r="O38" s="17">
        <v>0</v>
      </c>
      <c r="P38" s="17">
        <v>1</v>
      </c>
      <c r="Q38" s="17">
        <v>4</v>
      </c>
      <c r="R38" s="17">
        <v>1</v>
      </c>
      <c r="S38" s="17">
        <v>0</v>
      </c>
      <c r="T38" s="16"/>
      <c r="U38" s="16"/>
      <c r="V38" s="16"/>
      <c r="W38" s="16"/>
      <c r="X38" s="16"/>
      <c r="Y38" s="16"/>
      <c r="Z38" s="16"/>
      <c r="AA38" s="16"/>
      <c r="AB38" s="22"/>
    </row>
    <row r="39" spans="1:28" s="5" customFormat="1" ht="15" customHeight="1" x14ac:dyDescent="0.2">
      <c r="B39" s="50" t="s">
        <v>35</v>
      </c>
      <c r="C39" s="50"/>
      <c r="D39" s="50"/>
      <c r="E39" s="50"/>
      <c r="F39" s="50"/>
      <c r="G39" s="10" t="s">
        <v>6</v>
      </c>
      <c r="H39" s="18" t="s">
        <v>2</v>
      </c>
      <c r="I39" s="11"/>
      <c r="J39" s="17">
        <v>22</v>
      </c>
      <c r="K39" s="17">
        <v>0</v>
      </c>
      <c r="L39" s="17">
        <v>1</v>
      </c>
      <c r="M39" s="17">
        <v>2</v>
      </c>
      <c r="N39" s="17">
        <v>6</v>
      </c>
      <c r="O39" s="17">
        <v>9</v>
      </c>
      <c r="P39" s="17">
        <v>4</v>
      </c>
      <c r="Q39" s="17">
        <v>0</v>
      </c>
      <c r="R39" s="17">
        <v>0</v>
      </c>
      <c r="S39" s="17">
        <v>0</v>
      </c>
      <c r="T39" s="13"/>
      <c r="U39" s="13"/>
      <c r="V39" s="13"/>
      <c r="W39" s="13"/>
      <c r="X39" s="13"/>
      <c r="Y39" s="13"/>
      <c r="Z39" s="13"/>
      <c r="AA39" s="13"/>
      <c r="AB39" s="15"/>
    </row>
    <row r="40" spans="1:28" s="5" customFormat="1" ht="15" customHeight="1" x14ac:dyDescent="0.2">
      <c r="B40" s="50" t="s">
        <v>36</v>
      </c>
      <c r="C40" s="50"/>
      <c r="D40" s="50"/>
      <c r="E40" s="50"/>
      <c r="F40" s="50"/>
      <c r="G40" s="10" t="s">
        <v>6</v>
      </c>
      <c r="H40" s="18" t="s">
        <v>1</v>
      </c>
      <c r="I40" s="11"/>
      <c r="J40" s="17">
        <v>52</v>
      </c>
      <c r="K40" s="17">
        <v>0</v>
      </c>
      <c r="L40" s="17">
        <v>0</v>
      </c>
      <c r="M40" s="17">
        <v>0</v>
      </c>
      <c r="N40" s="17">
        <v>0</v>
      </c>
      <c r="O40" s="17">
        <v>3</v>
      </c>
      <c r="P40" s="17">
        <v>4</v>
      </c>
      <c r="Q40" s="17">
        <v>13</v>
      </c>
      <c r="R40" s="17">
        <v>30</v>
      </c>
      <c r="S40" s="17">
        <v>2</v>
      </c>
      <c r="T40" s="13"/>
      <c r="U40" s="13"/>
      <c r="V40" s="13"/>
      <c r="W40" s="13"/>
      <c r="X40" s="13"/>
      <c r="Y40" s="13"/>
      <c r="Z40" s="13"/>
      <c r="AA40" s="13"/>
      <c r="AB40" s="15"/>
    </row>
    <row r="41" spans="1:28" s="5" customFormat="1" ht="15" customHeight="1" x14ac:dyDescent="0.2">
      <c r="B41" s="50" t="s">
        <v>37</v>
      </c>
      <c r="C41" s="50"/>
      <c r="D41" s="50"/>
      <c r="E41" s="50"/>
      <c r="F41" s="50"/>
      <c r="G41" s="10" t="s">
        <v>6</v>
      </c>
      <c r="H41" s="18" t="s">
        <v>1</v>
      </c>
      <c r="I41" s="11"/>
      <c r="J41" s="17">
        <v>58</v>
      </c>
      <c r="K41" s="17">
        <v>0</v>
      </c>
      <c r="L41" s="17">
        <v>0</v>
      </c>
      <c r="M41" s="17">
        <v>0</v>
      </c>
      <c r="N41" s="17">
        <v>0</v>
      </c>
      <c r="O41" s="17">
        <v>12</v>
      </c>
      <c r="P41" s="17">
        <v>20</v>
      </c>
      <c r="Q41" s="17">
        <v>12</v>
      </c>
      <c r="R41" s="17">
        <v>14</v>
      </c>
      <c r="S41" s="17">
        <v>0</v>
      </c>
      <c r="T41" s="13"/>
      <c r="U41" s="13"/>
      <c r="V41" s="13"/>
      <c r="W41" s="13"/>
      <c r="X41" s="13"/>
      <c r="Y41" s="13"/>
      <c r="Z41" s="13"/>
      <c r="AA41" s="13"/>
      <c r="AB41" s="15"/>
    </row>
    <row r="42" spans="1:28" s="5" customFormat="1" ht="15" customHeight="1" x14ac:dyDescent="0.2">
      <c r="B42" s="50" t="s">
        <v>38</v>
      </c>
      <c r="C42" s="50"/>
      <c r="D42" s="50"/>
      <c r="E42" s="50"/>
      <c r="F42" s="50"/>
      <c r="G42" s="10" t="s">
        <v>6</v>
      </c>
      <c r="H42" s="18" t="s">
        <v>1</v>
      </c>
      <c r="I42" s="11"/>
      <c r="J42" s="17">
        <v>20</v>
      </c>
      <c r="K42" s="17">
        <v>0</v>
      </c>
      <c r="L42" s="17">
        <v>0</v>
      </c>
      <c r="M42" s="17">
        <v>0</v>
      </c>
      <c r="N42" s="17">
        <v>2</v>
      </c>
      <c r="O42" s="17">
        <v>1</v>
      </c>
      <c r="P42" s="17">
        <v>6</v>
      </c>
      <c r="Q42" s="17">
        <v>6</v>
      </c>
      <c r="R42" s="17">
        <v>5</v>
      </c>
      <c r="S42" s="17">
        <v>0</v>
      </c>
      <c r="T42" s="13"/>
      <c r="U42" s="13"/>
      <c r="V42" s="13"/>
      <c r="W42" s="13"/>
      <c r="X42" s="13"/>
      <c r="Y42" s="13"/>
      <c r="Z42" s="13"/>
      <c r="AA42" s="13"/>
      <c r="AB42" s="15"/>
    </row>
    <row r="43" spans="1:28" s="5" customFormat="1" ht="15" customHeight="1" x14ac:dyDescent="0.2">
      <c r="B43" s="50" t="s">
        <v>39</v>
      </c>
      <c r="C43" s="50"/>
      <c r="D43" s="50"/>
      <c r="E43" s="50"/>
      <c r="F43" s="50"/>
      <c r="G43" s="10" t="s">
        <v>6</v>
      </c>
      <c r="H43" s="18" t="s">
        <v>1</v>
      </c>
      <c r="I43" s="11"/>
      <c r="J43" s="17">
        <v>41</v>
      </c>
      <c r="K43" s="17">
        <v>0</v>
      </c>
      <c r="L43" s="17">
        <v>0</v>
      </c>
      <c r="M43" s="17">
        <v>1</v>
      </c>
      <c r="N43" s="17">
        <v>6</v>
      </c>
      <c r="O43" s="17">
        <v>7</v>
      </c>
      <c r="P43" s="17">
        <v>13</v>
      </c>
      <c r="Q43" s="17">
        <v>9</v>
      </c>
      <c r="R43" s="17">
        <v>5</v>
      </c>
      <c r="S43" s="17">
        <v>0</v>
      </c>
      <c r="T43" s="13"/>
      <c r="U43" s="13"/>
      <c r="V43" s="13"/>
      <c r="W43" s="13"/>
      <c r="X43" s="13"/>
      <c r="Y43" s="13"/>
      <c r="Z43" s="13"/>
      <c r="AA43" s="13"/>
      <c r="AB43" s="15"/>
    </row>
    <row r="44" spans="1:28" s="5" customFormat="1" ht="13.5" customHeight="1" x14ac:dyDescent="0.2">
      <c r="B44" s="10"/>
      <c r="C44" s="10"/>
      <c r="D44" s="10"/>
      <c r="E44" s="10"/>
      <c r="F44" s="10"/>
      <c r="G44" s="10"/>
      <c r="H44" s="18"/>
      <c r="I44" s="11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3"/>
      <c r="U44" s="13"/>
      <c r="V44" s="13"/>
      <c r="W44" s="13"/>
      <c r="X44" s="13"/>
      <c r="Y44" s="13"/>
      <c r="Z44" s="13"/>
      <c r="AA44" s="13"/>
      <c r="AB44" s="15"/>
    </row>
    <row r="45" spans="1:28" s="5" customFormat="1" ht="15" customHeight="1" x14ac:dyDescent="0.2">
      <c r="B45" s="51" t="s">
        <v>40</v>
      </c>
      <c r="C45" s="51"/>
      <c r="D45" s="51"/>
      <c r="E45" s="51"/>
      <c r="F45" s="51"/>
      <c r="G45" s="51"/>
      <c r="H45" s="51"/>
      <c r="I45" s="21"/>
      <c r="J45" s="16">
        <v>281</v>
      </c>
      <c r="K45" s="16">
        <v>0</v>
      </c>
      <c r="L45" s="16">
        <v>2</v>
      </c>
      <c r="M45" s="16">
        <v>15</v>
      </c>
      <c r="N45" s="16">
        <v>26</v>
      </c>
      <c r="O45" s="16">
        <v>46</v>
      </c>
      <c r="P45" s="16">
        <v>63</v>
      </c>
      <c r="Q45" s="16">
        <v>60</v>
      </c>
      <c r="R45" s="16">
        <v>64</v>
      </c>
      <c r="S45" s="16">
        <v>5</v>
      </c>
      <c r="T45" s="13"/>
      <c r="U45" s="13"/>
      <c r="V45" s="13"/>
      <c r="W45" s="13"/>
      <c r="X45" s="13"/>
      <c r="Y45" s="13"/>
      <c r="Z45" s="13"/>
      <c r="AA45" s="13"/>
      <c r="AB45" s="15"/>
    </row>
    <row r="46" spans="1:28" s="5" customFormat="1" ht="6" customHeight="1" x14ac:dyDescent="0.2">
      <c r="B46" s="20"/>
      <c r="C46" s="20"/>
      <c r="D46" s="20"/>
      <c r="E46" s="20"/>
      <c r="F46" s="20"/>
      <c r="G46" s="20"/>
      <c r="H46" s="20"/>
      <c r="I46" s="21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3"/>
      <c r="U46" s="13"/>
      <c r="V46" s="13"/>
      <c r="W46" s="13"/>
      <c r="X46" s="13"/>
      <c r="Y46" s="13"/>
      <c r="Z46" s="13"/>
      <c r="AA46" s="13"/>
      <c r="AB46" s="15"/>
    </row>
    <row r="47" spans="1:28" s="5" customFormat="1" ht="15" customHeight="1" x14ac:dyDescent="0.2">
      <c r="B47" s="50" t="s">
        <v>41</v>
      </c>
      <c r="C47" s="50"/>
      <c r="D47" s="50"/>
      <c r="E47" s="50"/>
      <c r="F47" s="50"/>
      <c r="G47" s="10" t="s">
        <v>6</v>
      </c>
      <c r="H47" s="18" t="s">
        <v>1</v>
      </c>
      <c r="I47" s="11"/>
      <c r="J47" s="17">
        <v>28</v>
      </c>
      <c r="K47" s="17">
        <v>0</v>
      </c>
      <c r="L47" s="17">
        <v>0</v>
      </c>
      <c r="M47" s="17">
        <v>0</v>
      </c>
      <c r="N47" s="17">
        <v>0</v>
      </c>
      <c r="O47" s="17">
        <v>1</v>
      </c>
      <c r="P47" s="17">
        <v>13</v>
      </c>
      <c r="Q47" s="17">
        <v>7</v>
      </c>
      <c r="R47" s="17">
        <v>6</v>
      </c>
      <c r="S47" s="17">
        <v>1</v>
      </c>
      <c r="T47" s="13"/>
      <c r="U47" s="13"/>
      <c r="V47" s="13"/>
      <c r="W47" s="13"/>
      <c r="X47" s="13"/>
      <c r="Y47" s="13"/>
      <c r="Z47" s="13"/>
      <c r="AA47" s="13"/>
      <c r="AB47" s="15"/>
    </row>
    <row r="48" spans="1:28" s="5" customFormat="1" ht="15" customHeight="1" x14ac:dyDescent="0.2">
      <c r="B48" s="50" t="s">
        <v>42</v>
      </c>
      <c r="C48" s="50"/>
      <c r="D48" s="50"/>
      <c r="E48" s="50"/>
      <c r="F48" s="50"/>
      <c r="G48" s="10" t="s">
        <v>6</v>
      </c>
      <c r="H48" s="18" t="s">
        <v>1</v>
      </c>
      <c r="I48" s="11"/>
      <c r="J48" s="17">
        <v>129</v>
      </c>
      <c r="K48" s="17">
        <v>0</v>
      </c>
      <c r="L48" s="17">
        <v>1</v>
      </c>
      <c r="M48" s="17">
        <v>5</v>
      </c>
      <c r="N48" s="17">
        <v>16</v>
      </c>
      <c r="O48" s="17">
        <v>21</v>
      </c>
      <c r="P48" s="17">
        <v>29</v>
      </c>
      <c r="Q48" s="17">
        <v>24</v>
      </c>
      <c r="R48" s="17">
        <v>30</v>
      </c>
      <c r="S48" s="17">
        <v>3</v>
      </c>
      <c r="T48" s="13"/>
      <c r="U48" s="13"/>
      <c r="V48" s="13"/>
      <c r="W48" s="13"/>
      <c r="X48" s="13"/>
      <c r="Y48" s="13"/>
      <c r="Z48" s="13"/>
      <c r="AA48" s="13"/>
      <c r="AB48" s="15"/>
    </row>
    <row r="49" spans="1:28" s="5" customFormat="1" ht="15" customHeight="1" x14ac:dyDescent="0.2">
      <c r="B49" s="50" t="s">
        <v>43</v>
      </c>
      <c r="C49" s="50"/>
      <c r="D49" s="50"/>
      <c r="E49" s="50"/>
      <c r="F49" s="50"/>
      <c r="G49" s="10" t="s">
        <v>6</v>
      </c>
      <c r="H49" s="18" t="s">
        <v>1</v>
      </c>
      <c r="I49" s="11"/>
      <c r="J49" s="17">
        <v>64</v>
      </c>
      <c r="K49" s="17">
        <v>0</v>
      </c>
      <c r="L49" s="17">
        <v>0</v>
      </c>
      <c r="M49" s="17">
        <v>0</v>
      </c>
      <c r="N49" s="17">
        <v>2</v>
      </c>
      <c r="O49" s="17">
        <v>16</v>
      </c>
      <c r="P49" s="17">
        <v>9</v>
      </c>
      <c r="Q49" s="17">
        <v>18</v>
      </c>
      <c r="R49" s="17">
        <v>18</v>
      </c>
      <c r="S49" s="17">
        <v>1</v>
      </c>
      <c r="T49" s="13"/>
      <c r="U49" s="13"/>
      <c r="V49" s="13"/>
      <c r="W49" s="13"/>
      <c r="X49" s="13"/>
      <c r="Y49" s="13"/>
      <c r="Z49" s="13"/>
      <c r="AA49" s="13"/>
      <c r="AB49" s="15"/>
    </row>
    <row r="50" spans="1:28" s="5" customFormat="1" ht="15" customHeight="1" x14ac:dyDescent="0.2">
      <c r="B50" s="50" t="s">
        <v>44</v>
      </c>
      <c r="C50" s="50"/>
      <c r="D50" s="50"/>
      <c r="E50" s="50"/>
      <c r="F50" s="50"/>
      <c r="G50" s="10" t="s">
        <v>6</v>
      </c>
      <c r="H50" s="18" t="s">
        <v>1</v>
      </c>
      <c r="I50" s="11"/>
      <c r="J50" s="17">
        <v>0</v>
      </c>
      <c r="K50" s="17">
        <v>0</v>
      </c>
      <c r="L50" s="17">
        <v>0</v>
      </c>
      <c r="M50" s="17">
        <v>0</v>
      </c>
      <c r="N50" s="17">
        <v>0</v>
      </c>
      <c r="O50" s="17">
        <v>0</v>
      </c>
      <c r="P50" s="17">
        <v>0</v>
      </c>
      <c r="Q50" s="17">
        <v>0</v>
      </c>
      <c r="R50" s="17">
        <v>0</v>
      </c>
      <c r="S50" s="17">
        <v>0</v>
      </c>
      <c r="T50" s="13"/>
      <c r="U50" s="13"/>
      <c r="V50" s="13"/>
      <c r="W50" s="13"/>
      <c r="X50" s="13"/>
      <c r="Y50" s="13"/>
      <c r="Z50" s="13"/>
      <c r="AA50" s="13"/>
      <c r="AB50" s="15"/>
    </row>
    <row r="51" spans="1:28" s="5" customFormat="1" ht="15" customHeight="1" x14ac:dyDescent="0.2">
      <c r="B51" s="50" t="s">
        <v>45</v>
      </c>
      <c r="C51" s="50"/>
      <c r="D51" s="50"/>
      <c r="E51" s="50"/>
      <c r="F51" s="50"/>
      <c r="G51" s="10" t="s">
        <v>6</v>
      </c>
      <c r="H51" s="18" t="s">
        <v>1</v>
      </c>
      <c r="I51" s="11"/>
      <c r="J51" s="17">
        <v>60</v>
      </c>
      <c r="K51" s="17">
        <v>0</v>
      </c>
      <c r="L51" s="17">
        <v>1</v>
      </c>
      <c r="M51" s="17">
        <v>10</v>
      </c>
      <c r="N51" s="17">
        <v>8</v>
      </c>
      <c r="O51" s="17">
        <v>8</v>
      </c>
      <c r="P51" s="17">
        <v>12</v>
      </c>
      <c r="Q51" s="17">
        <v>11</v>
      </c>
      <c r="R51" s="17">
        <v>10</v>
      </c>
      <c r="S51" s="17">
        <v>0</v>
      </c>
      <c r="T51" s="13"/>
      <c r="U51" s="13"/>
      <c r="V51" s="13"/>
      <c r="W51" s="13"/>
      <c r="X51" s="13"/>
      <c r="Y51" s="13"/>
      <c r="Z51" s="13"/>
      <c r="AA51" s="13"/>
      <c r="AB51" s="15"/>
    </row>
    <row r="52" spans="1:28" s="5" customFormat="1" ht="13.5" customHeight="1" x14ac:dyDescent="0.2">
      <c r="B52" s="10"/>
      <c r="C52" s="10"/>
      <c r="D52" s="10"/>
      <c r="E52" s="10"/>
      <c r="F52" s="10"/>
      <c r="G52" s="10"/>
      <c r="H52" s="18"/>
      <c r="I52" s="11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3"/>
      <c r="U52" s="13"/>
      <c r="V52" s="13"/>
      <c r="W52" s="13"/>
      <c r="X52" s="13"/>
      <c r="Y52" s="13"/>
      <c r="Z52" s="13"/>
      <c r="AA52" s="13"/>
      <c r="AB52" s="15"/>
    </row>
    <row r="53" spans="1:28" s="5" customFormat="1" ht="15" customHeight="1" x14ac:dyDescent="0.2">
      <c r="B53" s="51" t="s">
        <v>46</v>
      </c>
      <c r="C53" s="51"/>
      <c r="D53" s="51"/>
      <c r="E53" s="51"/>
      <c r="F53" s="51"/>
      <c r="G53" s="51"/>
      <c r="H53" s="51"/>
      <c r="I53" s="21"/>
      <c r="J53" s="16">
        <v>437</v>
      </c>
      <c r="K53" s="16">
        <v>2</v>
      </c>
      <c r="L53" s="16">
        <v>7</v>
      </c>
      <c r="M53" s="16">
        <v>16</v>
      </c>
      <c r="N53" s="16">
        <v>46</v>
      </c>
      <c r="O53" s="16">
        <v>94</v>
      </c>
      <c r="P53" s="16">
        <v>90</v>
      </c>
      <c r="Q53" s="16">
        <v>94</v>
      </c>
      <c r="R53" s="16">
        <v>86</v>
      </c>
      <c r="S53" s="16">
        <v>2</v>
      </c>
      <c r="T53" s="13"/>
      <c r="U53" s="13"/>
      <c r="V53" s="13"/>
      <c r="W53" s="13"/>
      <c r="X53" s="13"/>
      <c r="Y53" s="13"/>
      <c r="Z53" s="13"/>
      <c r="AA53" s="13"/>
      <c r="AB53" s="15"/>
    </row>
    <row r="54" spans="1:28" s="5" customFormat="1" ht="6" customHeight="1" x14ac:dyDescent="0.2">
      <c r="B54" s="20"/>
      <c r="C54" s="20"/>
      <c r="D54" s="20"/>
      <c r="E54" s="20"/>
      <c r="F54" s="20"/>
      <c r="G54" s="20"/>
      <c r="H54" s="20"/>
      <c r="I54" s="21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3"/>
      <c r="U54" s="13"/>
      <c r="V54" s="13"/>
      <c r="W54" s="13"/>
      <c r="X54" s="13"/>
      <c r="Y54" s="13"/>
      <c r="Z54" s="13"/>
      <c r="AA54" s="13"/>
      <c r="AB54" s="15"/>
    </row>
    <row r="55" spans="1:28" s="5" customFormat="1" ht="15" customHeight="1" x14ac:dyDescent="0.2">
      <c r="A55" s="19"/>
      <c r="B55" s="50" t="s">
        <v>47</v>
      </c>
      <c r="C55" s="50"/>
      <c r="D55" s="50"/>
      <c r="E55" s="50"/>
      <c r="F55" s="50"/>
      <c r="G55" s="10"/>
      <c r="H55" s="18" t="s">
        <v>1</v>
      </c>
      <c r="I55" s="11"/>
      <c r="J55" s="17">
        <v>10</v>
      </c>
      <c r="K55" s="17">
        <v>0</v>
      </c>
      <c r="L55" s="17">
        <v>0</v>
      </c>
      <c r="M55" s="17">
        <v>0</v>
      </c>
      <c r="N55" s="17">
        <v>0</v>
      </c>
      <c r="O55" s="17">
        <v>1</v>
      </c>
      <c r="P55" s="17">
        <v>2</v>
      </c>
      <c r="Q55" s="17">
        <v>2</v>
      </c>
      <c r="R55" s="17">
        <v>5</v>
      </c>
      <c r="S55" s="17">
        <v>0</v>
      </c>
      <c r="T55" s="16"/>
      <c r="U55" s="16"/>
      <c r="V55" s="16"/>
      <c r="W55" s="16"/>
      <c r="X55" s="16"/>
      <c r="Y55" s="16"/>
      <c r="Z55" s="16"/>
      <c r="AA55" s="16"/>
      <c r="AB55" s="22"/>
    </row>
    <row r="56" spans="1:28" s="5" customFormat="1" ht="15" customHeight="1" x14ac:dyDescent="0.2">
      <c r="A56" s="19"/>
      <c r="B56" s="50"/>
      <c r="C56" s="50"/>
      <c r="D56" s="50"/>
      <c r="E56" s="50"/>
      <c r="F56" s="50"/>
      <c r="G56" s="18"/>
      <c r="H56" s="18" t="s">
        <v>2</v>
      </c>
      <c r="I56" s="11"/>
      <c r="J56" s="17">
        <v>7</v>
      </c>
      <c r="K56" s="17">
        <v>0</v>
      </c>
      <c r="L56" s="17">
        <v>1</v>
      </c>
      <c r="M56" s="17">
        <v>0</v>
      </c>
      <c r="N56" s="17">
        <v>0</v>
      </c>
      <c r="O56" s="17">
        <v>0</v>
      </c>
      <c r="P56" s="17">
        <v>2</v>
      </c>
      <c r="Q56" s="17">
        <v>3</v>
      </c>
      <c r="R56" s="17">
        <v>1</v>
      </c>
      <c r="S56" s="17">
        <v>0</v>
      </c>
      <c r="T56" s="16"/>
      <c r="U56" s="16"/>
      <c r="V56" s="16"/>
      <c r="W56" s="16"/>
      <c r="X56" s="16"/>
      <c r="Y56" s="16"/>
      <c r="Z56" s="16"/>
      <c r="AA56" s="16"/>
      <c r="AB56" s="22"/>
    </row>
    <row r="57" spans="1:28" s="5" customFormat="1" ht="15" customHeight="1" x14ac:dyDescent="0.2">
      <c r="B57" s="50" t="s">
        <v>48</v>
      </c>
      <c r="C57" s="50"/>
      <c r="D57" s="50"/>
      <c r="E57" s="50"/>
      <c r="F57" s="50"/>
      <c r="G57" s="10" t="s">
        <v>6</v>
      </c>
      <c r="H57" s="18" t="s">
        <v>1</v>
      </c>
      <c r="I57" s="11"/>
      <c r="J57" s="17">
        <v>89</v>
      </c>
      <c r="K57" s="17">
        <v>0</v>
      </c>
      <c r="L57" s="17">
        <v>0</v>
      </c>
      <c r="M57" s="17">
        <v>0</v>
      </c>
      <c r="N57" s="17">
        <v>0</v>
      </c>
      <c r="O57" s="17">
        <v>4</v>
      </c>
      <c r="P57" s="17">
        <v>15</v>
      </c>
      <c r="Q57" s="17">
        <v>34</v>
      </c>
      <c r="R57" s="17">
        <v>35</v>
      </c>
      <c r="S57" s="17">
        <v>1</v>
      </c>
      <c r="T57" s="13"/>
      <c r="U57" s="13"/>
      <c r="V57" s="13"/>
      <c r="W57" s="13"/>
      <c r="X57" s="13"/>
      <c r="Y57" s="13"/>
      <c r="Z57" s="13"/>
      <c r="AA57" s="13"/>
      <c r="AB57" s="15"/>
    </row>
    <row r="58" spans="1:28" s="5" customFormat="1" ht="15" customHeight="1" x14ac:dyDescent="0.2">
      <c r="B58" s="50" t="s">
        <v>49</v>
      </c>
      <c r="C58" s="50"/>
      <c r="D58" s="50"/>
      <c r="E58" s="50"/>
      <c r="F58" s="50"/>
      <c r="G58" s="10" t="s">
        <v>6</v>
      </c>
      <c r="H58" s="18" t="s">
        <v>2</v>
      </c>
      <c r="I58" s="11"/>
      <c r="J58" s="17">
        <v>47</v>
      </c>
      <c r="K58" s="17">
        <v>0</v>
      </c>
      <c r="L58" s="17">
        <v>0</v>
      </c>
      <c r="M58" s="17">
        <v>4</v>
      </c>
      <c r="N58" s="17">
        <v>8</v>
      </c>
      <c r="O58" s="17">
        <v>12</v>
      </c>
      <c r="P58" s="17">
        <v>8</v>
      </c>
      <c r="Q58" s="17">
        <v>7</v>
      </c>
      <c r="R58" s="17">
        <v>8</v>
      </c>
      <c r="S58" s="17">
        <v>0</v>
      </c>
      <c r="T58" s="13"/>
      <c r="U58" s="13"/>
      <c r="V58" s="13"/>
      <c r="W58" s="13"/>
      <c r="X58" s="13"/>
      <c r="Y58" s="13"/>
      <c r="Z58" s="13"/>
      <c r="AA58" s="13"/>
      <c r="AB58" s="15"/>
    </row>
    <row r="59" spans="1:28" s="5" customFormat="1" ht="15" customHeight="1" x14ac:dyDescent="0.2">
      <c r="B59" s="50" t="s">
        <v>50</v>
      </c>
      <c r="C59" s="50"/>
      <c r="D59" s="50"/>
      <c r="E59" s="50"/>
      <c r="F59" s="50"/>
      <c r="G59" s="10" t="s">
        <v>6</v>
      </c>
      <c r="H59" s="18" t="s">
        <v>1</v>
      </c>
      <c r="I59" s="11"/>
      <c r="J59" s="17">
        <v>97</v>
      </c>
      <c r="K59" s="17">
        <v>2</v>
      </c>
      <c r="L59" s="17">
        <v>6</v>
      </c>
      <c r="M59" s="17">
        <v>12</v>
      </c>
      <c r="N59" s="17">
        <v>20</v>
      </c>
      <c r="O59" s="17">
        <v>40</v>
      </c>
      <c r="P59" s="17">
        <v>17</v>
      </c>
      <c r="Q59" s="17">
        <v>0</v>
      </c>
      <c r="R59" s="17">
        <v>0</v>
      </c>
      <c r="S59" s="17">
        <v>0</v>
      </c>
      <c r="T59" s="13"/>
      <c r="U59" s="13"/>
      <c r="V59" s="13"/>
      <c r="W59" s="13"/>
      <c r="X59" s="13"/>
      <c r="Y59" s="13"/>
      <c r="Z59" s="13"/>
      <c r="AA59" s="13"/>
      <c r="AB59" s="15"/>
    </row>
    <row r="60" spans="1:28" s="5" customFormat="1" ht="15" customHeight="1" x14ac:dyDescent="0.2">
      <c r="B60" s="50" t="s">
        <v>51</v>
      </c>
      <c r="C60" s="50"/>
      <c r="D60" s="50"/>
      <c r="E60" s="50"/>
      <c r="F60" s="50"/>
      <c r="G60" s="10" t="s">
        <v>6</v>
      </c>
      <c r="H60" s="18" t="s">
        <v>1</v>
      </c>
      <c r="I60" s="11"/>
      <c r="J60" s="17">
        <v>38</v>
      </c>
      <c r="K60" s="17">
        <v>0</v>
      </c>
      <c r="L60" s="17">
        <v>0</v>
      </c>
      <c r="M60" s="17">
        <v>0</v>
      </c>
      <c r="N60" s="17">
        <v>10</v>
      </c>
      <c r="O60" s="17">
        <v>11</v>
      </c>
      <c r="P60" s="17">
        <v>8</v>
      </c>
      <c r="Q60" s="17">
        <v>9</v>
      </c>
      <c r="R60" s="17">
        <v>0</v>
      </c>
      <c r="S60" s="17">
        <v>0</v>
      </c>
      <c r="T60" s="13"/>
      <c r="U60" s="13"/>
      <c r="V60" s="13"/>
      <c r="W60" s="13"/>
      <c r="X60" s="13"/>
      <c r="Y60" s="13"/>
      <c r="Z60" s="13"/>
      <c r="AA60" s="13"/>
      <c r="AB60" s="15"/>
    </row>
    <row r="61" spans="1:28" s="5" customFormat="1" ht="15" customHeight="1" x14ac:dyDescent="0.2">
      <c r="B61" s="50" t="s">
        <v>52</v>
      </c>
      <c r="C61" s="50"/>
      <c r="D61" s="50"/>
      <c r="E61" s="50"/>
      <c r="F61" s="50"/>
      <c r="G61" s="10" t="s">
        <v>6</v>
      </c>
      <c r="H61" s="18" t="s">
        <v>1</v>
      </c>
      <c r="I61" s="11"/>
      <c r="J61" s="17">
        <v>102</v>
      </c>
      <c r="K61" s="17">
        <v>0</v>
      </c>
      <c r="L61" s="17">
        <v>0</v>
      </c>
      <c r="M61" s="17">
        <v>0</v>
      </c>
      <c r="N61" s="17">
        <v>8</v>
      </c>
      <c r="O61" s="17">
        <v>25</v>
      </c>
      <c r="P61" s="17">
        <v>29</v>
      </c>
      <c r="Q61" s="17">
        <v>23</v>
      </c>
      <c r="R61" s="17">
        <v>17</v>
      </c>
      <c r="S61" s="17">
        <v>0</v>
      </c>
      <c r="T61" s="13"/>
      <c r="U61" s="13"/>
      <c r="V61" s="13"/>
      <c r="W61" s="13"/>
      <c r="X61" s="13"/>
      <c r="Y61" s="13"/>
      <c r="Z61" s="13"/>
      <c r="AA61" s="13"/>
      <c r="AB61" s="15"/>
    </row>
    <row r="62" spans="1:28" s="5" customFormat="1" ht="15" customHeight="1" x14ac:dyDescent="0.2">
      <c r="B62" s="50" t="s">
        <v>53</v>
      </c>
      <c r="C62" s="50"/>
      <c r="D62" s="50"/>
      <c r="E62" s="50"/>
      <c r="F62" s="50"/>
      <c r="G62" s="10" t="s">
        <v>6</v>
      </c>
      <c r="H62" s="18" t="s">
        <v>1</v>
      </c>
      <c r="I62" s="11"/>
      <c r="J62" s="17">
        <v>27</v>
      </c>
      <c r="K62" s="17">
        <v>0</v>
      </c>
      <c r="L62" s="17">
        <v>0</v>
      </c>
      <c r="M62" s="17">
        <v>0</v>
      </c>
      <c r="N62" s="17">
        <v>0</v>
      </c>
      <c r="O62" s="17">
        <v>0</v>
      </c>
      <c r="P62" s="17">
        <v>7</v>
      </c>
      <c r="Q62" s="17">
        <v>10</v>
      </c>
      <c r="R62" s="17">
        <v>9</v>
      </c>
      <c r="S62" s="17">
        <v>1</v>
      </c>
      <c r="T62" s="13"/>
      <c r="U62" s="13"/>
      <c r="V62" s="13"/>
      <c r="W62" s="13"/>
      <c r="X62" s="13"/>
      <c r="Y62" s="13"/>
      <c r="Z62" s="13"/>
      <c r="AA62" s="13"/>
      <c r="AB62" s="15"/>
    </row>
    <row r="63" spans="1:28" s="5" customFormat="1" ht="15" customHeight="1" x14ac:dyDescent="0.2">
      <c r="B63" s="50" t="s">
        <v>54</v>
      </c>
      <c r="C63" s="50"/>
      <c r="D63" s="50"/>
      <c r="E63" s="50"/>
      <c r="F63" s="50"/>
      <c r="G63" s="10" t="s">
        <v>6</v>
      </c>
      <c r="H63" s="18" t="s">
        <v>1</v>
      </c>
      <c r="I63" s="11"/>
      <c r="J63" s="17">
        <v>20</v>
      </c>
      <c r="K63" s="17">
        <v>0</v>
      </c>
      <c r="L63" s="17">
        <v>0</v>
      </c>
      <c r="M63" s="17">
        <v>0</v>
      </c>
      <c r="N63" s="17">
        <v>0</v>
      </c>
      <c r="O63" s="17">
        <v>1</v>
      </c>
      <c r="P63" s="17">
        <v>2</v>
      </c>
      <c r="Q63" s="17">
        <v>6</v>
      </c>
      <c r="R63" s="17">
        <v>11</v>
      </c>
      <c r="S63" s="17">
        <v>0</v>
      </c>
      <c r="T63" s="13"/>
      <c r="U63" s="13"/>
      <c r="V63" s="13"/>
      <c r="W63" s="13"/>
      <c r="X63" s="13"/>
      <c r="Y63" s="13"/>
      <c r="Z63" s="13"/>
      <c r="AA63" s="13"/>
      <c r="AB63" s="15"/>
    </row>
    <row r="64" spans="1:28" s="5" customFormat="1" ht="13.5" customHeight="1" x14ac:dyDescent="0.2">
      <c r="B64" s="10"/>
      <c r="C64" s="10"/>
      <c r="D64" s="10"/>
      <c r="E64" s="10"/>
      <c r="F64" s="10"/>
      <c r="G64" s="10"/>
      <c r="H64" s="18"/>
      <c r="I64" s="11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3"/>
      <c r="U64" s="13"/>
      <c r="V64" s="13"/>
      <c r="W64" s="13"/>
      <c r="X64" s="13"/>
      <c r="Y64" s="13"/>
      <c r="Z64" s="13"/>
      <c r="AA64" s="13"/>
      <c r="AB64" s="15"/>
    </row>
    <row r="65" spans="2:28" s="5" customFormat="1" ht="15" customHeight="1" x14ac:dyDescent="0.2">
      <c r="B65" s="51" t="s">
        <v>55</v>
      </c>
      <c r="C65" s="51"/>
      <c r="D65" s="51"/>
      <c r="E65" s="51"/>
      <c r="F65" s="51"/>
      <c r="G65" s="51"/>
      <c r="H65" s="51"/>
      <c r="I65" s="21"/>
      <c r="J65" s="16">
        <v>136</v>
      </c>
      <c r="K65" s="16">
        <v>0</v>
      </c>
      <c r="L65" s="16">
        <v>2</v>
      </c>
      <c r="M65" s="16">
        <v>5</v>
      </c>
      <c r="N65" s="16">
        <v>13</v>
      </c>
      <c r="O65" s="16">
        <v>28</v>
      </c>
      <c r="P65" s="16">
        <v>37</v>
      </c>
      <c r="Q65" s="16">
        <v>22</v>
      </c>
      <c r="R65" s="16">
        <v>28</v>
      </c>
      <c r="S65" s="16">
        <v>1</v>
      </c>
      <c r="T65" s="13"/>
      <c r="U65" s="13"/>
      <c r="V65" s="13"/>
      <c r="W65" s="13"/>
      <c r="X65" s="13"/>
      <c r="Y65" s="13"/>
      <c r="Z65" s="13"/>
      <c r="AA65" s="13"/>
      <c r="AB65" s="15"/>
    </row>
    <row r="66" spans="2:28" s="5" customFormat="1" ht="6" customHeight="1" x14ac:dyDescent="0.2">
      <c r="B66" s="20"/>
      <c r="C66" s="20"/>
      <c r="D66" s="20"/>
      <c r="E66" s="20"/>
      <c r="F66" s="20"/>
      <c r="G66" s="20"/>
      <c r="H66" s="20"/>
      <c r="I66" s="21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3"/>
      <c r="U66" s="13"/>
      <c r="V66" s="13"/>
      <c r="W66" s="13"/>
      <c r="X66" s="13"/>
      <c r="Y66" s="13"/>
      <c r="Z66" s="13"/>
      <c r="AA66" s="13"/>
      <c r="AB66" s="15"/>
    </row>
    <row r="67" spans="2:28" s="5" customFormat="1" ht="15" customHeight="1" x14ac:dyDescent="0.2">
      <c r="B67" s="50" t="s">
        <v>56</v>
      </c>
      <c r="C67" s="50"/>
      <c r="D67" s="50"/>
      <c r="E67" s="50"/>
      <c r="F67" s="50"/>
      <c r="G67" s="10" t="s">
        <v>6</v>
      </c>
      <c r="H67" s="18" t="s">
        <v>1</v>
      </c>
      <c r="I67" s="11"/>
      <c r="J67" s="17">
        <v>41</v>
      </c>
      <c r="K67" s="17">
        <v>0</v>
      </c>
      <c r="L67" s="17">
        <v>0</v>
      </c>
      <c r="M67" s="17">
        <v>0</v>
      </c>
      <c r="N67" s="17">
        <v>2</v>
      </c>
      <c r="O67" s="17">
        <v>11</v>
      </c>
      <c r="P67" s="17">
        <v>11</v>
      </c>
      <c r="Q67" s="17">
        <v>8</v>
      </c>
      <c r="R67" s="17">
        <v>8</v>
      </c>
      <c r="S67" s="17">
        <v>1</v>
      </c>
      <c r="T67" s="13"/>
      <c r="U67" s="13"/>
      <c r="V67" s="13"/>
      <c r="W67" s="13"/>
      <c r="X67" s="13"/>
      <c r="Y67" s="13"/>
      <c r="Z67" s="13"/>
      <c r="AA67" s="13"/>
      <c r="AB67" s="15"/>
    </row>
    <row r="68" spans="2:28" s="5" customFormat="1" ht="15" customHeight="1" x14ac:dyDescent="0.2">
      <c r="B68" s="50" t="s">
        <v>57</v>
      </c>
      <c r="C68" s="50"/>
      <c r="D68" s="50"/>
      <c r="E68" s="50"/>
      <c r="F68" s="50"/>
      <c r="G68" s="10" t="s">
        <v>6</v>
      </c>
      <c r="H68" s="18" t="s">
        <v>1</v>
      </c>
      <c r="I68" s="11"/>
      <c r="J68" s="17">
        <v>76</v>
      </c>
      <c r="K68" s="17">
        <v>0</v>
      </c>
      <c r="L68" s="17">
        <v>0</v>
      </c>
      <c r="M68" s="17">
        <v>4</v>
      </c>
      <c r="N68" s="17">
        <v>9</v>
      </c>
      <c r="O68" s="17">
        <v>13</v>
      </c>
      <c r="P68" s="17">
        <v>23</v>
      </c>
      <c r="Q68" s="17">
        <v>10</v>
      </c>
      <c r="R68" s="17">
        <v>17</v>
      </c>
      <c r="S68" s="17">
        <v>0</v>
      </c>
      <c r="T68" s="13"/>
      <c r="U68" s="13"/>
      <c r="V68" s="13"/>
      <c r="W68" s="13"/>
      <c r="X68" s="13"/>
      <c r="Y68" s="13"/>
      <c r="Z68" s="13"/>
      <c r="AA68" s="13"/>
      <c r="AB68" s="15"/>
    </row>
    <row r="69" spans="2:28" s="5" customFormat="1" ht="15" customHeight="1" x14ac:dyDescent="0.2">
      <c r="B69" s="50" t="s">
        <v>58</v>
      </c>
      <c r="C69" s="50"/>
      <c r="D69" s="50"/>
      <c r="E69" s="50"/>
      <c r="F69" s="50"/>
      <c r="G69" s="10" t="s">
        <v>6</v>
      </c>
      <c r="H69" s="18" t="s">
        <v>2</v>
      </c>
      <c r="I69" s="11"/>
      <c r="J69" s="17">
        <v>19</v>
      </c>
      <c r="K69" s="17">
        <v>0</v>
      </c>
      <c r="L69" s="17">
        <v>2</v>
      </c>
      <c r="M69" s="17">
        <v>1</v>
      </c>
      <c r="N69" s="17">
        <v>2</v>
      </c>
      <c r="O69" s="17">
        <v>4</v>
      </c>
      <c r="P69" s="17">
        <v>3</v>
      </c>
      <c r="Q69" s="17">
        <v>4</v>
      </c>
      <c r="R69" s="17">
        <v>3</v>
      </c>
      <c r="S69" s="17">
        <v>0</v>
      </c>
      <c r="T69" s="13"/>
      <c r="U69" s="13"/>
      <c r="V69" s="13"/>
      <c r="W69" s="13"/>
      <c r="X69" s="13"/>
      <c r="Y69" s="13"/>
      <c r="Z69" s="13"/>
      <c r="AA69" s="13"/>
      <c r="AB69" s="15"/>
    </row>
    <row r="70" spans="2:28" s="5" customFormat="1" ht="13.5" customHeight="1" x14ac:dyDescent="0.2">
      <c r="B70" s="10"/>
      <c r="C70" s="10"/>
      <c r="D70" s="10"/>
      <c r="E70" s="10"/>
      <c r="F70" s="10"/>
      <c r="G70" s="10"/>
      <c r="H70" s="18"/>
      <c r="I70" s="11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3"/>
      <c r="U70" s="13"/>
      <c r="V70" s="13"/>
      <c r="W70" s="13"/>
      <c r="X70" s="13"/>
      <c r="Y70" s="13"/>
      <c r="Z70" s="13"/>
      <c r="AA70" s="13"/>
      <c r="AB70" s="15"/>
    </row>
    <row r="71" spans="2:28" s="5" customFormat="1" ht="15" customHeight="1" x14ac:dyDescent="0.2">
      <c r="B71" s="51" t="s">
        <v>59</v>
      </c>
      <c r="C71" s="51"/>
      <c r="D71" s="51"/>
      <c r="E71" s="51"/>
      <c r="F71" s="51"/>
      <c r="G71" s="51"/>
      <c r="H71" s="51"/>
      <c r="I71" s="21"/>
      <c r="J71" s="16">
        <v>54</v>
      </c>
      <c r="K71" s="16">
        <v>0</v>
      </c>
      <c r="L71" s="16">
        <v>0</v>
      </c>
      <c r="M71" s="16">
        <v>5</v>
      </c>
      <c r="N71" s="16">
        <v>9</v>
      </c>
      <c r="O71" s="16">
        <v>7</v>
      </c>
      <c r="P71" s="16">
        <v>15</v>
      </c>
      <c r="Q71" s="16">
        <v>11</v>
      </c>
      <c r="R71" s="16">
        <v>7</v>
      </c>
      <c r="S71" s="16">
        <v>0</v>
      </c>
      <c r="T71" s="13"/>
      <c r="U71" s="13"/>
      <c r="V71" s="13"/>
      <c r="W71" s="13"/>
      <c r="X71" s="13"/>
      <c r="Y71" s="13"/>
      <c r="Z71" s="13"/>
      <c r="AA71" s="13"/>
      <c r="AB71" s="15"/>
    </row>
    <row r="72" spans="2:28" s="5" customFormat="1" ht="6" customHeight="1" x14ac:dyDescent="0.2">
      <c r="B72" s="20"/>
      <c r="C72" s="20"/>
      <c r="D72" s="20"/>
      <c r="E72" s="20"/>
      <c r="F72" s="20"/>
      <c r="G72" s="20"/>
      <c r="H72" s="20"/>
      <c r="I72" s="21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3"/>
      <c r="U72" s="13"/>
      <c r="V72" s="13"/>
      <c r="W72" s="13"/>
      <c r="X72" s="13"/>
      <c r="Y72" s="13"/>
      <c r="Z72" s="13"/>
      <c r="AA72" s="13"/>
      <c r="AB72" s="15"/>
    </row>
    <row r="73" spans="2:28" s="5" customFormat="1" ht="15" customHeight="1" x14ac:dyDescent="0.2">
      <c r="B73" s="50" t="s">
        <v>60</v>
      </c>
      <c r="C73" s="50"/>
      <c r="D73" s="50"/>
      <c r="E73" s="50"/>
      <c r="F73" s="50"/>
      <c r="G73" s="10" t="s">
        <v>6</v>
      </c>
      <c r="H73" s="18" t="s">
        <v>2</v>
      </c>
      <c r="I73" s="11"/>
      <c r="J73" s="17">
        <v>12</v>
      </c>
      <c r="K73" s="17">
        <v>0</v>
      </c>
      <c r="L73" s="17">
        <v>0</v>
      </c>
      <c r="M73" s="17">
        <v>4</v>
      </c>
      <c r="N73" s="17">
        <v>1</v>
      </c>
      <c r="O73" s="17">
        <v>1</v>
      </c>
      <c r="P73" s="17">
        <v>4</v>
      </c>
      <c r="Q73" s="17">
        <v>2</v>
      </c>
      <c r="R73" s="17">
        <v>0</v>
      </c>
      <c r="S73" s="17">
        <v>0</v>
      </c>
      <c r="T73" s="13"/>
      <c r="U73" s="13"/>
      <c r="V73" s="13"/>
      <c r="W73" s="13"/>
      <c r="X73" s="13"/>
      <c r="Y73" s="13"/>
      <c r="Z73" s="13"/>
      <c r="AA73" s="13"/>
      <c r="AB73" s="15"/>
    </row>
    <row r="74" spans="2:28" s="5" customFormat="1" ht="15" customHeight="1" x14ac:dyDescent="0.2">
      <c r="B74" s="50" t="s">
        <v>61</v>
      </c>
      <c r="C74" s="50"/>
      <c r="D74" s="50"/>
      <c r="E74" s="50"/>
      <c r="F74" s="50"/>
      <c r="G74" s="10" t="s">
        <v>6</v>
      </c>
      <c r="H74" s="18" t="s">
        <v>1</v>
      </c>
      <c r="I74" s="11"/>
      <c r="J74" s="17">
        <v>42</v>
      </c>
      <c r="K74" s="17">
        <v>0</v>
      </c>
      <c r="L74" s="17">
        <v>0</v>
      </c>
      <c r="M74" s="17">
        <v>1</v>
      </c>
      <c r="N74" s="17">
        <v>8</v>
      </c>
      <c r="O74" s="17">
        <v>6</v>
      </c>
      <c r="P74" s="17">
        <v>11</v>
      </c>
      <c r="Q74" s="17">
        <v>9</v>
      </c>
      <c r="R74" s="17">
        <v>7</v>
      </c>
      <c r="S74" s="17">
        <v>0</v>
      </c>
      <c r="T74" s="13"/>
      <c r="U74" s="13"/>
      <c r="V74" s="13"/>
      <c r="W74" s="13"/>
      <c r="X74" s="13"/>
      <c r="Y74" s="13"/>
      <c r="Z74" s="13"/>
      <c r="AA74" s="13"/>
      <c r="AB74" s="15"/>
    </row>
    <row r="75" spans="2:28" s="5" customFormat="1" ht="13.5" customHeight="1" x14ac:dyDescent="0.2">
      <c r="B75" s="10"/>
      <c r="C75" s="10"/>
      <c r="D75" s="10"/>
      <c r="E75" s="10"/>
      <c r="F75" s="10"/>
      <c r="G75" s="10"/>
      <c r="H75" s="18"/>
      <c r="I75" s="11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3"/>
      <c r="U75" s="13"/>
      <c r="V75" s="13"/>
      <c r="W75" s="13"/>
      <c r="X75" s="13"/>
      <c r="Y75" s="13"/>
      <c r="Z75" s="13"/>
      <c r="AA75" s="13"/>
      <c r="AB75" s="15"/>
    </row>
    <row r="76" spans="2:28" s="5" customFormat="1" ht="15" customHeight="1" x14ac:dyDescent="0.2">
      <c r="B76" s="51" t="s">
        <v>62</v>
      </c>
      <c r="C76" s="51"/>
      <c r="D76" s="51"/>
      <c r="E76" s="51"/>
      <c r="F76" s="51"/>
      <c r="G76" s="51"/>
      <c r="H76" s="51"/>
      <c r="I76" s="21"/>
      <c r="J76" s="16">
        <v>256</v>
      </c>
      <c r="K76" s="16">
        <v>0</v>
      </c>
      <c r="L76" s="16">
        <v>1</v>
      </c>
      <c r="M76" s="16">
        <v>6</v>
      </c>
      <c r="N76" s="16">
        <v>29</v>
      </c>
      <c r="O76" s="16">
        <v>37</v>
      </c>
      <c r="P76" s="16">
        <v>77</v>
      </c>
      <c r="Q76" s="16">
        <v>54</v>
      </c>
      <c r="R76" s="16">
        <v>51</v>
      </c>
      <c r="S76" s="16">
        <v>1</v>
      </c>
      <c r="T76" s="13"/>
      <c r="U76" s="13"/>
      <c r="V76" s="13"/>
      <c r="W76" s="13"/>
      <c r="X76" s="13"/>
      <c r="Y76" s="13"/>
      <c r="Z76" s="13"/>
      <c r="AA76" s="13"/>
      <c r="AB76" s="15"/>
    </row>
    <row r="77" spans="2:28" s="5" customFormat="1" ht="6" customHeight="1" x14ac:dyDescent="0.2">
      <c r="B77" s="20"/>
      <c r="C77" s="20"/>
      <c r="D77" s="20"/>
      <c r="E77" s="20"/>
      <c r="F77" s="20"/>
      <c r="G77" s="20"/>
      <c r="H77" s="20"/>
      <c r="I77" s="21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3"/>
      <c r="U77" s="13"/>
      <c r="V77" s="13"/>
      <c r="W77" s="13"/>
      <c r="X77" s="13"/>
      <c r="Y77" s="13"/>
      <c r="Z77" s="13"/>
      <c r="AA77" s="13"/>
      <c r="AB77" s="15"/>
    </row>
    <row r="78" spans="2:28" s="5" customFormat="1" ht="15" customHeight="1" x14ac:dyDescent="0.2">
      <c r="B78" s="50" t="s">
        <v>63</v>
      </c>
      <c r="C78" s="50"/>
      <c r="D78" s="50"/>
      <c r="E78" s="50"/>
      <c r="F78" s="50"/>
      <c r="G78" s="10" t="s">
        <v>6</v>
      </c>
      <c r="H78" s="18" t="s">
        <v>2</v>
      </c>
      <c r="I78" s="11"/>
      <c r="J78" s="17">
        <v>17</v>
      </c>
      <c r="K78" s="17">
        <v>0</v>
      </c>
      <c r="L78" s="17">
        <v>1</v>
      </c>
      <c r="M78" s="17">
        <v>1</v>
      </c>
      <c r="N78" s="17">
        <v>2</v>
      </c>
      <c r="O78" s="17">
        <v>3</v>
      </c>
      <c r="P78" s="17">
        <v>4</v>
      </c>
      <c r="Q78" s="17">
        <v>4</v>
      </c>
      <c r="R78" s="17">
        <v>2</v>
      </c>
      <c r="S78" s="17">
        <v>0</v>
      </c>
      <c r="T78" s="13"/>
      <c r="U78" s="13"/>
      <c r="V78" s="13"/>
      <c r="W78" s="13"/>
      <c r="X78" s="13"/>
      <c r="Y78" s="13"/>
      <c r="Z78" s="13"/>
      <c r="AA78" s="13"/>
      <c r="AB78" s="15"/>
    </row>
    <row r="79" spans="2:28" s="5" customFormat="1" ht="15" customHeight="1" x14ac:dyDescent="0.2">
      <c r="B79" s="50" t="s">
        <v>64</v>
      </c>
      <c r="C79" s="50"/>
      <c r="D79" s="50"/>
      <c r="E79" s="50"/>
      <c r="F79" s="50"/>
      <c r="G79" s="10" t="s">
        <v>6</v>
      </c>
      <c r="H79" s="18" t="s">
        <v>1</v>
      </c>
      <c r="I79" s="11"/>
      <c r="J79" s="17">
        <v>69</v>
      </c>
      <c r="K79" s="17">
        <v>0</v>
      </c>
      <c r="L79" s="17">
        <v>0</v>
      </c>
      <c r="M79" s="17">
        <v>2</v>
      </c>
      <c r="N79" s="17">
        <v>9</v>
      </c>
      <c r="O79" s="17">
        <v>12</v>
      </c>
      <c r="P79" s="17">
        <v>21</v>
      </c>
      <c r="Q79" s="17">
        <v>13</v>
      </c>
      <c r="R79" s="17">
        <v>12</v>
      </c>
      <c r="S79" s="17">
        <v>0</v>
      </c>
      <c r="T79" s="13"/>
      <c r="U79" s="13"/>
      <c r="V79" s="13"/>
      <c r="W79" s="13"/>
      <c r="X79" s="13"/>
      <c r="Y79" s="13"/>
      <c r="Z79" s="13"/>
      <c r="AA79" s="13"/>
      <c r="AB79" s="15"/>
    </row>
    <row r="80" spans="2:28" s="5" customFormat="1" ht="15" customHeight="1" x14ac:dyDescent="0.2">
      <c r="B80" s="50" t="s">
        <v>65</v>
      </c>
      <c r="C80" s="50"/>
      <c r="D80" s="50"/>
      <c r="E80" s="50"/>
      <c r="F80" s="50"/>
      <c r="G80" s="10" t="s">
        <v>6</v>
      </c>
      <c r="H80" s="18" t="s">
        <v>1</v>
      </c>
      <c r="I80" s="11"/>
      <c r="J80" s="17">
        <v>64</v>
      </c>
      <c r="K80" s="17">
        <v>0</v>
      </c>
      <c r="L80" s="17">
        <v>0</v>
      </c>
      <c r="M80" s="17">
        <v>0</v>
      </c>
      <c r="N80" s="17">
        <v>4</v>
      </c>
      <c r="O80" s="17">
        <v>13</v>
      </c>
      <c r="P80" s="17">
        <v>22</v>
      </c>
      <c r="Q80" s="17">
        <v>15</v>
      </c>
      <c r="R80" s="17">
        <v>10</v>
      </c>
      <c r="S80" s="17">
        <v>0</v>
      </c>
      <c r="T80" s="13"/>
      <c r="U80" s="13"/>
      <c r="V80" s="13"/>
      <c r="W80" s="13"/>
      <c r="X80" s="13"/>
      <c r="Y80" s="13"/>
      <c r="Z80" s="13"/>
      <c r="AA80" s="13"/>
      <c r="AB80" s="15"/>
    </row>
    <row r="81" spans="1:28" s="5" customFormat="1" ht="15" customHeight="1" x14ac:dyDescent="0.2">
      <c r="B81" s="50" t="s">
        <v>66</v>
      </c>
      <c r="C81" s="50"/>
      <c r="D81" s="50"/>
      <c r="E81" s="50"/>
      <c r="F81" s="50"/>
      <c r="G81" s="10" t="s">
        <v>6</v>
      </c>
      <c r="H81" s="18" t="s">
        <v>1</v>
      </c>
      <c r="I81" s="11"/>
      <c r="J81" s="17">
        <v>34</v>
      </c>
      <c r="K81" s="17">
        <v>0</v>
      </c>
      <c r="L81" s="17">
        <v>0</v>
      </c>
      <c r="M81" s="17">
        <v>2</v>
      </c>
      <c r="N81" s="17">
        <v>7</v>
      </c>
      <c r="O81" s="17">
        <v>4</v>
      </c>
      <c r="P81" s="17">
        <v>10</v>
      </c>
      <c r="Q81" s="17">
        <v>7</v>
      </c>
      <c r="R81" s="17">
        <v>4</v>
      </c>
      <c r="S81" s="17">
        <v>0</v>
      </c>
      <c r="T81" s="13"/>
      <c r="U81" s="13"/>
      <c r="V81" s="13"/>
      <c r="W81" s="13"/>
      <c r="X81" s="13"/>
      <c r="Y81" s="13"/>
      <c r="Z81" s="13"/>
      <c r="AA81" s="13"/>
      <c r="AB81" s="15"/>
    </row>
    <row r="82" spans="1:28" s="5" customFormat="1" ht="15" customHeight="1" x14ac:dyDescent="0.2">
      <c r="B82" s="50" t="s">
        <v>67</v>
      </c>
      <c r="C82" s="50"/>
      <c r="D82" s="50"/>
      <c r="E82" s="50"/>
      <c r="F82" s="50"/>
      <c r="G82" s="10" t="s">
        <v>6</v>
      </c>
      <c r="H82" s="18" t="s">
        <v>1</v>
      </c>
      <c r="I82" s="11"/>
      <c r="J82" s="17">
        <v>26</v>
      </c>
      <c r="K82" s="17">
        <v>0</v>
      </c>
      <c r="L82" s="17">
        <v>0</v>
      </c>
      <c r="M82" s="17">
        <v>0</v>
      </c>
      <c r="N82" s="17">
        <v>0</v>
      </c>
      <c r="O82" s="17">
        <v>0</v>
      </c>
      <c r="P82" s="17">
        <v>5</v>
      </c>
      <c r="Q82" s="17">
        <v>8</v>
      </c>
      <c r="R82" s="17">
        <v>12</v>
      </c>
      <c r="S82" s="17">
        <v>1</v>
      </c>
      <c r="T82" s="13"/>
      <c r="U82" s="13"/>
      <c r="V82" s="13"/>
      <c r="W82" s="13"/>
      <c r="X82" s="13"/>
      <c r="Y82" s="13"/>
      <c r="Z82" s="13"/>
      <c r="AA82" s="13"/>
      <c r="AB82" s="15"/>
    </row>
    <row r="83" spans="1:28" s="5" customFormat="1" ht="15" customHeight="1" x14ac:dyDescent="0.2">
      <c r="B83" s="50" t="s">
        <v>68</v>
      </c>
      <c r="C83" s="50"/>
      <c r="D83" s="50"/>
      <c r="E83" s="50"/>
      <c r="F83" s="50"/>
      <c r="G83" s="10" t="s">
        <v>6</v>
      </c>
      <c r="H83" s="18" t="s">
        <v>1</v>
      </c>
      <c r="I83" s="11"/>
      <c r="J83" s="17">
        <v>40</v>
      </c>
      <c r="K83" s="17">
        <v>0</v>
      </c>
      <c r="L83" s="17">
        <v>0</v>
      </c>
      <c r="M83" s="17">
        <v>1</v>
      </c>
      <c r="N83" s="17">
        <v>5</v>
      </c>
      <c r="O83" s="17">
        <v>5</v>
      </c>
      <c r="P83" s="17">
        <v>15</v>
      </c>
      <c r="Q83" s="17">
        <v>6</v>
      </c>
      <c r="R83" s="17">
        <v>8</v>
      </c>
      <c r="S83" s="17">
        <v>0</v>
      </c>
      <c r="T83" s="13"/>
      <c r="U83" s="13"/>
      <c r="V83" s="13"/>
      <c r="W83" s="13"/>
      <c r="X83" s="13"/>
      <c r="Y83" s="13"/>
      <c r="Z83" s="13"/>
      <c r="AA83" s="13"/>
      <c r="AB83" s="15"/>
    </row>
    <row r="84" spans="1:28" s="5" customFormat="1" ht="15" customHeight="1" x14ac:dyDescent="0.2">
      <c r="B84" s="50" t="s">
        <v>69</v>
      </c>
      <c r="C84" s="50"/>
      <c r="D84" s="50"/>
      <c r="E84" s="50"/>
      <c r="F84" s="50"/>
      <c r="G84" s="10" t="s">
        <v>6</v>
      </c>
      <c r="H84" s="18" t="s">
        <v>2</v>
      </c>
      <c r="I84" s="11"/>
      <c r="J84" s="17">
        <v>6</v>
      </c>
      <c r="K84" s="17">
        <v>0</v>
      </c>
      <c r="L84" s="17">
        <v>0</v>
      </c>
      <c r="M84" s="17">
        <v>0</v>
      </c>
      <c r="N84" s="17">
        <v>2</v>
      </c>
      <c r="O84" s="17">
        <v>0</v>
      </c>
      <c r="P84" s="17">
        <v>0</v>
      </c>
      <c r="Q84" s="17">
        <v>1</v>
      </c>
      <c r="R84" s="17">
        <v>3</v>
      </c>
      <c r="S84" s="17">
        <v>0</v>
      </c>
      <c r="T84" s="13"/>
      <c r="U84" s="13"/>
      <c r="V84" s="13"/>
      <c r="W84" s="13"/>
      <c r="X84" s="13"/>
      <c r="Y84" s="13"/>
      <c r="Z84" s="13"/>
      <c r="AA84" s="13"/>
      <c r="AB84" s="15"/>
    </row>
    <row r="85" spans="1:28" s="5" customFormat="1" ht="12.75" customHeight="1" x14ac:dyDescent="0.2">
      <c r="A85" s="23"/>
      <c r="B85" s="24"/>
      <c r="C85" s="24"/>
      <c r="D85" s="24"/>
      <c r="E85" s="24"/>
      <c r="F85" s="25"/>
      <c r="G85" s="25"/>
      <c r="H85" s="25"/>
      <c r="I85" s="26"/>
      <c r="J85" s="28"/>
      <c r="K85" s="28"/>
      <c r="L85" s="28"/>
      <c r="M85" s="28"/>
      <c r="N85" s="28"/>
      <c r="O85" s="28"/>
      <c r="P85" s="28"/>
      <c r="Q85" s="28"/>
      <c r="R85" s="28"/>
      <c r="S85" s="23"/>
      <c r="T85" s="7"/>
    </row>
    <row r="86" spans="1:28" s="5" customFormat="1" ht="12.75" customHeight="1" x14ac:dyDescent="0.2">
      <c r="B86" s="10"/>
      <c r="C86" s="10"/>
      <c r="D86" s="10"/>
      <c r="E86" s="10"/>
      <c r="T86" s="7"/>
    </row>
    <row r="87" spans="1:28" ht="12.75" customHeight="1" x14ac:dyDescent="0.2"/>
    <row r="88" spans="1:28" x14ac:dyDescent="0.2"/>
    <row r="89" spans="1:28" x14ac:dyDescent="0.2"/>
    <row r="95" spans="1:28" x14ac:dyDescent="0.2"/>
    <row r="96" spans="1:28" x14ac:dyDescent="0.2"/>
    <row r="97" x14ac:dyDescent="0.2"/>
    <row r="98" x14ac:dyDescent="0.2"/>
    <row r="99" x14ac:dyDescent="0.2"/>
    <row r="100" x14ac:dyDescent="0.2"/>
    <row r="101" x14ac:dyDescent="0.2"/>
    <row r="102" x14ac:dyDescent="0.2"/>
    <row r="103" x14ac:dyDescent="0.2"/>
    <row r="104" x14ac:dyDescent="0.2"/>
    <row r="105" x14ac:dyDescent="0.2"/>
    <row r="106" x14ac:dyDescent="0.2"/>
    <row r="107" x14ac:dyDescent="0.2"/>
    <row r="108" x14ac:dyDescent="0.2"/>
    <row r="109" x14ac:dyDescent="0.2"/>
    <row r="110" x14ac:dyDescent="0.2"/>
    <row r="111" x14ac:dyDescent="0.2"/>
    <row r="112" x14ac:dyDescent="0.2"/>
    <row r="113" x14ac:dyDescent="0.2"/>
    <row r="114" x14ac:dyDescent="0.2"/>
    <row r="115" x14ac:dyDescent="0.2"/>
    <row r="116" x14ac:dyDescent="0.2"/>
    <row r="117" x14ac:dyDescent="0.2"/>
    <row r="118" x14ac:dyDescent="0.2"/>
    <row r="119" x14ac:dyDescent="0.2"/>
    <row r="120" x14ac:dyDescent="0.2"/>
    <row r="121" x14ac:dyDescent="0.2"/>
    <row r="122" x14ac:dyDescent="0.2"/>
    <row r="123" x14ac:dyDescent="0.2"/>
    <row r="124" x14ac:dyDescent="0.2"/>
    <row r="125" x14ac:dyDescent="0.2"/>
    <row r="126" x14ac:dyDescent="0.2"/>
    <row r="127" x14ac:dyDescent="0.2"/>
    <row r="128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  <row r="185" x14ac:dyDescent="0.2"/>
  </sheetData>
  <mergeCells count="63">
    <mergeCell ref="B82:F82"/>
    <mergeCell ref="B83:F83"/>
    <mergeCell ref="B84:F84"/>
    <mergeCell ref="B74:F74"/>
    <mergeCell ref="B76:H76"/>
    <mergeCell ref="B78:F78"/>
    <mergeCell ref="B79:F79"/>
    <mergeCell ref="B80:F80"/>
    <mergeCell ref="B81:F81"/>
    <mergeCell ref="B73:F73"/>
    <mergeCell ref="B58:F58"/>
    <mergeCell ref="B59:F59"/>
    <mergeCell ref="B60:F60"/>
    <mergeCell ref="B61:F61"/>
    <mergeCell ref="B62:F62"/>
    <mergeCell ref="B63:F63"/>
    <mergeCell ref="B65:H65"/>
    <mergeCell ref="B67:F67"/>
    <mergeCell ref="B68:F68"/>
    <mergeCell ref="B69:F69"/>
    <mergeCell ref="B71:H71"/>
    <mergeCell ref="B57:F57"/>
    <mergeCell ref="B41:F41"/>
    <mergeCell ref="B42:F42"/>
    <mergeCell ref="B43:F43"/>
    <mergeCell ref="B45:H45"/>
    <mergeCell ref="B47:F47"/>
    <mergeCell ref="B48:F48"/>
    <mergeCell ref="B49:F49"/>
    <mergeCell ref="B50:F50"/>
    <mergeCell ref="B51:F51"/>
    <mergeCell ref="B53:H53"/>
    <mergeCell ref="B55:F56"/>
    <mergeCell ref="B40:F40"/>
    <mergeCell ref="B26:F26"/>
    <mergeCell ref="B28:H28"/>
    <mergeCell ref="B30:F30"/>
    <mergeCell ref="B31:F31"/>
    <mergeCell ref="B32:F32"/>
    <mergeCell ref="B33:F33"/>
    <mergeCell ref="B34:F34"/>
    <mergeCell ref="B35:F35"/>
    <mergeCell ref="B36:F36"/>
    <mergeCell ref="B37:F38"/>
    <mergeCell ref="B39:F39"/>
    <mergeCell ref="B25:F25"/>
    <mergeCell ref="F15:H15"/>
    <mergeCell ref="F13:H13"/>
    <mergeCell ref="F14:H14"/>
    <mergeCell ref="F8:H8"/>
    <mergeCell ref="F9:H9"/>
    <mergeCell ref="F10:H10"/>
    <mergeCell ref="F12:H12"/>
    <mergeCell ref="B17:H17"/>
    <mergeCell ref="B19:F19"/>
    <mergeCell ref="B20:F20"/>
    <mergeCell ref="B22:H22"/>
    <mergeCell ref="B24:F24"/>
    <mergeCell ref="A1:S1"/>
    <mergeCell ref="B5:H5"/>
    <mergeCell ref="A2:S2"/>
    <mergeCell ref="F7:H7"/>
    <mergeCell ref="F11:H11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25-00-06</vt:lpstr>
      <vt:lpstr>'25-00-06'!_00</vt:lpstr>
      <vt:lpstr>'25-00-06'!Print_Titles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2026-07-13T02:43:56Z</dcterms:created>
  <dcterms:modified xsi:type="dcterms:W3CDTF">2026-07-27T06:35:36Z</dcterms:modified>
  <cp:category/>
</cp:coreProperties>
</file>