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B175151E-1ACA-4890-BFDC-6347C173E5D0}" xr6:coauthVersionLast="47" xr6:coauthVersionMax="47" xr10:uidLastSave="{12ABF723-F9FD-4D44-9C2D-CF989A34FF5D}"/>
  <bookViews>
    <workbookView xWindow="1810" yWindow="1390" windowWidth="17140" windowHeight="15450" xr2:uid="{B41856F3-547D-4DA9-B9BC-3B6C34B2B02E}"/>
  </bookViews>
  <sheets>
    <sheet name="25-00-07" sheetId="28" r:id="rId1"/>
  </sheets>
  <definedNames>
    <definedName name="_00" localSheetId="0">'25-00-07'!$H$25:$H$27</definedName>
    <definedName name="b">#REF!</definedName>
    <definedName name="GOUKEI">#REF!</definedName>
    <definedName name="JK">#REF!</definedName>
    <definedName name="_xlnm.Print_Area" localSheetId="0">'25-00-07'!$A$1:$AA$98</definedName>
    <definedName name="_xlnm.Print_Titles" localSheetId="0">'25-00-07'!$4:$6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'25-00-07'!$Q:$Q</definedName>
    <definedName name="Z_84B820AB_D6C1_11D6_A8EA_0040CA1D7CBB_.wvu.Cols" localSheetId="0" hidden="1">'25-00-07'!$Q:$Q</definedName>
    <definedName name="Z_84B820AC_D6C1_11D6_A8EA_0040CA1D7CBB_.wvu.Cols" localSheetId="0" hidden="1">'25-00-07'!$Q:$Q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28" l="1"/>
  <c r="A21" i="28"/>
  <c r="C21" i="28" s="1"/>
  <c r="A17" i="28" l="1"/>
  <c r="B25" i="28"/>
  <c r="D25" i="28"/>
  <c r="C17" i="28" l="1"/>
  <c r="A13" i="28"/>
  <c r="D21" i="28"/>
  <c r="B21" i="28"/>
  <c r="D17" i="28" l="1"/>
  <c r="C13" i="28"/>
  <c r="B17" i="28"/>
  <c r="A9" i="28"/>
  <c r="B9" i="28" l="1"/>
  <c r="D13" i="28"/>
  <c r="C9" i="28"/>
  <c r="B13" i="28"/>
</calcChain>
</file>

<file path=xl/sharedStrings.xml><?xml version="1.0" encoding="utf-8"?>
<sst xmlns="http://schemas.openxmlformats.org/spreadsheetml/2006/main" count="177" uniqueCount="82">
  <si>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</si>
  <si>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</si>
  <si>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</si>
  <si>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</si>
  <si>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</si>
  <si>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</si>
  <si>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</si>
  <si>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</si>
  <si>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</si>
  <si>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</si>
  <si>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</si>
  <si>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</si>
  <si>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</si>
  <si>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</si>
  <si>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</si>
  <si>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</si>
  <si>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</si>
  <si>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</si>
  <si>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</si>
  <si>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</si>
  <si>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</si>
  <si>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</si>
  <si>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</si>
  <si>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</si>
  <si>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</si>
  <si>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</si>
  <si>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年</t>
    <rPh sb="0" eb="1">
      <t>ネン</t>
    </rPh>
    <phoneticPr fontId="18"/>
  </si>
  <si>
    <t>第 ５ 種</t>
    <phoneticPr fontId="18"/>
  </si>
  <si>
    <t>Ｐ１</t>
    <phoneticPr fontId="18"/>
  </si>
  <si>
    <t>Ｐ２</t>
    <phoneticPr fontId="18"/>
  </si>
  <si>
    <t>７　少年院別　新 収 容 者 等 の 少 年 院 の 種 類 ・ 矯 正 教 育 課 程</t>
    <rPh sb="15" eb="16">
      <t>トウ</t>
    </rPh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</si>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</sst>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</numFmts>
  <fonts count="38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0" fontId="31" fillId="26" borderId="0" xfId="0" applyNumberFormat="1" applyFont="1" applyFill="1">
      <alignment vertical="center"/>
    </xf>
    <xf numFmtId="49" fontId="31" fillId="26" borderId="0" xfId="0" applyFont="1" applyFill="1">
      <alignment vertical="center"/>
    </xf>
    <xf numFmtId="0" fontId="33" fillId="26" borderId="0" xfId="0" applyNumberFormat="1" applyFont="1" applyFill="1" applyAlignment="1">
      <alignment horizontal="left" vertical="center"/>
    </xf>
    <xf numFmtId="49" fontId="33" fillId="26" borderId="0" xfId="0" applyFont="1" applyFill="1" applyAlignment="1">
      <alignment horizontal="lef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5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ill="1" applyBorder="1" applyAlignment="1">
      <alignment horizontal="center" vertical="center" justifyLastLine="1"/>
    </xf>
    <xf numFmtId="0" fontId="19" fillId="26" borderId="0" xfId="0" applyNumberFormat="1" applyFont="1" applyFill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>
      <alignment vertical="center"/>
    </xf>
    <xf numFmtId="179" fontId="35" fillId="26" borderId="0" xfId="0" applyNumberFormat="1" applyFont="1" applyFill="1">
      <alignment vertical="center"/>
    </xf>
    <xf numFmtId="178" fontId="35" fillId="26" borderId="0" xfId="0" applyNumberFormat="1" applyFont="1" applyFill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>
      <alignment vertical="center"/>
    </xf>
    <xf numFmtId="49" fontId="36" fillId="26" borderId="0" xfId="0" applyFont="1" applyFill="1">
      <alignment vertical="center"/>
    </xf>
    <xf numFmtId="49" fontId="36" fillId="26" borderId="0" xfId="0" applyFont="1" applyFill="1" applyAlignment="1">
      <alignment horizontal="center" vertical="center"/>
    </xf>
    <xf numFmtId="0" fontId="0" fillId="26" borderId="0" xfId="0" applyNumberFormat="1" applyFill="1">
      <alignment vertical="center"/>
    </xf>
    <xf numFmtId="49" fontId="0" fillId="26" borderId="0" xfId="0" applyFill="1">
      <alignment vertical="center"/>
    </xf>
    <xf numFmtId="49" fontId="19" fillId="26" borderId="0" xfId="0" applyFont="1" applyFill="1" applyAlignment="1">
      <alignment horizontal="center" vertical="center"/>
    </xf>
    <xf numFmtId="179" fontId="35" fillId="26" borderId="0" xfId="0" applyNumberFormat="1" applyFont="1" applyFill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49" fontId="0" fillId="26" borderId="0" xfId="0" applyFill="1" applyAlignment="1">
      <alignment horizontal="distributed" vertical="center"/>
    </xf>
    <xf numFmtId="49" fontId="0" fillId="26" borderId="19" xfId="0" applyFill="1" applyBorder="1">
      <alignment vertical="center"/>
    </xf>
    <xf numFmtId="179" fontId="0" fillId="26" borderId="0" xfId="0" applyNumberFormat="1" applyFill="1">
      <alignment vertical="center"/>
    </xf>
    <xf numFmtId="0" fontId="37" fillId="26" borderId="0" xfId="0" applyNumberFormat="1" applyFont="1" applyFill="1">
      <alignment vertical="center"/>
    </xf>
    <xf numFmtId="14" fontId="37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0" fillId="26" borderId="0" xfId="0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49" fontId="31" fillId="26" borderId="0" xfId="0" applyFont="1" applyFill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0" fontId="35" fillId="26" borderId="0" xfId="0" applyNumberFormat="1" applyFont="1" applyFill="1" applyAlignment="1">
      <alignment horizontal="center" vertical="center"/>
    </xf>
    <xf numFmtId="49" fontId="0" fillId="26" borderId="16" xfId="0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center" vertical="center" justifyLastLine="1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 xr:uid="{CE1052B0-8DD3-40C4-99BB-6AA3F0B4C56C}"/>
    <cellStyle name="20% - アクセント 2" xfId="3" builtinId="34" customBuiltin="1"/>
    <cellStyle name="20% - アクセント 2 2" xfId="4" xr:uid="{DC438309-903A-4492-B548-1C263D57DABB}"/>
    <cellStyle name="20% - アクセント 3" xfId="5" builtinId="38" customBuiltin="1"/>
    <cellStyle name="20% - アクセント 3 2" xfId="6" xr:uid="{D2938E7B-B6F3-48F2-8DC7-250E772D835F}"/>
    <cellStyle name="20% - アクセント 4" xfId="7" builtinId="42" customBuiltin="1"/>
    <cellStyle name="20% - アクセント 4 2" xfId="8" xr:uid="{859E2D66-B6E9-4270-B83D-782CABED5F6D}"/>
    <cellStyle name="20% - アクセント 5" xfId="9" builtinId="46" customBuiltin="1"/>
    <cellStyle name="20% - アクセント 5 2" xfId="10" xr:uid="{6AE85B94-9AAD-44D1-A739-D8B306DCE2A9}"/>
    <cellStyle name="20% - アクセント 6" xfId="11" builtinId="50" customBuiltin="1"/>
    <cellStyle name="20% - アクセント 6 2" xfId="12" xr:uid="{5947ACBE-75EA-4FAC-84A8-CF6EBF688393}"/>
    <cellStyle name="40% - アクセント 1" xfId="13" builtinId="31" customBuiltin="1"/>
    <cellStyle name="40% - アクセント 1 2" xfId="14" xr:uid="{05483D11-E36A-431D-B65D-09C6CD5750A5}"/>
    <cellStyle name="40% - アクセント 2" xfId="15" builtinId="35" customBuiltin="1"/>
    <cellStyle name="40% - アクセント 2 2" xfId="16" xr:uid="{607BCFA3-460E-43EC-ABAC-FAAA9E1D8ACE}"/>
    <cellStyle name="40% - アクセント 3" xfId="17" builtinId="39" customBuiltin="1"/>
    <cellStyle name="40% - アクセント 3 2" xfId="18" xr:uid="{812B8015-2658-472A-AC0C-7B13137326EA}"/>
    <cellStyle name="40% - アクセント 4" xfId="19" builtinId="43" customBuiltin="1"/>
    <cellStyle name="40% - アクセント 4 2" xfId="20" xr:uid="{B59C3C3F-9192-47F2-BDFB-0AF574CD0188}"/>
    <cellStyle name="40% - アクセント 5" xfId="21" builtinId="47" customBuiltin="1"/>
    <cellStyle name="40% - アクセント 5 2" xfId="22" xr:uid="{AD8E2290-CAF5-4E7E-9B0A-A6E51BAECAB8}"/>
    <cellStyle name="40% - アクセント 6" xfId="23" builtinId="51" customBuiltin="1"/>
    <cellStyle name="40% - アクセント 6 2" xfId="24" xr:uid="{52FDDB44-EB13-448C-B117-82747C1F39E6}"/>
    <cellStyle name="60% - アクセント 1" xfId="25" builtinId="32" customBuiltin="1"/>
    <cellStyle name="60% - アクセント 1 2" xfId="26" xr:uid="{2745D492-355E-4A76-B266-5950B8984ECE}"/>
    <cellStyle name="60% - アクセント 2" xfId="27" builtinId="36" customBuiltin="1"/>
    <cellStyle name="60% - アクセント 2 2" xfId="28" xr:uid="{3F233DE0-0110-4C9A-B282-961B5FA5DD62}"/>
    <cellStyle name="60% - アクセント 3" xfId="29" builtinId="40" customBuiltin="1"/>
    <cellStyle name="60% - アクセント 3 2" xfId="30" xr:uid="{2074534B-A093-48D0-9442-D52A0C5DA4CF}"/>
    <cellStyle name="60% - アクセント 4" xfId="31" builtinId="44" customBuiltin="1"/>
    <cellStyle name="60% - アクセント 4 2" xfId="32" xr:uid="{9FA3C004-573C-4263-AE83-0472773E5062}"/>
    <cellStyle name="60% - アクセント 5" xfId="33" builtinId="48" customBuiltin="1"/>
    <cellStyle name="60% - アクセント 5 2" xfId="34" xr:uid="{8B83ACFA-8124-4F2F-AF42-EBD1E3F06C43}"/>
    <cellStyle name="60% - アクセント 6" xfId="35" builtinId="52" customBuiltin="1"/>
    <cellStyle name="60% - アクセント 6 2" xfId="36" xr:uid="{2FF1B922-C129-439B-A1A2-E787A607577E}"/>
    <cellStyle name="Calc Currency (0)" xfId="37" xr:uid="{17A7508C-2AEB-4AFC-BD41-2BA2FFE37B67}"/>
    <cellStyle name="Comma [0]_Full Year FY96" xfId="38" xr:uid="{E114B90F-B8C9-4A48-A179-1F0A123E4FC4}"/>
    <cellStyle name="Comma_Full Year FY96" xfId="39" xr:uid="{26D6FC10-9AA3-4AD1-8911-848E555502F7}"/>
    <cellStyle name="Currency [0]_CCOCPX" xfId="40" xr:uid="{10468B44-B7BE-4236-830A-8D7185B4D320}"/>
    <cellStyle name="Currency_CCOCPX" xfId="41" xr:uid="{75EEA66B-848B-464C-9ADA-2C50DC32198E}"/>
    <cellStyle name="entry" xfId="42" xr:uid="{52240610-FEC2-470F-9667-4747E511496F}"/>
    <cellStyle name="Grey" xfId="43" xr:uid="{D219D889-36D4-41A7-965D-47F3E1FCFC53}"/>
    <cellStyle name="Header1" xfId="44" xr:uid="{C5DBD1CE-CB73-46B6-8DE4-FECB9F5A80F2}"/>
    <cellStyle name="Header2" xfId="45" xr:uid="{39902516-7538-44D0-A2D9-53C668BF4518}"/>
    <cellStyle name="Input [yellow]" xfId="46" xr:uid="{2940F68E-CB3D-4F01-9314-51BA9E5274E9}"/>
    <cellStyle name="Normal - Style1" xfId="47" xr:uid="{668E30D2-2A34-43AD-8E27-D8CE38638EC0}"/>
    <cellStyle name="Normal_#18-Internet" xfId="48" xr:uid="{CF5AE4B1-E7D0-43C9-92AB-FD1A65A6B6CA}"/>
    <cellStyle name="Percent [2]" xfId="49" xr:uid="{CE73FDB6-F560-4EB9-9354-BF917E24E902}"/>
    <cellStyle name="price" xfId="50" xr:uid="{16A6695C-E906-4257-834D-D9AC1D92FCE6}"/>
    <cellStyle name="revised" xfId="51" xr:uid="{E3D35B0D-5AA4-4090-8167-0C82FBB66EE9}"/>
    <cellStyle name="section" xfId="52" xr:uid="{797DA5C9-4A9F-4E74-9699-A577A277961F}"/>
    <cellStyle name="subhead" xfId="53" xr:uid="{6FCFC460-BEF7-4396-BC78-3F9CC9303E82}"/>
    <cellStyle name="title" xfId="54" xr:uid="{7AC87322-7CEE-46B1-8E18-A7F2586A3788}"/>
    <cellStyle name="アクセント 1" xfId="55" builtinId="29" customBuiltin="1"/>
    <cellStyle name="アクセント 1 2" xfId="56" xr:uid="{00D52915-B645-4E29-BD7D-BE90E06F05AD}"/>
    <cellStyle name="アクセント 2" xfId="57" builtinId="33" customBuiltin="1"/>
    <cellStyle name="アクセント 2 2" xfId="58" xr:uid="{E23C6221-95C5-4B64-9FE0-8FCDA92F4CDC}"/>
    <cellStyle name="アクセント 3" xfId="59" builtinId="37" customBuiltin="1"/>
    <cellStyle name="アクセント 3 2" xfId="60" xr:uid="{441EDB7F-EDD8-4425-9D41-BF549A5A75B8}"/>
    <cellStyle name="アクセント 4" xfId="61" builtinId="41" customBuiltin="1"/>
    <cellStyle name="アクセント 4 2" xfId="62" xr:uid="{18200389-ECA7-4756-81D0-A3C07EA5B2E5}"/>
    <cellStyle name="アクセント 5" xfId="63" builtinId="45" customBuiltin="1"/>
    <cellStyle name="アクセント 5 2" xfId="64" xr:uid="{772DCA9A-F14F-4EF5-813A-2452EA526E9A}"/>
    <cellStyle name="アクセント 6" xfId="65" builtinId="49" customBuiltin="1"/>
    <cellStyle name="アクセント 6 2" xfId="66" xr:uid="{D6B4352D-4BC9-41DA-A5B0-9E55C5BDCA55}"/>
    <cellStyle name="センター" xfId="67" xr:uid="{9D1B22DF-FDBC-4166-9488-7C1CCA2E14AD}"/>
    <cellStyle name="タイトル" xfId="68" builtinId="15" customBuiltin="1"/>
    <cellStyle name="タイトル 2" xfId="69" xr:uid="{00589B80-A8B8-40C5-BBCB-E4FC17F072E2}"/>
    <cellStyle name="チェック セル" xfId="70" builtinId="23" customBuiltin="1"/>
    <cellStyle name="チェック セル 2" xfId="71" xr:uid="{EA5242B6-20A0-42CC-AE50-1629DFB7C954}"/>
    <cellStyle name="どちらでもない" xfId="72" builtinId="28" customBuiltin="1"/>
    <cellStyle name="どちらでもない 2" xfId="73" xr:uid="{AB44A074-27B9-490B-A42A-290887F8E313}"/>
    <cellStyle name="メモ" xfId="74" builtinId="10" customBuiltin="1"/>
    <cellStyle name="メモ 2" xfId="75" xr:uid="{54918CE9-B892-4E21-A1CC-80267BAA18C1}"/>
    <cellStyle name="リンク セル" xfId="76" builtinId="24" customBuiltin="1"/>
    <cellStyle name="リンク セル 2" xfId="77" xr:uid="{3FEA94B3-4FB8-46C2-9FFF-4B4B4103E967}"/>
    <cellStyle name="悪い" xfId="78" builtinId="27" customBuiltin="1"/>
    <cellStyle name="悪い 2" xfId="79" xr:uid="{415354E3-3102-4773-A3BE-54AC323A37B7}"/>
    <cellStyle name="計算" xfId="80" builtinId="22" customBuiltin="1"/>
    <cellStyle name="計算 2" xfId="81" xr:uid="{C79A6D0C-28E4-4659-9831-0B12E47D0685}"/>
    <cellStyle name="警告文" xfId="82" builtinId="11" customBuiltin="1"/>
    <cellStyle name="警告文 2" xfId="83" xr:uid="{9DCE5CE7-8B16-4450-8C55-6AF7B5AFE1DB}"/>
    <cellStyle name="見出し 1" xfId="84" builtinId="16" customBuiltin="1"/>
    <cellStyle name="見出し 1 2" xfId="85" xr:uid="{745D3295-E07F-448C-AF2A-39BEA4A1531E}"/>
    <cellStyle name="見出し 2" xfId="86" builtinId="17" customBuiltin="1"/>
    <cellStyle name="見出し 2 2" xfId="87" xr:uid="{8AD32C0D-DB04-4C75-8DDB-470E9AB824B6}"/>
    <cellStyle name="見出し 3" xfId="88" builtinId="18" customBuiltin="1"/>
    <cellStyle name="見出し 3 2" xfId="89" xr:uid="{14AE9030-09E1-4CD7-8E30-5070A81BE9EE}"/>
    <cellStyle name="見出し 4" xfId="90" builtinId="19" customBuiltin="1"/>
    <cellStyle name="見出し 4 2" xfId="91" xr:uid="{EC1A5ABB-E381-4AD3-A686-98137E191094}"/>
    <cellStyle name="集計" xfId="92" builtinId="25" customBuiltin="1"/>
    <cellStyle name="集計 2" xfId="93" xr:uid="{758C67AD-26D3-44EF-A00E-C34C61C73D66}"/>
    <cellStyle name="出力" xfId="94" builtinId="21" customBuiltin="1"/>
    <cellStyle name="出力 2" xfId="95" xr:uid="{6A9B5DB6-85D6-4E79-93F7-BC0728266BF8}"/>
    <cellStyle name="説明文" xfId="96" builtinId="53" customBuiltin="1"/>
    <cellStyle name="説明文 2" xfId="97" xr:uid="{468CE1CE-6B15-4F26-87FB-C511744A93EB}"/>
    <cellStyle name="入力" xfId="98" builtinId="20" customBuiltin="1"/>
    <cellStyle name="入力 2" xfId="99" xr:uid="{72CA33E1-516C-4E3F-B868-0D8EDA37E419}"/>
    <cellStyle name="標準" xfId="0" builtinId="0"/>
    <cellStyle name="標準 2" xfId="100" xr:uid="{C9C901B3-3B5A-417D-90ED-0272E67812EF}"/>
    <cellStyle name="標準 2 2" xfId="101" xr:uid="{A7CA53C3-00ED-4D13-AA29-958B5FD371F8}"/>
    <cellStyle name="標準 2_0013_少年院別　新収容者の精神診断" xfId="102" xr:uid="{04BD1A9E-B79C-4E6C-8AE7-20E1DBC60898}"/>
    <cellStyle name="標準 3" xfId="103" xr:uid="{ABC7BEE8-4923-4762-90C4-C7958D9FAAA7}"/>
    <cellStyle name="良い" xfId="104" builtinId="26" customBuiltin="1"/>
    <cellStyle name="良い 2" xfId="105" xr:uid="{7C881A9B-0452-47C1-8988-2D8FB3911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24</xdr:row>
      <xdr:rowOff>25400</xdr:rowOff>
    </xdr:from>
    <xdr:to>
      <xdr:col>4</xdr:col>
      <xdr:colOff>95250</xdr:colOff>
      <xdr:row>26</xdr:row>
      <xdr:rowOff>120650</xdr:rowOff>
    </xdr:to>
    <xdr:sp macro="" textlink="">
      <xdr:nvSpPr>
        <xdr:cNvPr id="25756" name="AutoShape 5">
          <a:extLst>
            <a:ext uri="{FF2B5EF4-FFF2-40B4-BE49-F238E27FC236}">
              <a16:creationId xmlns:a16="http://schemas.microsoft.com/office/drawing/2014/main" id="{439E478C-018D-EE9D-EF5D-9E252020B34A}"/>
            </a:ext>
          </a:extLst>
        </xdr:cNvPr>
        <xdr:cNvSpPr>
          <a:spLocks/>
        </xdr:cNvSpPr>
      </xdr:nvSpPr>
      <xdr:spPr bwMode="auto">
        <a:xfrm>
          <a:off x="996950" y="3892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20</xdr:row>
      <xdr:rowOff>25400</xdr:rowOff>
    </xdr:from>
    <xdr:to>
      <xdr:col>4</xdr:col>
      <xdr:colOff>95250</xdr:colOff>
      <xdr:row>22</xdr:row>
      <xdr:rowOff>120650</xdr:rowOff>
    </xdr:to>
    <xdr:sp macro="" textlink="">
      <xdr:nvSpPr>
        <xdr:cNvPr id="25757" name="AutoShape 5">
          <a:extLst>
            <a:ext uri="{FF2B5EF4-FFF2-40B4-BE49-F238E27FC236}">
              <a16:creationId xmlns:a16="http://schemas.microsoft.com/office/drawing/2014/main" id="{234FF665-54E0-A256-6498-7CEB59FC38F0}"/>
            </a:ext>
          </a:extLst>
        </xdr:cNvPr>
        <xdr:cNvSpPr>
          <a:spLocks/>
        </xdr:cNvSpPr>
      </xdr:nvSpPr>
      <xdr:spPr bwMode="auto">
        <a:xfrm>
          <a:off x="996950" y="3321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16</xdr:row>
      <xdr:rowOff>25400</xdr:rowOff>
    </xdr:from>
    <xdr:to>
      <xdr:col>4</xdr:col>
      <xdr:colOff>95250</xdr:colOff>
      <xdr:row>18</xdr:row>
      <xdr:rowOff>120650</xdr:rowOff>
    </xdr:to>
    <xdr:sp macro="" textlink="">
      <xdr:nvSpPr>
        <xdr:cNvPr id="25758" name="AutoShape 5">
          <a:extLst>
            <a:ext uri="{FF2B5EF4-FFF2-40B4-BE49-F238E27FC236}">
              <a16:creationId xmlns:a16="http://schemas.microsoft.com/office/drawing/2014/main" id="{5DCC2046-A66F-2C16-B4C3-E569F97CA81A}"/>
            </a:ext>
          </a:extLst>
        </xdr:cNvPr>
        <xdr:cNvSpPr>
          <a:spLocks/>
        </xdr:cNvSpPr>
      </xdr:nvSpPr>
      <xdr:spPr bwMode="auto">
        <a:xfrm>
          <a:off x="996950" y="2749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5759" name="AutoShape 5">
          <a:extLst>
            <a:ext uri="{FF2B5EF4-FFF2-40B4-BE49-F238E27FC236}">
              <a16:creationId xmlns:a16="http://schemas.microsoft.com/office/drawing/2014/main" id="{02129EDD-2A8C-8E91-AB57-ACBA7F49B296}"/>
            </a:ext>
          </a:extLst>
        </xdr:cNvPr>
        <xdr:cNvSpPr>
          <a:spLocks/>
        </xdr:cNvSpPr>
      </xdr:nvSpPr>
      <xdr:spPr bwMode="auto">
        <a:xfrm>
          <a:off x="996950" y="2178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8</xdr:row>
      <xdr:rowOff>25400</xdr:rowOff>
    </xdr:from>
    <xdr:to>
      <xdr:col>4</xdr:col>
      <xdr:colOff>95250</xdr:colOff>
      <xdr:row>10</xdr:row>
      <xdr:rowOff>120650</xdr:rowOff>
    </xdr:to>
    <xdr:sp macro="" textlink="">
      <xdr:nvSpPr>
        <xdr:cNvPr id="25760" name="AutoShape 5">
          <a:extLst>
            <a:ext uri="{FF2B5EF4-FFF2-40B4-BE49-F238E27FC236}">
              <a16:creationId xmlns:a16="http://schemas.microsoft.com/office/drawing/2014/main" id="{D109B589-BF5B-0C09-A0D1-C2160B8C1171}"/>
            </a:ext>
          </a:extLst>
        </xdr:cNvPr>
        <xdr:cNvSpPr>
          <a:spLocks/>
        </xdr:cNvSpPr>
      </xdr:nvSpPr>
      <xdr:spPr bwMode="auto">
        <a:xfrm>
          <a:off x="996950" y="1606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50800</xdr:rowOff>
    </xdr:from>
    <xdr:to>
      <xdr:col>6</xdr:col>
      <xdr:colOff>95250</xdr:colOff>
      <xdr:row>49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32A2F24-846D-445F-A229-C8C3ABCC9141}"/>
            </a:ext>
          </a:extLst>
        </xdr:cNvPr>
        <xdr:cNvSpPr>
          <a:spLocks/>
        </xdr:cNvSpPr>
      </xdr:nvSpPr>
      <xdr:spPr bwMode="auto">
        <a:xfrm>
          <a:off x="14541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66</xdr:row>
      <xdr:rowOff>50800</xdr:rowOff>
    </xdr:from>
    <xdr:to>
      <xdr:col>6</xdr:col>
      <xdr:colOff>95250</xdr:colOff>
      <xdr:row>67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FD2CD1B-4B41-48D9-AB70-3973FA6AED60}"/>
            </a:ext>
          </a:extLst>
        </xdr:cNvPr>
        <xdr:cNvSpPr>
          <a:spLocks/>
        </xdr:cNvSpPr>
      </xdr:nvSpPr>
      <xdr:spPr bwMode="auto">
        <a:xfrm>
          <a:off x="14541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491C-76DC-4D55-B565-76C4930006B7}">
  <sheetPr codeName="Sheet21">
    <pageSetUpPr fitToPage="1"/>
  </sheetPr>
  <dimension ref="A1:AG242"/>
  <sheetViews>
    <sheetView showGridLines="0" tabSelected="1" view="pageBreakPreview" topLeftCell="A2" zoomScaleNormal="100" zoomScaleSheetLayoutView="100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activeCell="A2" sqref="A2:AA2"/>
    </sheetView>
  </sheetViews>
  <sheetFormatPr defaultColWidth="0" defaultRowHeight="11" zeroHeight="1" x14ac:dyDescent="0.2"/>
  <cols>
    <col min="1" max="1" width="1.77734375" style="7" customWidth="1"/>
    <col min="2" max="2" width="7" style="9" customWidth="1"/>
    <col min="3" max="3" width="3.77734375" style="9" customWidth="1"/>
    <col min="4" max="4" width="4.77734375" style="9" customWidth="1"/>
    <col min="5" max="5" width="4.33203125" style="9" customWidth="1"/>
    <col min="6" max="6" width="3.44140625" style="9" customWidth="1"/>
    <col min="7" max="7" width="3.33203125" style="7" customWidth="1"/>
    <col min="8" max="8" width="3.6640625" style="7" customWidth="1"/>
    <col min="9" max="9" width="3.77734375" style="7" customWidth="1"/>
    <col min="10" max="27" width="8.77734375" style="7" customWidth="1"/>
    <col min="28" max="28" width="7.109375" style="8" customWidth="1"/>
    <col min="29" max="16384" width="0" style="7" hidden="1"/>
  </cols>
  <sheetData>
    <row r="1" spans="1:28" s="2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1"/>
    </row>
    <row r="2" spans="1:28" s="4" customFormat="1" ht="27" customHeight="1" x14ac:dyDescent="0.2">
      <c r="A2" s="61" t="s">
        <v>30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3"/>
    </row>
    <row r="3" spans="1:28" ht="10.5" customHeight="1" x14ac:dyDescent="0.2">
      <c r="A3" s="5"/>
      <c r="B3" s="5"/>
      <c r="C3" s="5"/>
      <c r="D3" s="5"/>
      <c r="E3" s="6"/>
      <c r="F3" s="6"/>
      <c r="G3" s="5"/>
      <c r="H3" s="5"/>
      <c r="I3" s="5"/>
    </row>
    <row r="4" spans="1:28" ht="2.15" customHeight="1" x14ac:dyDescent="0.2">
      <c r="H4" s="10"/>
      <c r="I4" s="6"/>
      <c r="J4" s="11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8" s="18" customFormat="1" ht="26.25" customHeight="1" x14ac:dyDescent="0.2">
      <c r="A5" s="65"/>
      <c r="B5" s="72" t="s">
        <v>6</v>
      </c>
      <c r="C5" s="72"/>
      <c r="D5" s="72"/>
      <c r="E5" s="72"/>
      <c r="F5" s="72"/>
      <c r="G5" s="72"/>
      <c r="H5" s="72"/>
      <c r="I5" s="74"/>
      <c r="J5" s="62" t="s">
        <v>0</v>
      </c>
      <c r="K5" s="13"/>
      <c r="L5" s="14"/>
      <c r="M5" s="14"/>
      <c r="N5" s="14"/>
      <c r="O5" s="64" t="s">
        <v>23</v>
      </c>
      <c r="P5" s="64"/>
      <c r="Q5" s="14"/>
      <c r="R5" s="14"/>
      <c r="S5" s="14"/>
      <c r="T5" s="15"/>
      <c r="U5" s="13"/>
      <c r="V5" s="64" t="s">
        <v>24</v>
      </c>
      <c r="W5" s="64"/>
      <c r="X5" s="15"/>
      <c r="Y5" s="16" t="s">
        <v>25</v>
      </c>
      <c r="Z5" s="68" t="s">
        <v>27</v>
      </c>
      <c r="AA5" s="69"/>
      <c r="AB5" s="17"/>
    </row>
    <row r="6" spans="1:28" s="18" customFormat="1" ht="37.5" customHeight="1" x14ac:dyDescent="0.2">
      <c r="A6" s="66"/>
      <c r="B6" s="73"/>
      <c r="C6" s="73"/>
      <c r="D6" s="73"/>
      <c r="E6" s="73"/>
      <c r="F6" s="73"/>
      <c r="G6" s="73"/>
      <c r="H6" s="73"/>
      <c r="I6" s="75"/>
      <c r="J6" s="63"/>
      <c r="K6" s="19" t="s">
        <v>7</v>
      </c>
      <c r="L6" s="19" t="s">
        <v>9</v>
      </c>
      <c r="M6" s="19" t="s">
        <v>10</v>
      </c>
      <c r="N6" s="19" t="s">
        <v>11</v>
      </c>
      <c r="O6" s="19" t="s">
        <v>12</v>
      </c>
      <c r="P6" s="19" t="s">
        <v>13</v>
      </c>
      <c r="Q6" s="19" t="s">
        <v>14</v>
      </c>
      <c r="R6" s="19" t="s">
        <v>15</v>
      </c>
      <c r="S6" s="19" t="s">
        <v>16</v>
      </c>
      <c r="T6" s="19" t="s">
        <v>17</v>
      </c>
      <c r="U6" s="19" t="s">
        <v>18</v>
      </c>
      <c r="V6" s="19" t="s">
        <v>19</v>
      </c>
      <c r="W6" s="19" t="s">
        <v>20</v>
      </c>
      <c r="X6" s="19" t="s">
        <v>21</v>
      </c>
      <c r="Y6" s="16" t="s">
        <v>22</v>
      </c>
      <c r="Z6" s="16" t="s">
        <v>28</v>
      </c>
      <c r="AA6" s="16" t="s">
        <v>29</v>
      </c>
      <c r="AB6" s="17"/>
    </row>
    <row r="7" spans="1:28" ht="5.15" customHeight="1" x14ac:dyDescent="0.2">
      <c r="I7" s="20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8" ht="6" customHeight="1" x14ac:dyDescent="0.2">
      <c r="I8" s="20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8" s="25" customFormat="1" ht="15" customHeight="1" x14ac:dyDescent="0.2">
      <c r="A9" s="47">
        <f>DATE(YEAR(A13)-1,5,1)</f>
        <v>44317</v>
      </c>
      <c r="B9" s="58" t="str">
        <f>TEXT(A9,"ggg")</f>
        <v>令和</v>
      </c>
      <c r="C9" s="70" t="str">
        <f>IF(TEXT(A9,"e")="1","元",TEXT(A9,"e"))</f>
        <v>3</v>
      </c>
      <c r="D9" s="71" t="s">
        <v>26</v>
      </c>
      <c r="E9" s="43"/>
      <c r="F9" s="56" t="s">
        <v>3</v>
      </c>
      <c r="G9" s="56"/>
      <c r="H9" s="56"/>
      <c r="I9" s="44"/>
      <c r="J9" s="45">
        <v>1377</v>
      </c>
      <c r="K9" s="45">
        <v>4</v>
      </c>
      <c r="L9" s="45">
        <v>0</v>
      </c>
      <c r="M9" s="45">
        <v>42</v>
      </c>
      <c r="N9" s="45">
        <v>173</v>
      </c>
      <c r="O9" s="45">
        <v>536</v>
      </c>
      <c r="P9" s="45">
        <v>144</v>
      </c>
      <c r="Q9" s="45">
        <v>2</v>
      </c>
      <c r="R9" s="45">
        <v>67</v>
      </c>
      <c r="S9" s="45">
        <v>86</v>
      </c>
      <c r="T9" s="45">
        <v>258</v>
      </c>
      <c r="U9" s="45">
        <v>28</v>
      </c>
      <c r="V9" s="45">
        <v>0</v>
      </c>
      <c r="W9" s="45">
        <v>0</v>
      </c>
      <c r="X9" s="45">
        <v>0</v>
      </c>
      <c r="Y9" s="45">
        <v>37</v>
      </c>
      <c r="Z9" s="45">
        <v>0</v>
      </c>
      <c r="AA9" s="45">
        <v>0</v>
      </c>
      <c r="AB9" s="24"/>
    </row>
    <row r="10" spans="1:28" s="25" customFormat="1" ht="15" customHeight="1" x14ac:dyDescent="0.2">
      <c r="A10" s="46"/>
      <c r="B10" s="58"/>
      <c r="C10" s="70"/>
      <c r="D10" s="71"/>
      <c r="E10" s="43"/>
      <c r="F10" s="56" t="s">
        <v>4</v>
      </c>
      <c r="G10" s="56"/>
      <c r="H10" s="56"/>
      <c r="I10" s="44"/>
      <c r="J10" s="45">
        <v>1258</v>
      </c>
      <c r="K10" s="45">
        <v>2</v>
      </c>
      <c r="L10" s="45">
        <v>0</v>
      </c>
      <c r="M10" s="45">
        <v>37</v>
      </c>
      <c r="N10" s="45">
        <v>163</v>
      </c>
      <c r="O10" s="45">
        <v>491</v>
      </c>
      <c r="P10" s="45">
        <v>135</v>
      </c>
      <c r="Q10" s="45">
        <v>1</v>
      </c>
      <c r="R10" s="45">
        <v>58</v>
      </c>
      <c r="S10" s="45">
        <v>77</v>
      </c>
      <c r="T10" s="45">
        <v>244</v>
      </c>
      <c r="U10" s="45">
        <v>27</v>
      </c>
      <c r="V10" s="45">
        <v>0</v>
      </c>
      <c r="W10" s="45">
        <v>0</v>
      </c>
      <c r="X10" s="45">
        <v>0</v>
      </c>
      <c r="Y10" s="45">
        <v>23</v>
      </c>
      <c r="Z10" s="45">
        <v>0</v>
      </c>
      <c r="AA10" s="45">
        <v>0</v>
      </c>
      <c r="AB10" s="24"/>
    </row>
    <row r="11" spans="1:28" s="25" customFormat="1" ht="15" customHeight="1" x14ac:dyDescent="0.2">
      <c r="A11" s="46"/>
      <c r="B11" s="58"/>
      <c r="C11" s="70"/>
      <c r="D11" s="71"/>
      <c r="E11" s="43"/>
      <c r="F11" s="56" t="s">
        <v>5</v>
      </c>
      <c r="G11" s="56"/>
      <c r="H11" s="56"/>
      <c r="I11" s="44"/>
      <c r="J11" s="45">
        <v>119</v>
      </c>
      <c r="K11" s="45">
        <v>2</v>
      </c>
      <c r="L11" s="45">
        <v>0</v>
      </c>
      <c r="M11" s="45">
        <v>5</v>
      </c>
      <c r="N11" s="45">
        <v>10</v>
      </c>
      <c r="O11" s="45">
        <v>45</v>
      </c>
      <c r="P11" s="45">
        <v>9</v>
      </c>
      <c r="Q11" s="45">
        <v>1</v>
      </c>
      <c r="R11" s="45">
        <v>9</v>
      </c>
      <c r="S11" s="45">
        <v>9</v>
      </c>
      <c r="T11" s="45">
        <v>14</v>
      </c>
      <c r="U11" s="45">
        <v>1</v>
      </c>
      <c r="V11" s="45">
        <v>0</v>
      </c>
      <c r="W11" s="45">
        <v>0</v>
      </c>
      <c r="X11" s="45">
        <v>0</v>
      </c>
      <c r="Y11" s="45">
        <v>14</v>
      </c>
      <c r="Z11" s="45">
        <v>0</v>
      </c>
      <c r="AA11" s="45">
        <v>0</v>
      </c>
      <c r="AB11" s="24"/>
    </row>
    <row r="12" spans="1:28" s="25" customFormat="1" ht="6" customHeight="1" x14ac:dyDescent="0.2">
      <c r="A12" s="46"/>
      <c r="B12" s="49"/>
      <c r="C12" s="50"/>
      <c r="D12" s="51"/>
      <c r="E12" s="43"/>
      <c r="F12" s="43"/>
      <c r="G12" s="43"/>
      <c r="H12" s="43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24"/>
    </row>
    <row r="13" spans="1:28" s="25" customFormat="1" ht="15" customHeight="1" x14ac:dyDescent="0.2">
      <c r="A13" s="46">
        <f>DATE(YEAR(A17)-1,5,1)</f>
        <v>44682</v>
      </c>
      <c r="B13" s="58" t="str">
        <f>IF(TEXT(A9,"ggg")=TEXT(A13,"ggg"),"",TEXT(A13,"ggg"))</f>
        <v/>
      </c>
      <c r="C13" s="70" t="str">
        <f>IF(TEXT(A13,"e")="1","元",TEXT(A13,"e"))</f>
        <v>4</v>
      </c>
      <c r="D13" s="71" t="str">
        <f>IF(TEXT(A9,"ggg")=TEXT(A13,"ggg"),"","年")</f>
        <v/>
      </c>
      <c r="E13" s="43"/>
      <c r="F13" s="56" t="s">
        <v>3</v>
      </c>
      <c r="G13" s="56"/>
      <c r="H13" s="56"/>
      <c r="I13" s="44"/>
      <c r="J13" s="45">
        <v>1332</v>
      </c>
      <c r="K13" s="45">
        <v>4</v>
      </c>
      <c r="L13" s="45">
        <v>0</v>
      </c>
      <c r="M13" s="45">
        <v>47</v>
      </c>
      <c r="N13" s="45">
        <v>149</v>
      </c>
      <c r="O13" s="45">
        <v>513</v>
      </c>
      <c r="P13" s="45">
        <v>114</v>
      </c>
      <c r="Q13" s="45">
        <v>8</v>
      </c>
      <c r="R13" s="45">
        <v>68</v>
      </c>
      <c r="S13" s="45">
        <v>94</v>
      </c>
      <c r="T13" s="45">
        <v>272</v>
      </c>
      <c r="U13" s="45">
        <v>13</v>
      </c>
      <c r="V13" s="45">
        <v>0</v>
      </c>
      <c r="W13" s="45">
        <v>2</v>
      </c>
      <c r="X13" s="45">
        <v>3</v>
      </c>
      <c r="Y13" s="45">
        <v>45</v>
      </c>
      <c r="Z13" s="45">
        <v>0</v>
      </c>
      <c r="AA13" s="45">
        <v>0</v>
      </c>
      <c r="AB13" s="24"/>
    </row>
    <row r="14" spans="1:28" s="25" customFormat="1" ht="15" customHeight="1" x14ac:dyDescent="0.2">
      <c r="A14" s="46"/>
      <c r="B14" s="58"/>
      <c r="C14" s="70"/>
      <c r="D14" s="71"/>
      <c r="E14" s="43"/>
      <c r="F14" s="56" t="s">
        <v>4</v>
      </c>
      <c r="G14" s="56"/>
      <c r="H14" s="56"/>
      <c r="I14" s="44"/>
      <c r="J14" s="45">
        <v>1203</v>
      </c>
      <c r="K14" s="45">
        <v>4</v>
      </c>
      <c r="L14" s="45">
        <v>0</v>
      </c>
      <c r="M14" s="45">
        <v>39</v>
      </c>
      <c r="N14" s="45">
        <v>144</v>
      </c>
      <c r="O14" s="45">
        <v>469</v>
      </c>
      <c r="P14" s="45">
        <v>108</v>
      </c>
      <c r="Q14" s="45">
        <v>6</v>
      </c>
      <c r="R14" s="45">
        <v>66</v>
      </c>
      <c r="S14" s="45">
        <v>83</v>
      </c>
      <c r="T14" s="45">
        <v>239</v>
      </c>
      <c r="U14" s="45">
        <v>13</v>
      </c>
      <c r="V14" s="45">
        <v>0</v>
      </c>
      <c r="W14" s="45">
        <v>2</v>
      </c>
      <c r="X14" s="45">
        <v>2</v>
      </c>
      <c r="Y14" s="45">
        <v>28</v>
      </c>
      <c r="Z14" s="45">
        <v>0</v>
      </c>
      <c r="AA14" s="45">
        <v>0</v>
      </c>
      <c r="AB14" s="24"/>
    </row>
    <row r="15" spans="1:28" s="25" customFormat="1" ht="15" customHeight="1" x14ac:dyDescent="0.2">
      <c r="A15" s="46"/>
      <c r="B15" s="58"/>
      <c r="C15" s="70"/>
      <c r="D15" s="71"/>
      <c r="E15" s="43"/>
      <c r="F15" s="56" t="s">
        <v>5</v>
      </c>
      <c r="G15" s="56"/>
      <c r="H15" s="56"/>
      <c r="I15" s="44"/>
      <c r="J15" s="45">
        <v>129</v>
      </c>
      <c r="K15" s="45">
        <v>0</v>
      </c>
      <c r="L15" s="45">
        <v>0</v>
      </c>
      <c r="M15" s="45">
        <v>8</v>
      </c>
      <c r="N15" s="45">
        <v>5</v>
      </c>
      <c r="O15" s="45">
        <v>44</v>
      </c>
      <c r="P15" s="45">
        <v>6</v>
      </c>
      <c r="Q15" s="45">
        <v>2</v>
      </c>
      <c r="R15" s="45">
        <v>2</v>
      </c>
      <c r="S15" s="45">
        <v>11</v>
      </c>
      <c r="T15" s="45">
        <v>33</v>
      </c>
      <c r="U15" s="45">
        <v>0</v>
      </c>
      <c r="V15" s="45">
        <v>0</v>
      </c>
      <c r="W15" s="45">
        <v>0</v>
      </c>
      <c r="X15" s="45">
        <v>1</v>
      </c>
      <c r="Y15" s="45">
        <v>17</v>
      </c>
      <c r="Z15" s="45">
        <v>0</v>
      </c>
      <c r="AA15" s="45">
        <v>0</v>
      </c>
      <c r="AB15" s="24"/>
    </row>
    <row r="16" spans="1:28" s="25" customFormat="1" ht="6" customHeight="1" x14ac:dyDescent="0.2">
      <c r="A16" s="46"/>
      <c r="B16" s="49"/>
      <c r="C16" s="50"/>
      <c r="D16" s="51"/>
      <c r="E16" s="43"/>
      <c r="F16" s="43"/>
      <c r="G16" s="43"/>
      <c r="H16" s="43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24"/>
    </row>
    <row r="17" spans="1:33" s="25" customFormat="1" ht="15" customHeight="1" x14ac:dyDescent="0.2">
      <c r="A17" s="46">
        <f>DATE(YEAR(A21)-1,5,1)</f>
        <v>45047</v>
      </c>
      <c r="B17" s="58" t="str">
        <f>IF(TEXT(A13,"ggg")=TEXT(A17,"ggg"),"",TEXT(A17,"ggg"))</f>
        <v/>
      </c>
      <c r="C17" s="70" t="str">
        <f>IF(TEXT(A17,"e")="1","元",TEXT(A17,"e"))</f>
        <v>5</v>
      </c>
      <c r="D17" s="71" t="str">
        <f>IF(TEXT(A13,"ggg")=TEXT(A17,"ggg"),"","年")</f>
        <v/>
      </c>
      <c r="E17" s="43"/>
      <c r="F17" s="56" t="s">
        <v>3</v>
      </c>
      <c r="G17" s="56"/>
      <c r="H17" s="56"/>
      <c r="I17" s="44"/>
      <c r="J17" s="45">
        <v>1632</v>
      </c>
      <c r="K17" s="45">
        <v>11</v>
      </c>
      <c r="L17" s="45">
        <v>0</v>
      </c>
      <c r="M17" s="45">
        <v>71</v>
      </c>
      <c r="N17" s="45">
        <v>165</v>
      </c>
      <c r="O17" s="45">
        <v>625</v>
      </c>
      <c r="P17" s="45">
        <v>130</v>
      </c>
      <c r="Q17" s="45">
        <v>5</v>
      </c>
      <c r="R17" s="45">
        <v>108</v>
      </c>
      <c r="S17" s="45">
        <v>125</v>
      </c>
      <c r="T17" s="45">
        <v>341</v>
      </c>
      <c r="U17" s="45">
        <v>12</v>
      </c>
      <c r="V17" s="45">
        <v>0</v>
      </c>
      <c r="W17" s="45">
        <v>1</v>
      </c>
      <c r="X17" s="45">
        <v>3</v>
      </c>
      <c r="Y17" s="45">
        <v>34</v>
      </c>
      <c r="Z17" s="45">
        <v>0</v>
      </c>
      <c r="AA17" s="45">
        <v>1</v>
      </c>
      <c r="AB17" s="24"/>
    </row>
    <row r="18" spans="1:33" s="25" customFormat="1" ht="15" customHeight="1" x14ac:dyDescent="0.2">
      <c r="A18" s="46"/>
      <c r="B18" s="58"/>
      <c r="C18" s="70"/>
      <c r="D18" s="71"/>
      <c r="E18" s="43"/>
      <c r="F18" s="56" t="s">
        <v>4</v>
      </c>
      <c r="G18" s="56"/>
      <c r="H18" s="56"/>
      <c r="I18" s="44"/>
      <c r="J18" s="45">
        <v>1498</v>
      </c>
      <c r="K18" s="45">
        <v>9</v>
      </c>
      <c r="L18" s="45">
        <v>0</v>
      </c>
      <c r="M18" s="45">
        <v>57</v>
      </c>
      <c r="N18" s="45">
        <v>160</v>
      </c>
      <c r="O18" s="45">
        <v>576</v>
      </c>
      <c r="P18" s="45">
        <v>127</v>
      </c>
      <c r="Q18" s="45">
        <v>5</v>
      </c>
      <c r="R18" s="45">
        <v>99</v>
      </c>
      <c r="S18" s="45">
        <v>107</v>
      </c>
      <c r="T18" s="45">
        <v>314</v>
      </c>
      <c r="U18" s="45">
        <v>11</v>
      </c>
      <c r="V18" s="45">
        <v>0</v>
      </c>
      <c r="W18" s="45">
        <v>1</v>
      </c>
      <c r="X18" s="45">
        <v>3</v>
      </c>
      <c r="Y18" s="45">
        <v>28</v>
      </c>
      <c r="Z18" s="45">
        <v>0</v>
      </c>
      <c r="AA18" s="45">
        <v>1</v>
      </c>
      <c r="AB18" s="24"/>
    </row>
    <row r="19" spans="1:33" s="25" customFormat="1" ht="15" customHeight="1" x14ac:dyDescent="0.2">
      <c r="A19" s="46"/>
      <c r="B19" s="58"/>
      <c r="C19" s="70"/>
      <c r="D19" s="71"/>
      <c r="E19" s="43"/>
      <c r="F19" s="56" t="s">
        <v>5</v>
      </c>
      <c r="G19" s="56"/>
      <c r="H19" s="56"/>
      <c r="I19" s="44"/>
      <c r="J19" s="45">
        <v>134</v>
      </c>
      <c r="K19" s="45">
        <v>2</v>
      </c>
      <c r="L19" s="45">
        <v>0</v>
      </c>
      <c r="M19" s="45">
        <v>14</v>
      </c>
      <c r="N19" s="45">
        <v>5</v>
      </c>
      <c r="O19" s="45">
        <v>49</v>
      </c>
      <c r="P19" s="45">
        <v>3</v>
      </c>
      <c r="Q19" s="45">
        <v>0</v>
      </c>
      <c r="R19" s="45">
        <v>9</v>
      </c>
      <c r="S19" s="45">
        <v>18</v>
      </c>
      <c r="T19" s="45">
        <v>27</v>
      </c>
      <c r="U19" s="45">
        <v>1</v>
      </c>
      <c r="V19" s="45">
        <v>0</v>
      </c>
      <c r="W19" s="45">
        <v>0</v>
      </c>
      <c r="X19" s="45">
        <v>0</v>
      </c>
      <c r="Y19" s="45">
        <v>6</v>
      </c>
      <c r="Z19" s="45">
        <v>0</v>
      </c>
      <c r="AA19" s="45">
        <v>0</v>
      </c>
      <c r="AB19" s="24"/>
    </row>
    <row r="20" spans="1:33" s="25" customFormat="1" ht="6" customHeight="1" x14ac:dyDescent="0.2">
      <c r="A20" s="46"/>
      <c r="B20" s="49"/>
      <c r="C20" s="50"/>
      <c r="D20" s="51"/>
      <c r="E20" s="43"/>
      <c r="F20" s="43"/>
      <c r="G20" s="43"/>
      <c r="H20" s="43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24"/>
    </row>
    <row r="21" spans="1:33" s="25" customFormat="1" ht="15" customHeight="1" x14ac:dyDescent="0.2">
      <c r="A21" s="46">
        <f>DATE(YEAR(A25)-1,5,1)</f>
        <v>45413</v>
      </c>
      <c r="B21" s="58" t="str">
        <f>IF(TEXT(A17,"ggg")=TEXT(A21,"ggg"),"",TEXT(A21,"ggg"))</f>
        <v/>
      </c>
      <c r="C21" s="70" t="str">
        <f>IF(TEXT(A21,"e")="1","元",TEXT(A21,"e"))</f>
        <v>6</v>
      </c>
      <c r="D21" s="71" t="str">
        <f>IF(TEXT(A17,"ggg")=TEXT(A21,"ggg"),"","年")</f>
        <v/>
      </c>
      <c r="E21" s="43"/>
      <c r="F21" s="56" t="s">
        <v>3</v>
      </c>
      <c r="G21" s="56"/>
      <c r="H21" s="56"/>
      <c r="I21" s="44"/>
      <c r="J21" s="45">
        <v>1828</v>
      </c>
      <c r="K21" s="45">
        <v>13</v>
      </c>
      <c r="L21" s="45">
        <v>0</v>
      </c>
      <c r="M21" s="45">
        <v>100</v>
      </c>
      <c r="N21" s="45">
        <v>177</v>
      </c>
      <c r="O21" s="45">
        <v>673</v>
      </c>
      <c r="P21" s="45">
        <v>124</v>
      </c>
      <c r="Q21" s="45">
        <v>4</v>
      </c>
      <c r="R21" s="45">
        <v>119</v>
      </c>
      <c r="S21" s="45">
        <v>139</v>
      </c>
      <c r="T21" s="45">
        <v>424</v>
      </c>
      <c r="U21" s="45">
        <v>16</v>
      </c>
      <c r="V21" s="45">
        <v>0</v>
      </c>
      <c r="W21" s="45">
        <v>2</v>
      </c>
      <c r="X21" s="45">
        <v>0</v>
      </c>
      <c r="Y21" s="45">
        <v>35</v>
      </c>
      <c r="Z21" s="45">
        <v>0</v>
      </c>
      <c r="AA21" s="45">
        <v>2</v>
      </c>
      <c r="AB21" s="24"/>
    </row>
    <row r="22" spans="1:33" s="25" customFormat="1" ht="15" customHeight="1" x14ac:dyDescent="0.2">
      <c r="A22" s="46"/>
      <c r="B22" s="58"/>
      <c r="C22" s="70"/>
      <c r="D22" s="71"/>
      <c r="E22" s="43"/>
      <c r="F22" s="56" t="s">
        <v>4</v>
      </c>
      <c r="G22" s="56"/>
      <c r="H22" s="56"/>
      <c r="I22" s="44"/>
      <c r="J22" s="45">
        <v>1670</v>
      </c>
      <c r="K22" s="45">
        <v>12</v>
      </c>
      <c r="L22" s="45">
        <v>0</v>
      </c>
      <c r="M22" s="45">
        <v>89</v>
      </c>
      <c r="N22" s="45">
        <v>168</v>
      </c>
      <c r="O22" s="45">
        <v>618</v>
      </c>
      <c r="P22" s="45">
        <v>123</v>
      </c>
      <c r="Q22" s="45">
        <v>4</v>
      </c>
      <c r="R22" s="45">
        <v>105</v>
      </c>
      <c r="S22" s="45">
        <v>117</v>
      </c>
      <c r="T22" s="45">
        <v>387</v>
      </c>
      <c r="U22" s="45">
        <v>16</v>
      </c>
      <c r="V22" s="45">
        <v>0</v>
      </c>
      <c r="W22" s="45">
        <v>2</v>
      </c>
      <c r="X22" s="45">
        <v>0</v>
      </c>
      <c r="Y22" s="45">
        <v>28</v>
      </c>
      <c r="Z22" s="45">
        <v>0</v>
      </c>
      <c r="AA22" s="45">
        <v>1</v>
      </c>
      <c r="AB22" s="24"/>
    </row>
    <row r="23" spans="1:33" s="25" customFormat="1" ht="15" customHeight="1" x14ac:dyDescent="0.2">
      <c r="A23" s="46"/>
      <c r="B23" s="58"/>
      <c r="C23" s="70"/>
      <c r="D23" s="71"/>
      <c r="E23" s="43"/>
      <c r="F23" s="56" t="s">
        <v>5</v>
      </c>
      <c r="G23" s="56"/>
      <c r="H23" s="56"/>
      <c r="I23" s="44"/>
      <c r="J23" s="45">
        <v>158</v>
      </c>
      <c r="K23" s="45">
        <v>1</v>
      </c>
      <c r="L23" s="45">
        <v>0</v>
      </c>
      <c r="M23" s="45">
        <v>11</v>
      </c>
      <c r="N23" s="45">
        <v>9</v>
      </c>
      <c r="O23" s="45">
        <v>55</v>
      </c>
      <c r="P23" s="45">
        <v>1</v>
      </c>
      <c r="Q23" s="45">
        <v>0</v>
      </c>
      <c r="R23" s="45">
        <v>14</v>
      </c>
      <c r="S23" s="45">
        <v>22</v>
      </c>
      <c r="T23" s="45">
        <v>37</v>
      </c>
      <c r="U23" s="45">
        <v>0</v>
      </c>
      <c r="V23" s="45">
        <v>0</v>
      </c>
      <c r="W23" s="45">
        <v>0</v>
      </c>
      <c r="X23" s="45">
        <v>0</v>
      </c>
      <c r="Y23" s="45">
        <v>7</v>
      </c>
      <c r="Z23" s="45">
        <v>0</v>
      </c>
      <c r="AA23" s="45">
        <v>1</v>
      </c>
      <c r="AB23" s="24"/>
    </row>
    <row r="24" spans="1:33" s="25" customFormat="1" ht="6" customHeight="1" x14ac:dyDescent="0.2">
      <c r="A24" s="46"/>
      <c r="B24" s="49"/>
      <c r="C24" s="50"/>
      <c r="D24" s="51"/>
      <c r="E24" s="43"/>
      <c r="F24" s="43"/>
      <c r="G24" s="43"/>
      <c r="H24" s="43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24"/>
    </row>
    <row r="25" spans="1:33" s="25" customFormat="1" ht="15" customHeight="1" x14ac:dyDescent="0.2">
      <c r="A25" s="47">
        <v>45778</v>
      </c>
      <c r="B25" s="57" t="str">
        <f>IF(TEXT(A21,"ggg")=TEXT(A25,"ggg"),"",TEXT(A25,"ggg"))</f>
        <v/>
      </c>
      <c r="C25" s="59" t="str">
        <f>IF(TEXT(A25,"e")="1","元",TEXT(A25,"e"))</f>
        <v>7</v>
      </c>
      <c r="D25" s="67" t="str">
        <f>IF(TEXT(A21,"ggg")=TEXT(A25,"ggg"),"","年")</f>
        <v/>
      </c>
      <c r="E25" s="21"/>
      <c r="F25" s="55" t="s">
        <v>3</v>
      </c>
      <c r="G25" s="55"/>
      <c r="H25" s="55"/>
      <c r="I25" s="22"/>
      <c r="J25" s="23">
        <v>2044</v>
      </c>
      <c r="K25" s="23">
        <v>17</v>
      </c>
      <c r="L25" s="23">
        <v>1</v>
      </c>
      <c r="M25" s="23">
        <v>120</v>
      </c>
      <c r="N25" s="23">
        <v>167</v>
      </c>
      <c r="O25" s="23">
        <v>767</v>
      </c>
      <c r="P25" s="23">
        <v>125</v>
      </c>
      <c r="Q25" s="23">
        <v>4</v>
      </c>
      <c r="R25" s="23">
        <v>131</v>
      </c>
      <c r="S25" s="23">
        <v>154</v>
      </c>
      <c r="T25" s="23">
        <v>487</v>
      </c>
      <c r="U25" s="23">
        <v>21</v>
      </c>
      <c r="V25" s="23">
        <v>0</v>
      </c>
      <c r="W25" s="23">
        <v>1</v>
      </c>
      <c r="X25" s="23">
        <v>2</v>
      </c>
      <c r="Y25" s="23">
        <v>44</v>
      </c>
      <c r="Z25" s="23">
        <v>0</v>
      </c>
      <c r="AA25" s="23">
        <v>3</v>
      </c>
      <c r="AB25" s="24"/>
    </row>
    <row r="26" spans="1:33" s="25" customFormat="1" ht="15" customHeight="1" x14ac:dyDescent="0.2">
      <c r="A26" s="46"/>
      <c r="B26" s="57"/>
      <c r="C26" s="59"/>
      <c r="D26" s="67"/>
      <c r="E26" s="21"/>
      <c r="F26" s="55" t="s">
        <v>4</v>
      </c>
      <c r="G26" s="55"/>
      <c r="H26" s="55"/>
      <c r="I26" s="22"/>
      <c r="J26" s="23">
        <v>1865</v>
      </c>
      <c r="K26" s="23">
        <v>17</v>
      </c>
      <c r="L26" s="23">
        <v>1</v>
      </c>
      <c r="M26" s="23">
        <v>90</v>
      </c>
      <c r="N26" s="23">
        <v>157</v>
      </c>
      <c r="O26" s="23">
        <v>713</v>
      </c>
      <c r="P26" s="23">
        <v>122</v>
      </c>
      <c r="Q26" s="23">
        <v>4</v>
      </c>
      <c r="R26" s="23">
        <v>117</v>
      </c>
      <c r="S26" s="23">
        <v>135</v>
      </c>
      <c r="T26" s="23">
        <v>456</v>
      </c>
      <c r="U26" s="23">
        <v>21</v>
      </c>
      <c r="V26" s="23">
        <v>0</v>
      </c>
      <c r="W26" s="23">
        <v>1</v>
      </c>
      <c r="X26" s="23">
        <v>2</v>
      </c>
      <c r="Y26" s="23">
        <v>27</v>
      </c>
      <c r="Z26" s="23">
        <v>0</v>
      </c>
      <c r="AA26" s="23">
        <v>2</v>
      </c>
      <c r="AB26" s="24"/>
    </row>
    <row r="27" spans="1:33" s="25" customFormat="1" ht="15" customHeight="1" x14ac:dyDescent="0.2">
      <c r="A27" s="46"/>
      <c r="B27" s="57"/>
      <c r="C27" s="59"/>
      <c r="D27" s="67"/>
      <c r="E27" s="21"/>
      <c r="F27" s="55" t="s">
        <v>5</v>
      </c>
      <c r="G27" s="55"/>
      <c r="H27" s="55"/>
      <c r="I27" s="22"/>
      <c r="J27" s="23">
        <v>179</v>
      </c>
      <c r="K27" s="23">
        <v>0</v>
      </c>
      <c r="L27" s="23">
        <v>0</v>
      </c>
      <c r="M27" s="23">
        <v>30</v>
      </c>
      <c r="N27" s="23">
        <v>10</v>
      </c>
      <c r="O27" s="23">
        <v>54</v>
      </c>
      <c r="P27" s="23">
        <v>3</v>
      </c>
      <c r="Q27" s="23">
        <v>0</v>
      </c>
      <c r="R27" s="23">
        <v>14</v>
      </c>
      <c r="S27" s="23">
        <v>19</v>
      </c>
      <c r="T27" s="23">
        <v>31</v>
      </c>
      <c r="U27" s="23">
        <v>0</v>
      </c>
      <c r="V27" s="23">
        <v>0</v>
      </c>
      <c r="W27" s="23">
        <v>0</v>
      </c>
      <c r="X27" s="23">
        <v>0</v>
      </c>
      <c r="Y27" s="23">
        <v>17</v>
      </c>
      <c r="Z27" s="23">
        <v>0</v>
      </c>
      <c r="AA27" s="23">
        <v>1</v>
      </c>
      <c r="AB27" s="24"/>
    </row>
    <row r="28" spans="1:33" s="25" customFormat="1" ht="15" customHeight="1" x14ac:dyDescent="0.2">
      <c r="A28" s="46"/>
      <c r="B28" s="48"/>
      <c r="C28" s="52"/>
      <c r="D28" s="53"/>
      <c r="E28" s="21"/>
      <c r="F28" s="21"/>
      <c r="G28" s="21"/>
      <c r="H28" s="21"/>
      <c r="I28" s="22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4"/>
    </row>
    <row r="29" spans="1:33" ht="15" customHeight="1" x14ac:dyDescent="0.2">
      <c r="B29" s="55" t="s">
        <v>31</v>
      </c>
      <c r="C29" s="55"/>
      <c r="D29" s="55"/>
      <c r="E29" s="55"/>
      <c r="F29" s="55"/>
      <c r="G29" s="55"/>
      <c r="H29" s="55"/>
      <c r="I29" s="22"/>
      <c r="J29" s="39">
        <v>46</v>
      </c>
      <c r="K29" s="39">
        <v>0</v>
      </c>
      <c r="L29" s="39">
        <v>0</v>
      </c>
      <c r="M29" s="39">
        <v>2</v>
      </c>
      <c r="N29" s="39">
        <v>3</v>
      </c>
      <c r="O29" s="39">
        <v>17</v>
      </c>
      <c r="P29" s="39">
        <v>3</v>
      </c>
      <c r="Q29" s="39">
        <v>0</v>
      </c>
      <c r="R29" s="39">
        <v>2</v>
      </c>
      <c r="S29" s="39">
        <v>4</v>
      </c>
      <c r="T29" s="39">
        <v>14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45">
        <v>0</v>
      </c>
      <c r="AA29" s="45">
        <v>1</v>
      </c>
      <c r="AB29" s="40"/>
      <c r="AC29" s="40"/>
      <c r="AD29" s="40"/>
      <c r="AE29" s="40"/>
      <c r="AF29" s="40"/>
      <c r="AG29" s="41"/>
    </row>
    <row r="30" spans="1:33" ht="6" customHeight="1" x14ac:dyDescent="0.2">
      <c r="B30" s="21"/>
      <c r="C30" s="21"/>
      <c r="D30" s="21"/>
      <c r="E30" s="21"/>
      <c r="F30" s="21"/>
      <c r="G30" s="21"/>
      <c r="H30" s="21"/>
      <c r="I30" s="22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45"/>
      <c r="AA30" s="45"/>
      <c r="AB30" s="40"/>
      <c r="AC30" s="40"/>
      <c r="AD30" s="40"/>
      <c r="AE30" s="40"/>
      <c r="AF30" s="40"/>
      <c r="AG30" s="41"/>
    </row>
    <row r="31" spans="1:33" ht="15" customHeight="1" x14ac:dyDescent="0.2">
      <c r="B31" s="54" t="s">
        <v>32</v>
      </c>
      <c r="C31" s="54"/>
      <c r="D31" s="54"/>
      <c r="E31" s="54"/>
      <c r="F31" s="54"/>
      <c r="G31" s="9" t="s">
        <v>8</v>
      </c>
      <c r="H31" s="38" t="s">
        <v>1</v>
      </c>
      <c r="I31" s="20"/>
      <c r="J31" s="40">
        <v>36</v>
      </c>
      <c r="K31" s="40">
        <v>0</v>
      </c>
      <c r="L31" s="40">
        <v>0</v>
      </c>
      <c r="M31" s="40">
        <v>1</v>
      </c>
      <c r="N31" s="40">
        <v>2</v>
      </c>
      <c r="O31" s="40">
        <v>14</v>
      </c>
      <c r="P31" s="40">
        <v>2</v>
      </c>
      <c r="Q31" s="40">
        <v>0</v>
      </c>
      <c r="R31" s="40">
        <v>2</v>
      </c>
      <c r="S31" s="40">
        <v>4</v>
      </c>
      <c r="T31" s="40">
        <v>10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5">
        <v>0</v>
      </c>
      <c r="AA31" s="45">
        <v>1</v>
      </c>
      <c r="AB31" s="40"/>
      <c r="AC31" s="40"/>
      <c r="AD31" s="40"/>
      <c r="AE31" s="40"/>
      <c r="AF31" s="40"/>
      <c r="AG31" s="41"/>
    </row>
    <row r="32" spans="1:33" ht="15" customHeight="1" x14ac:dyDescent="0.2">
      <c r="B32" s="54" t="s">
        <v>33</v>
      </c>
      <c r="C32" s="54"/>
      <c r="D32" s="54"/>
      <c r="E32" s="54"/>
      <c r="F32" s="54"/>
      <c r="G32" s="9" t="s">
        <v>8</v>
      </c>
      <c r="H32" s="38" t="s">
        <v>2</v>
      </c>
      <c r="I32" s="20"/>
      <c r="J32" s="40">
        <v>10</v>
      </c>
      <c r="K32" s="40">
        <v>0</v>
      </c>
      <c r="L32" s="40">
        <v>0</v>
      </c>
      <c r="M32" s="40">
        <v>1</v>
      </c>
      <c r="N32" s="40">
        <v>1</v>
      </c>
      <c r="O32" s="40">
        <v>3</v>
      </c>
      <c r="P32" s="40">
        <v>1</v>
      </c>
      <c r="Q32" s="40">
        <v>0</v>
      </c>
      <c r="R32" s="40">
        <v>0</v>
      </c>
      <c r="S32" s="40">
        <v>0</v>
      </c>
      <c r="T32" s="40">
        <v>4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5">
        <v>0</v>
      </c>
      <c r="AA32" s="45">
        <v>0</v>
      </c>
      <c r="AB32" s="39"/>
      <c r="AC32" s="39"/>
      <c r="AD32" s="39"/>
      <c r="AE32" s="39"/>
      <c r="AF32" s="39"/>
      <c r="AG32" s="42"/>
    </row>
    <row r="33" spans="2:33" ht="15" customHeight="1" x14ac:dyDescent="0.2">
      <c r="G33" s="9"/>
      <c r="H33" s="38"/>
      <c r="I33" s="2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5"/>
      <c r="AA33" s="45"/>
      <c r="AB33" s="39"/>
      <c r="AC33" s="39"/>
      <c r="AD33" s="39"/>
      <c r="AE33" s="39"/>
      <c r="AF33" s="39"/>
      <c r="AG33" s="42"/>
    </row>
    <row r="34" spans="2:33" ht="15" customHeight="1" x14ac:dyDescent="0.2">
      <c r="B34" s="55" t="s">
        <v>34</v>
      </c>
      <c r="C34" s="55"/>
      <c r="D34" s="55"/>
      <c r="E34" s="55"/>
      <c r="F34" s="55"/>
      <c r="G34" s="55"/>
      <c r="H34" s="55"/>
      <c r="I34" s="22"/>
      <c r="J34" s="39">
        <v>71</v>
      </c>
      <c r="K34" s="39">
        <v>0</v>
      </c>
      <c r="L34" s="39">
        <v>0</v>
      </c>
      <c r="M34" s="39">
        <v>4</v>
      </c>
      <c r="N34" s="39">
        <v>2</v>
      </c>
      <c r="O34" s="39">
        <v>39</v>
      </c>
      <c r="P34" s="39">
        <v>2</v>
      </c>
      <c r="Q34" s="39">
        <v>0</v>
      </c>
      <c r="R34" s="39">
        <v>0</v>
      </c>
      <c r="S34" s="39">
        <v>4</v>
      </c>
      <c r="T34" s="39">
        <v>20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5">
        <v>0</v>
      </c>
      <c r="AA34" s="45">
        <v>0</v>
      </c>
      <c r="AB34" s="40"/>
      <c r="AC34" s="40"/>
      <c r="AD34" s="40"/>
      <c r="AE34" s="40"/>
      <c r="AF34" s="40"/>
      <c r="AG34" s="41"/>
    </row>
    <row r="35" spans="2:33" ht="6" customHeight="1" x14ac:dyDescent="0.2">
      <c r="B35" s="21"/>
      <c r="C35" s="21"/>
      <c r="D35" s="21"/>
      <c r="E35" s="21"/>
      <c r="F35" s="21"/>
      <c r="G35" s="21"/>
      <c r="H35" s="21"/>
      <c r="I35" s="22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45"/>
      <c r="AA35" s="45"/>
      <c r="AB35" s="40"/>
      <c r="AC35" s="40"/>
      <c r="AD35" s="40"/>
      <c r="AE35" s="40"/>
      <c r="AF35" s="40"/>
      <c r="AG35" s="41"/>
    </row>
    <row r="36" spans="2:33" ht="15" customHeight="1" x14ac:dyDescent="0.2">
      <c r="B36" s="54" t="s">
        <v>35</v>
      </c>
      <c r="C36" s="54"/>
      <c r="D36" s="54"/>
      <c r="E36" s="54"/>
      <c r="F36" s="54"/>
      <c r="G36" s="9" t="s">
        <v>8</v>
      </c>
      <c r="H36" s="38" t="s">
        <v>1</v>
      </c>
      <c r="I36" s="20"/>
      <c r="J36" s="40">
        <v>26</v>
      </c>
      <c r="K36" s="40">
        <v>0</v>
      </c>
      <c r="L36" s="40">
        <v>0</v>
      </c>
      <c r="M36" s="40">
        <v>2</v>
      </c>
      <c r="N36" s="40">
        <v>0</v>
      </c>
      <c r="O36" s="40">
        <v>1</v>
      </c>
      <c r="P36" s="40">
        <v>0</v>
      </c>
      <c r="Q36" s="40">
        <v>0</v>
      </c>
      <c r="R36" s="40">
        <v>0</v>
      </c>
      <c r="S36" s="40">
        <v>4</v>
      </c>
      <c r="T36" s="40">
        <v>19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5">
        <v>0</v>
      </c>
      <c r="AA36" s="45">
        <v>0</v>
      </c>
      <c r="AB36" s="40"/>
      <c r="AC36" s="40"/>
      <c r="AD36" s="40"/>
      <c r="AE36" s="40"/>
      <c r="AF36" s="40"/>
      <c r="AG36" s="41"/>
    </row>
    <row r="37" spans="2:33" ht="15" customHeight="1" x14ac:dyDescent="0.2">
      <c r="B37" s="54" t="s">
        <v>36</v>
      </c>
      <c r="C37" s="54"/>
      <c r="D37" s="54"/>
      <c r="E37" s="54"/>
      <c r="F37" s="54"/>
      <c r="G37" s="9" t="s">
        <v>8</v>
      </c>
      <c r="H37" s="38" t="s">
        <v>1</v>
      </c>
      <c r="I37" s="20"/>
      <c r="J37" s="40">
        <v>41</v>
      </c>
      <c r="K37" s="40">
        <v>0</v>
      </c>
      <c r="L37" s="40">
        <v>0</v>
      </c>
      <c r="M37" s="40">
        <v>0</v>
      </c>
      <c r="N37" s="40">
        <v>2</v>
      </c>
      <c r="O37" s="40">
        <v>37</v>
      </c>
      <c r="P37" s="40">
        <v>2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5">
        <v>0</v>
      </c>
      <c r="AA37" s="45">
        <v>0</v>
      </c>
      <c r="AB37" s="40"/>
      <c r="AC37" s="40"/>
      <c r="AD37" s="40"/>
      <c r="AE37" s="40"/>
      <c r="AF37" s="40"/>
      <c r="AG37" s="41"/>
    </row>
    <row r="38" spans="2:33" ht="15" customHeight="1" x14ac:dyDescent="0.2">
      <c r="B38" s="54" t="s">
        <v>37</v>
      </c>
      <c r="C38" s="54"/>
      <c r="D38" s="54"/>
      <c r="E38" s="54"/>
      <c r="F38" s="54"/>
      <c r="G38" s="9" t="s">
        <v>8</v>
      </c>
      <c r="H38" s="38" t="s">
        <v>2</v>
      </c>
      <c r="I38" s="20"/>
      <c r="J38" s="40">
        <v>4</v>
      </c>
      <c r="K38" s="40">
        <v>0</v>
      </c>
      <c r="L38" s="40">
        <v>0</v>
      </c>
      <c r="M38" s="40">
        <v>2</v>
      </c>
      <c r="N38" s="40">
        <v>0</v>
      </c>
      <c r="O38" s="40">
        <v>1</v>
      </c>
      <c r="P38" s="40">
        <v>0</v>
      </c>
      <c r="Q38" s="40">
        <v>0</v>
      </c>
      <c r="R38" s="40">
        <v>0</v>
      </c>
      <c r="S38" s="40">
        <v>0</v>
      </c>
      <c r="T38" s="40">
        <v>1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5">
        <v>0</v>
      </c>
      <c r="AA38" s="45">
        <v>0</v>
      </c>
      <c r="AB38" s="39"/>
      <c r="AC38" s="39"/>
      <c r="AD38" s="39"/>
      <c r="AE38" s="39"/>
      <c r="AF38" s="39"/>
      <c r="AG38" s="42"/>
    </row>
    <row r="39" spans="2:33" ht="15" customHeight="1" x14ac:dyDescent="0.2">
      <c r="G39" s="9"/>
      <c r="H39" s="38"/>
      <c r="I39" s="2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5"/>
      <c r="AA39" s="45"/>
      <c r="AB39" s="39"/>
      <c r="AC39" s="39"/>
      <c r="AD39" s="39"/>
      <c r="AE39" s="39"/>
      <c r="AF39" s="39"/>
      <c r="AG39" s="42"/>
    </row>
    <row r="40" spans="2:33" ht="15" customHeight="1" x14ac:dyDescent="0.2">
      <c r="B40" s="55" t="s">
        <v>38</v>
      </c>
      <c r="C40" s="55"/>
      <c r="D40" s="55"/>
      <c r="E40" s="55"/>
      <c r="F40" s="55"/>
      <c r="G40" s="55"/>
      <c r="H40" s="55"/>
      <c r="I40" s="22"/>
      <c r="J40" s="39">
        <v>763</v>
      </c>
      <c r="K40" s="39">
        <v>6</v>
      </c>
      <c r="L40" s="39">
        <v>0</v>
      </c>
      <c r="M40" s="39">
        <v>33</v>
      </c>
      <c r="N40" s="39">
        <v>57</v>
      </c>
      <c r="O40" s="39">
        <v>306</v>
      </c>
      <c r="P40" s="39">
        <v>68</v>
      </c>
      <c r="Q40" s="39">
        <v>4</v>
      </c>
      <c r="R40" s="39">
        <v>29</v>
      </c>
      <c r="S40" s="39">
        <v>36</v>
      </c>
      <c r="T40" s="39">
        <v>188</v>
      </c>
      <c r="U40" s="39">
        <v>8</v>
      </c>
      <c r="V40" s="39">
        <v>0</v>
      </c>
      <c r="W40" s="39">
        <v>1</v>
      </c>
      <c r="X40" s="39">
        <v>0</v>
      </c>
      <c r="Y40" s="39">
        <v>27</v>
      </c>
      <c r="Z40" s="45">
        <v>0</v>
      </c>
      <c r="AA40" s="45">
        <v>0</v>
      </c>
      <c r="AB40" s="40"/>
      <c r="AC40" s="40"/>
      <c r="AD40" s="40"/>
      <c r="AE40" s="40"/>
      <c r="AF40" s="40"/>
      <c r="AG40" s="41"/>
    </row>
    <row r="41" spans="2:33" ht="6" customHeight="1" x14ac:dyDescent="0.2">
      <c r="B41" s="21"/>
      <c r="C41" s="21"/>
      <c r="D41" s="21"/>
      <c r="E41" s="21"/>
      <c r="F41" s="21"/>
      <c r="G41" s="21"/>
      <c r="H41" s="21"/>
      <c r="I41" s="22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45"/>
      <c r="AA41" s="45"/>
      <c r="AB41" s="40"/>
      <c r="AC41" s="40"/>
      <c r="AD41" s="40"/>
      <c r="AE41" s="40"/>
      <c r="AF41" s="40"/>
      <c r="AG41" s="41"/>
    </row>
    <row r="42" spans="2:33" ht="15" customHeight="1" x14ac:dyDescent="0.2">
      <c r="B42" s="54" t="s">
        <v>39</v>
      </c>
      <c r="C42" s="54"/>
      <c r="D42" s="54"/>
      <c r="E42" s="54"/>
      <c r="F42" s="54"/>
      <c r="G42" s="9" t="s">
        <v>8</v>
      </c>
      <c r="H42" s="38" t="s">
        <v>1</v>
      </c>
      <c r="I42" s="20"/>
      <c r="J42" s="40">
        <v>102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102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5">
        <v>0</v>
      </c>
      <c r="AA42" s="45">
        <v>0</v>
      </c>
      <c r="AB42" s="40"/>
      <c r="AC42" s="40"/>
      <c r="AD42" s="40"/>
      <c r="AE42" s="40"/>
      <c r="AF42" s="40"/>
      <c r="AG42" s="41"/>
    </row>
    <row r="43" spans="2:33" ht="15" customHeight="1" x14ac:dyDescent="0.2">
      <c r="B43" s="54" t="s">
        <v>40</v>
      </c>
      <c r="C43" s="54"/>
      <c r="D43" s="54"/>
      <c r="E43" s="54"/>
      <c r="F43" s="54"/>
      <c r="G43" s="9" t="s">
        <v>8</v>
      </c>
      <c r="H43" s="38" t="s">
        <v>1</v>
      </c>
      <c r="I43" s="20"/>
      <c r="J43" s="40">
        <v>62</v>
      </c>
      <c r="K43" s="40">
        <v>0</v>
      </c>
      <c r="L43" s="40">
        <v>0</v>
      </c>
      <c r="M43" s="40">
        <v>0</v>
      </c>
      <c r="N43" s="40">
        <v>0</v>
      </c>
      <c r="O43" s="40">
        <v>62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5">
        <v>0</v>
      </c>
      <c r="AA43" s="45">
        <v>0</v>
      </c>
      <c r="AB43" s="40"/>
      <c r="AC43" s="40"/>
      <c r="AD43" s="40"/>
      <c r="AE43" s="40"/>
      <c r="AF43" s="40"/>
      <c r="AG43" s="41"/>
    </row>
    <row r="44" spans="2:33" ht="15" customHeight="1" x14ac:dyDescent="0.2">
      <c r="B44" s="54" t="s">
        <v>41</v>
      </c>
      <c r="C44" s="54"/>
      <c r="D44" s="54"/>
      <c r="E44" s="54"/>
      <c r="F44" s="54"/>
      <c r="G44" s="9" t="s">
        <v>8</v>
      </c>
      <c r="H44" s="38" t="s">
        <v>1</v>
      </c>
      <c r="I44" s="20"/>
      <c r="J44" s="40">
        <v>68</v>
      </c>
      <c r="K44" s="40">
        <v>0</v>
      </c>
      <c r="L44" s="40">
        <v>0</v>
      </c>
      <c r="M44" s="40">
        <v>0</v>
      </c>
      <c r="N44" s="40">
        <v>0</v>
      </c>
      <c r="O44" s="40">
        <v>68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5">
        <v>0</v>
      </c>
      <c r="AA44" s="45">
        <v>0</v>
      </c>
      <c r="AB44" s="40"/>
      <c r="AC44" s="40"/>
      <c r="AD44" s="40"/>
      <c r="AE44" s="40"/>
      <c r="AF44" s="40"/>
      <c r="AG44" s="41"/>
    </row>
    <row r="45" spans="2:33" ht="15" customHeight="1" x14ac:dyDescent="0.2">
      <c r="B45" s="54" t="s">
        <v>42</v>
      </c>
      <c r="C45" s="54"/>
      <c r="D45" s="54"/>
      <c r="E45" s="54"/>
      <c r="F45" s="54"/>
      <c r="G45" s="9" t="s">
        <v>8</v>
      </c>
      <c r="H45" s="38" t="s">
        <v>1</v>
      </c>
      <c r="I45" s="20"/>
      <c r="J45" s="40">
        <v>68</v>
      </c>
      <c r="K45" s="40">
        <v>0</v>
      </c>
      <c r="L45" s="40">
        <v>0</v>
      </c>
      <c r="M45" s="40">
        <v>28</v>
      </c>
      <c r="N45" s="40">
        <v>0</v>
      </c>
      <c r="O45" s="40">
        <v>25</v>
      </c>
      <c r="P45" s="40">
        <v>0</v>
      </c>
      <c r="Q45" s="40">
        <v>0</v>
      </c>
      <c r="R45" s="40">
        <v>0</v>
      </c>
      <c r="S45" s="40">
        <v>0</v>
      </c>
      <c r="T45" s="40">
        <v>15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5">
        <v>0</v>
      </c>
      <c r="AA45" s="45">
        <v>0</v>
      </c>
      <c r="AB45" s="40"/>
      <c r="AC45" s="40"/>
      <c r="AD45" s="40"/>
      <c r="AE45" s="40"/>
      <c r="AF45" s="40"/>
      <c r="AG45" s="41"/>
    </row>
    <row r="46" spans="2:33" ht="15" customHeight="1" x14ac:dyDescent="0.2">
      <c r="B46" s="54" t="s">
        <v>43</v>
      </c>
      <c r="C46" s="54"/>
      <c r="D46" s="54"/>
      <c r="E46" s="54"/>
      <c r="F46" s="54"/>
      <c r="G46" s="9" t="s">
        <v>8</v>
      </c>
      <c r="H46" s="38" t="s">
        <v>2</v>
      </c>
      <c r="I46" s="20"/>
      <c r="J46" s="40">
        <v>25</v>
      </c>
      <c r="K46" s="40">
        <v>0</v>
      </c>
      <c r="L46" s="40">
        <v>0</v>
      </c>
      <c r="M46" s="40">
        <v>0</v>
      </c>
      <c r="N46" s="40">
        <v>0</v>
      </c>
      <c r="O46" s="40">
        <v>16</v>
      </c>
      <c r="P46" s="40">
        <v>0</v>
      </c>
      <c r="Q46" s="40">
        <v>0</v>
      </c>
      <c r="R46" s="40">
        <v>2</v>
      </c>
      <c r="S46" s="40">
        <v>1</v>
      </c>
      <c r="T46" s="40">
        <v>6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5">
        <v>0</v>
      </c>
      <c r="AA46" s="45">
        <v>0</v>
      </c>
      <c r="AB46" s="39"/>
      <c r="AC46" s="39"/>
      <c r="AD46" s="39"/>
      <c r="AE46" s="39"/>
      <c r="AF46" s="39"/>
      <c r="AG46" s="42"/>
    </row>
    <row r="47" spans="2:33" ht="15" customHeight="1" x14ac:dyDescent="0.2">
      <c r="B47" s="54" t="s">
        <v>44</v>
      </c>
      <c r="C47" s="54"/>
      <c r="D47" s="54"/>
      <c r="E47" s="54"/>
      <c r="F47" s="54"/>
      <c r="G47" s="9" t="s">
        <v>8</v>
      </c>
      <c r="H47" s="38" t="s">
        <v>1</v>
      </c>
      <c r="I47" s="20"/>
      <c r="J47" s="40">
        <v>36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28</v>
      </c>
      <c r="Q47" s="40">
        <v>0</v>
      </c>
      <c r="R47" s="40">
        <v>0</v>
      </c>
      <c r="S47" s="40">
        <v>8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5">
        <v>0</v>
      </c>
      <c r="AA47" s="45">
        <v>0</v>
      </c>
      <c r="AB47" s="40"/>
      <c r="AC47" s="40"/>
      <c r="AD47" s="40"/>
      <c r="AE47" s="40"/>
      <c r="AF47" s="40"/>
      <c r="AG47" s="41"/>
    </row>
    <row r="48" spans="2:33" ht="15" customHeight="1" x14ac:dyDescent="0.2">
      <c r="B48" s="54" t="s">
        <v>45</v>
      </c>
      <c r="C48" s="54"/>
      <c r="D48" s="54"/>
      <c r="E48" s="54"/>
      <c r="F48" s="54"/>
      <c r="G48" s="9" t="s">
        <v>8</v>
      </c>
      <c r="H48" s="38" t="s">
        <v>1</v>
      </c>
      <c r="I48" s="20"/>
      <c r="J48" s="40">
        <v>127</v>
      </c>
      <c r="K48" s="40">
        <v>0</v>
      </c>
      <c r="L48" s="40">
        <v>0</v>
      </c>
      <c r="M48" s="40">
        <v>0</v>
      </c>
      <c r="N48" s="40">
        <v>0</v>
      </c>
      <c r="O48" s="40">
        <v>91</v>
      </c>
      <c r="P48" s="40">
        <v>0</v>
      </c>
      <c r="Q48" s="40">
        <v>0</v>
      </c>
      <c r="R48" s="40">
        <v>0</v>
      </c>
      <c r="S48" s="40">
        <v>0</v>
      </c>
      <c r="T48" s="40">
        <v>36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5">
        <v>0</v>
      </c>
      <c r="AA48" s="45">
        <v>0</v>
      </c>
      <c r="AB48" s="40"/>
      <c r="AC48" s="40"/>
      <c r="AD48" s="40"/>
      <c r="AE48" s="40"/>
      <c r="AF48" s="40"/>
      <c r="AG48" s="41"/>
    </row>
    <row r="49" spans="1:33" ht="15" customHeight="1" x14ac:dyDescent="0.2">
      <c r="A49" s="25"/>
      <c r="B49" s="54" t="s">
        <v>46</v>
      </c>
      <c r="C49" s="54"/>
      <c r="D49" s="54"/>
      <c r="E49" s="54"/>
      <c r="F49" s="54"/>
      <c r="G49" s="9"/>
      <c r="H49" s="38" t="s">
        <v>1</v>
      </c>
      <c r="I49" s="20"/>
      <c r="J49" s="40">
        <v>72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27</v>
      </c>
      <c r="S49" s="40">
        <v>27</v>
      </c>
      <c r="T49" s="40">
        <v>0</v>
      </c>
      <c r="U49" s="40">
        <v>0</v>
      </c>
      <c r="V49" s="40">
        <v>0</v>
      </c>
      <c r="W49" s="40">
        <v>1</v>
      </c>
      <c r="X49" s="40">
        <v>0</v>
      </c>
      <c r="Y49" s="40">
        <v>17</v>
      </c>
      <c r="Z49" s="23">
        <v>0</v>
      </c>
      <c r="AA49" s="23">
        <v>0</v>
      </c>
      <c r="AB49" s="39"/>
      <c r="AC49" s="39"/>
      <c r="AD49" s="39"/>
      <c r="AE49" s="39"/>
      <c r="AF49" s="39"/>
      <c r="AG49" s="42"/>
    </row>
    <row r="50" spans="1:33" ht="15" customHeight="1" x14ac:dyDescent="0.2">
      <c r="A50" s="25"/>
      <c r="B50" s="54"/>
      <c r="C50" s="54"/>
      <c r="D50" s="54"/>
      <c r="E50" s="54"/>
      <c r="F50" s="54"/>
      <c r="G50" s="38"/>
      <c r="H50" s="38" t="s">
        <v>2</v>
      </c>
      <c r="I50" s="20"/>
      <c r="J50" s="40">
        <v>10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10</v>
      </c>
      <c r="Z50" s="23">
        <v>0</v>
      </c>
      <c r="AA50" s="23">
        <v>0</v>
      </c>
      <c r="AB50" s="39"/>
      <c r="AC50" s="39"/>
      <c r="AD50" s="39"/>
      <c r="AE50" s="39"/>
      <c r="AF50" s="39"/>
      <c r="AG50" s="42"/>
    </row>
    <row r="51" spans="1:33" ht="15" customHeight="1" x14ac:dyDescent="0.2">
      <c r="B51" s="54" t="s">
        <v>47</v>
      </c>
      <c r="C51" s="54"/>
      <c r="D51" s="54"/>
      <c r="E51" s="54"/>
      <c r="F51" s="54"/>
      <c r="G51" s="9" t="s">
        <v>8</v>
      </c>
      <c r="H51" s="38" t="s">
        <v>2</v>
      </c>
      <c r="I51" s="20"/>
      <c r="J51" s="40">
        <v>22</v>
      </c>
      <c r="K51" s="40">
        <v>0</v>
      </c>
      <c r="L51" s="40">
        <v>0</v>
      </c>
      <c r="M51" s="40">
        <v>5</v>
      </c>
      <c r="N51" s="40">
        <v>2</v>
      </c>
      <c r="O51" s="40">
        <v>8</v>
      </c>
      <c r="P51" s="40">
        <v>0</v>
      </c>
      <c r="Q51" s="40">
        <v>0</v>
      </c>
      <c r="R51" s="40">
        <v>0</v>
      </c>
      <c r="S51" s="40">
        <v>0</v>
      </c>
      <c r="T51" s="40">
        <v>7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5">
        <v>0</v>
      </c>
      <c r="AA51" s="45">
        <v>0</v>
      </c>
      <c r="AB51" s="39"/>
      <c r="AC51" s="39"/>
      <c r="AD51" s="39"/>
      <c r="AE51" s="39"/>
      <c r="AF51" s="39"/>
      <c r="AG51" s="42"/>
    </row>
    <row r="52" spans="1:33" ht="15" customHeight="1" x14ac:dyDescent="0.2">
      <c r="B52" s="54" t="s">
        <v>48</v>
      </c>
      <c r="C52" s="54"/>
      <c r="D52" s="54"/>
      <c r="E52" s="54"/>
      <c r="F52" s="54"/>
      <c r="G52" s="9" t="s">
        <v>8</v>
      </c>
      <c r="H52" s="38" t="s">
        <v>1</v>
      </c>
      <c r="I52" s="20"/>
      <c r="J52" s="40">
        <v>52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40</v>
      </c>
      <c r="Q52" s="40">
        <v>4</v>
      </c>
      <c r="R52" s="40">
        <v>0</v>
      </c>
      <c r="S52" s="40">
        <v>0</v>
      </c>
      <c r="T52" s="40">
        <v>0</v>
      </c>
      <c r="U52" s="40">
        <v>8</v>
      </c>
      <c r="V52" s="40">
        <v>0</v>
      </c>
      <c r="W52" s="40">
        <v>0</v>
      </c>
      <c r="X52" s="40">
        <v>0</v>
      </c>
      <c r="Y52" s="40">
        <v>0</v>
      </c>
      <c r="Z52" s="45">
        <v>0</v>
      </c>
      <c r="AA52" s="45">
        <v>0</v>
      </c>
      <c r="AB52" s="40"/>
      <c r="AC52" s="40"/>
      <c r="AD52" s="40"/>
      <c r="AE52" s="40"/>
      <c r="AF52" s="40"/>
      <c r="AG52" s="41"/>
    </row>
    <row r="53" spans="1:33" ht="15" customHeight="1" x14ac:dyDescent="0.2">
      <c r="B53" s="54" t="s">
        <v>49</v>
      </c>
      <c r="C53" s="54"/>
      <c r="D53" s="54"/>
      <c r="E53" s="54"/>
      <c r="F53" s="54"/>
      <c r="G53" s="9" t="s">
        <v>8</v>
      </c>
      <c r="H53" s="38" t="s">
        <v>1</v>
      </c>
      <c r="I53" s="20"/>
      <c r="J53" s="40">
        <v>58</v>
      </c>
      <c r="K53" s="40">
        <v>0</v>
      </c>
      <c r="L53" s="40">
        <v>0</v>
      </c>
      <c r="M53" s="40">
        <v>0</v>
      </c>
      <c r="N53" s="40">
        <v>0</v>
      </c>
      <c r="O53" s="40">
        <v>36</v>
      </c>
      <c r="P53" s="40">
        <v>0</v>
      </c>
      <c r="Q53" s="40">
        <v>0</v>
      </c>
      <c r="R53" s="40">
        <v>0</v>
      </c>
      <c r="S53" s="40">
        <v>0</v>
      </c>
      <c r="T53" s="40">
        <v>22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5">
        <v>0</v>
      </c>
      <c r="AA53" s="45">
        <v>0</v>
      </c>
      <c r="AB53" s="40"/>
      <c r="AC53" s="40"/>
      <c r="AD53" s="40"/>
      <c r="AE53" s="40"/>
      <c r="AF53" s="40"/>
      <c r="AG53" s="41"/>
    </row>
    <row r="54" spans="1:33" ht="15" customHeight="1" x14ac:dyDescent="0.2">
      <c r="B54" s="54" t="s">
        <v>50</v>
      </c>
      <c r="C54" s="54"/>
      <c r="D54" s="54"/>
      <c r="E54" s="54"/>
      <c r="F54" s="54"/>
      <c r="G54" s="9" t="s">
        <v>8</v>
      </c>
      <c r="H54" s="38" t="s">
        <v>1</v>
      </c>
      <c r="I54" s="20"/>
      <c r="J54" s="40">
        <v>20</v>
      </c>
      <c r="K54" s="40">
        <v>1</v>
      </c>
      <c r="L54" s="40">
        <v>0</v>
      </c>
      <c r="M54" s="40">
        <v>0</v>
      </c>
      <c r="N54" s="40">
        <v>19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5">
        <v>0</v>
      </c>
      <c r="AA54" s="45">
        <v>0</v>
      </c>
      <c r="AB54" s="40"/>
      <c r="AC54" s="40"/>
      <c r="AD54" s="40"/>
      <c r="AE54" s="40"/>
      <c r="AF54" s="40"/>
      <c r="AG54" s="41"/>
    </row>
    <row r="55" spans="1:33" ht="15" customHeight="1" x14ac:dyDescent="0.2">
      <c r="B55" s="54" t="s">
        <v>51</v>
      </c>
      <c r="C55" s="54"/>
      <c r="D55" s="54"/>
      <c r="E55" s="54"/>
      <c r="F55" s="54"/>
      <c r="G55" s="9" t="s">
        <v>8</v>
      </c>
      <c r="H55" s="38" t="s">
        <v>1</v>
      </c>
      <c r="I55" s="20"/>
      <c r="J55" s="40">
        <v>41</v>
      </c>
      <c r="K55" s="40">
        <v>5</v>
      </c>
      <c r="L55" s="40">
        <v>0</v>
      </c>
      <c r="M55" s="40">
        <v>0</v>
      </c>
      <c r="N55" s="40">
        <v>36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5">
        <v>0</v>
      </c>
      <c r="AA55" s="45">
        <v>0</v>
      </c>
      <c r="AB55" s="40"/>
      <c r="AC55" s="40"/>
      <c r="AD55" s="40"/>
      <c r="AE55" s="40"/>
      <c r="AF55" s="40"/>
      <c r="AG55" s="41"/>
    </row>
    <row r="56" spans="1:33" ht="15" customHeight="1" x14ac:dyDescent="0.2">
      <c r="G56" s="9"/>
      <c r="H56" s="38"/>
      <c r="I56" s="2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5"/>
      <c r="AA56" s="45"/>
      <c r="AB56" s="40"/>
      <c r="AC56" s="40"/>
      <c r="AD56" s="40"/>
      <c r="AE56" s="40"/>
      <c r="AF56" s="40"/>
      <c r="AG56" s="41"/>
    </row>
    <row r="57" spans="1:33" ht="15" customHeight="1" x14ac:dyDescent="0.2">
      <c r="B57" s="55" t="s">
        <v>52</v>
      </c>
      <c r="C57" s="55"/>
      <c r="D57" s="55"/>
      <c r="E57" s="55"/>
      <c r="F57" s="55"/>
      <c r="G57" s="55"/>
      <c r="H57" s="55"/>
      <c r="I57" s="22"/>
      <c r="J57" s="39">
        <v>281</v>
      </c>
      <c r="K57" s="39">
        <v>5</v>
      </c>
      <c r="L57" s="39">
        <v>0</v>
      </c>
      <c r="M57" s="39">
        <v>9</v>
      </c>
      <c r="N57" s="39">
        <v>31</v>
      </c>
      <c r="O57" s="39">
        <v>52</v>
      </c>
      <c r="P57" s="39">
        <v>9</v>
      </c>
      <c r="Q57" s="39">
        <v>0</v>
      </c>
      <c r="R57" s="39">
        <v>62</v>
      </c>
      <c r="S57" s="39">
        <v>53</v>
      </c>
      <c r="T57" s="39">
        <v>60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45">
        <v>0</v>
      </c>
      <c r="AA57" s="45">
        <v>0</v>
      </c>
      <c r="AB57" s="40"/>
      <c r="AC57" s="40"/>
      <c r="AD57" s="40"/>
      <c r="AE57" s="40"/>
      <c r="AF57" s="40"/>
      <c r="AG57" s="41"/>
    </row>
    <row r="58" spans="1:33" ht="6" customHeight="1" x14ac:dyDescent="0.2">
      <c r="B58" s="21"/>
      <c r="C58" s="21"/>
      <c r="D58" s="21"/>
      <c r="E58" s="21"/>
      <c r="F58" s="21"/>
      <c r="G58" s="21"/>
      <c r="H58" s="21"/>
      <c r="I58" s="22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45"/>
      <c r="AA58" s="45"/>
      <c r="AB58" s="40"/>
      <c r="AC58" s="40"/>
      <c r="AD58" s="40"/>
      <c r="AE58" s="40"/>
      <c r="AF58" s="40"/>
      <c r="AG58" s="41"/>
    </row>
    <row r="59" spans="1:33" ht="15" customHeight="1" x14ac:dyDescent="0.2">
      <c r="B59" s="54" t="s">
        <v>53</v>
      </c>
      <c r="C59" s="54"/>
      <c r="D59" s="54"/>
      <c r="E59" s="54"/>
      <c r="F59" s="54"/>
      <c r="G59" s="9" t="s">
        <v>8</v>
      </c>
      <c r="H59" s="38" t="s">
        <v>1</v>
      </c>
      <c r="I59" s="20"/>
      <c r="J59" s="40">
        <v>28</v>
      </c>
      <c r="K59" s="40">
        <v>0</v>
      </c>
      <c r="L59" s="40">
        <v>0</v>
      </c>
      <c r="M59" s="40">
        <v>0</v>
      </c>
      <c r="N59" s="40">
        <v>0</v>
      </c>
      <c r="O59" s="40">
        <v>17</v>
      </c>
      <c r="P59" s="40">
        <v>0</v>
      </c>
      <c r="Q59" s="40">
        <v>0</v>
      </c>
      <c r="R59" s="40">
        <v>0</v>
      </c>
      <c r="S59" s="40">
        <v>0</v>
      </c>
      <c r="T59" s="40">
        <v>11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5">
        <v>0</v>
      </c>
      <c r="AA59" s="45">
        <v>0</v>
      </c>
      <c r="AB59" s="40"/>
      <c r="AC59" s="40"/>
      <c r="AD59" s="40"/>
      <c r="AE59" s="40"/>
      <c r="AF59" s="40"/>
      <c r="AG59" s="41"/>
    </row>
    <row r="60" spans="1:33" ht="15" customHeight="1" x14ac:dyDescent="0.2">
      <c r="B60" s="54" t="s">
        <v>54</v>
      </c>
      <c r="C60" s="54"/>
      <c r="D60" s="54"/>
      <c r="E60" s="54"/>
      <c r="F60" s="54"/>
      <c r="G60" s="9" t="s">
        <v>8</v>
      </c>
      <c r="H60" s="38" t="s">
        <v>1</v>
      </c>
      <c r="I60" s="20"/>
      <c r="J60" s="40">
        <v>129</v>
      </c>
      <c r="K60" s="40">
        <v>5</v>
      </c>
      <c r="L60" s="40">
        <v>0</v>
      </c>
      <c r="M60" s="40">
        <v>9</v>
      </c>
      <c r="N60" s="40">
        <v>31</v>
      </c>
      <c r="O60" s="40">
        <v>35</v>
      </c>
      <c r="P60" s="40">
        <v>0</v>
      </c>
      <c r="Q60" s="40">
        <v>0</v>
      </c>
      <c r="R60" s="40">
        <v>0</v>
      </c>
      <c r="S60" s="40">
        <v>0</v>
      </c>
      <c r="T60" s="40">
        <v>49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5">
        <v>0</v>
      </c>
      <c r="AA60" s="45">
        <v>0</v>
      </c>
      <c r="AB60" s="40"/>
      <c r="AC60" s="40"/>
      <c r="AD60" s="40"/>
      <c r="AE60" s="40"/>
      <c r="AF60" s="40"/>
      <c r="AG60" s="41"/>
    </row>
    <row r="61" spans="1:33" ht="15" customHeight="1" x14ac:dyDescent="0.2">
      <c r="B61" s="54" t="s">
        <v>55</v>
      </c>
      <c r="C61" s="54"/>
      <c r="D61" s="54"/>
      <c r="E61" s="54"/>
      <c r="F61" s="54"/>
      <c r="G61" s="9" t="s">
        <v>8</v>
      </c>
      <c r="H61" s="38" t="s">
        <v>1</v>
      </c>
      <c r="I61" s="20"/>
      <c r="J61" s="40">
        <v>64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9</v>
      </c>
      <c r="Q61" s="40">
        <v>0</v>
      </c>
      <c r="R61" s="40">
        <v>17</v>
      </c>
      <c r="S61" s="40">
        <v>38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5">
        <v>0</v>
      </c>
      <c r="AA61" s="45">
        <v>0</v>
      </c>
      <c r="AB61" s="40"/>
      <c r="AC61" s="40"/>
      <c r="AD61" s="40"/>
      <c r="AE61" s="40"/>
      <c r="AF61" s="40"/>
      <c r="AG61" s="41"/>
    </row>
    <row r="62" spans="1:33" ht="15" customHeight="1" x14ac:dyDescent="0.2">
      <c r="B62" s="54" t="s">
        <v>56</v>
      </c>
      <c r="C62" s="54"/>
      <c r="D62" s="54"/>
      <c r="E62" s="54"/>
      <c r="F62" s="54"/>
      <c r="G62" s="9" t="s">
        <v>8</v>
      </c>
      <c r="H62" s="38" t="s">
        <v>1</v>
      </c>
      <c r="I62" s="20"/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5">
        <v>0</v>
      </c>
      <c r="AA62" s="45">
        <v>0</v>
      </c>
      <c r="AB62" s="40"/>
      <c r="AC62" s="40"/>
      <c r="AD62" s="40"/>
      <c r="AE62" s="40"/>
      <c r="AF62" s="40"/>
      <c r="AG62" s="41"/>
    </row>
    <row r="63" spans="1:33" ht="15" customHeight="1" x14ac:dyDescent="0.2">
      <c r="B63" s="54" t="s">
        <v>57</v>
      </c>
      <c r="C63" s="54"/>
      <c r="D63" s="54"/>
      <c r="E63" s="54"/>
      <c r="F63" s="54"/>
      <c r="G63" s="9" t="s">
        <v>8</v>
      </c>
      <c r="H63" s="38" t="s">
        <v>1</v>
      </c>
      <c r="I63" s="20"/>
      <c r="J63" s="40">
        <v>60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45</v>
      </c>
      <c r="S63" s="40">
        <v>15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5">
        <v>0</v>
      </c>
      <c r="AA63" s="45">
        <v>0</v>
      </c>
      <c r="AB63" s="40"/>
      <c r="AC63" s="40"/>
      <c r="AD63" s="40"/>
      <c r="AE63" s="40"/>
      <c r="AF63" s="40"/>
      <c r="AG63" s="41"/>
    </row>
    <row r="64" spans="1:33" ht="15" customHeight="1" x14ac:dyDescent="0.2">
      <c r="G64" s="9"/>
      <c r="H64" s="38"/>
      <c r="I64" s="2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5"/>
      <c r="AA64" s="45"/>
      <c r="AB64" s="40"/>
      <c r="AC64" s="40"/>
      <c r="AD64" s="40"/>
      <c r="AE64" s="40"/>
      <c r="AF64" s="40"/>
      <c r="AG64" s="41"/>
    </row>
    <row r="65" spans="1:33" ht="15" customHeight="1" x14ac:dyDescent="0.2">
      <c r="B65" s="55" t="s">
        <v>58</v>
      </c>
      <c r="C65" s="55"/>
      <c r="D65" s="55"/>
      <c r="E65" s="55"/>
      <c r="F65" s="55"/>
      <c r="G65" s="55"/>
      <c r="H65" s="55"/>
      <c r="I65" s="22"/>
      <c r="J65" s="39">
        <v>437</v>
      </c>
      <c r="K65" s="39">
        <v>2</v>
      </c>
      <c r="L65" s="39">
        <v>1</v>
      </c>
      <c r="M65" s="39">
        <v>37</v>
      </c>
      <c r="N65" s="39">
        <v>41</v>
      </c>
      <c r="O65" s="39">
        <v>206</v>
      </c>
      <c r="P65" s="39">
        <v>15</v>
      </c>
      <c r="Q65" s="39">
        <v>0</v>
      </c>
      <c r="R65" s="39">
        <v>6</v>
      </c>
      <c r="S65" s="39">
        <v>10</v>
      </c>
      <c r="T65" s="39">
        <v>95</v>
      </c>
      <c r="U65" s="39">
        <v>6</v>
      </c>
      <c r="V65" s="39">
        <v>0</v>
      </c>
      <c r="W65" s="39">
        <v>0</v>
      </c>
      <c r="X65" s="39">
        <v>0</v>
      </c>
      <c r="Y65" s="39">
        <v>17</v>
      </c>
      <c r="Z65" s="45">
        <v>0</v>
      </c>
      <c r="AA65" s="45">
        <v>1</v>
      </c>
      <c r="AB65" s="40"/>
      <c r="AC65" s="40"/>
      <c r="AD65" s="40"/>
      <c r="AE65" s="40"/>
      <c r="AF65" s="40"/>
      <c r="AG65" s="41"/>
    </row>
    <row r="66" spans="1:33" ht="6" customHeight="1" x14ac:dyDescent="0.2">
      <c r="B66" s="21"/>
      <c r="C66" s="21"/>
      <c r="D66" s="21"/>
      <c r="E66" s="21"/>
      <c r="F66" s="21"/>
      <c r="G66" s="21"/>
      <c r="H66" s="21"/>
      <c r="I66" s="22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45"/>
      <c r="AA66" s="45"/>
      <c r="AB66" s="40"/>
      <c r="AC66" s="40"/>
      <c r="AD66" s="40"/>
      <c r="AE66" s="40"/>
      <c r="AF66" s="40"/>
      <c r="AG66" s="41"/>
    </row>
    <row r="67" spans="1:33" ht="15" customHeight="1" x14ac:dyDescent="0.2">
      <c r="A67" s="25"/>
      <c r="B67" s="54" t="s">
        <v>59</v>
      </c>
      <c r="C67" s="54"/>
      <c r="D67" s="54"/>
      <c r="E67" s="54"/>
      <c r="F67" s="54"/>
      <c r="G67" s="9"/>
      <c r="H67" s="38" t="s">
        <v>1</v>
      </c>
      <c r="I67" s="20"/>
      <c r="J67" s="40">
        <v>10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10</v>
      </c>
      <c r="Z67" s="23">
        <v>0</v>
      </c>
      <c r="AA67" s="23">
        <v>0</v>
      </c>
      <c r="AB67" s="39"/>
      <c r="AC67" s="39"/>
      <c r="AD67" s="39"/>
      <c r="AE67" s="39"/>
      <c r="AF67" s="39"/>
      <c r="AG67" s="42"/>
    </row>
    <row r="68" spans="1:33" ht="15" customHeight="1" x14ac:dyDescent="0.2">
      <c r="A68" s="25"/>
      <c r="B68" s="54"/>
      <c r="C68" s="54"/>
      <c r="D68" s="54"/>
      <c r="E68" s="54"/>
      <c r="F68" s="54"/>
      <c r="G68" s="38"/>
      <c r="H68" s="38" t="s">
        <v>2</v>
      </c>
      <c r="I68" s="20"/>
      <c r="J68" s="40">
        <v>7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7</v>
      </c>
      <c r="Z68" s="23">
        <v>0</v>
      </c>
      <c r="AA68" s="23">
        <v>0</v>
      </c>
      <c r="AB68" s="39"/>
      <c r="AC68" s="39"/>
      <c r="AD68" s="39"/>
      <c r="AE68" s="39"/>
      <c r="AF68" s="39"/>
      <c r="AG68" s="42"/>
    </row>
    <row r="69" spans="1:33" ht="15" customHeight="1" x14ac:dyDescent="0.2">
      <c r="B69" s="54" t="s">
        <v>60</v>
      </c>
      <c r="C69" s="54"/>
      <c r="D69" s="54"/>
      <c r="E69" s="54"/>
      <c r="F69" s="54"/>
      <c r="G69" s="9" t="s">
        <v>8</v>
      </c>
      <c r="H69" s="38" t="s">
        <v>1</v>
      </c>
      <c r="I69" s="20"/>
      <c r="J69" s="40">
        <v>89</v>
      </c>
      <c r="K69" s="40">
        <v>0</v>
      </c>
      <c r="L69" s="40">
        <v>0</v>
      </c>
      <c r="M69" s="40">
        <v>0</v>
      </c>
      <c r="N69" s="40">
        <v>0</v>
      </c>
      <c r="O69" s="40">
        <v>89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5">
        <v>0</v>
      </c>
      <c r="AA69" s="45">
        <v>0</v>
      </c>
      <c r="AB69" s="40"/>
      <c r="AC69" s="40"/>
      <c r="AD69" s="40"/>
      <c r="AE69" s="40"/>
      <c r="AF69" s="40"/>
      <c r="AG69" s="41"/>
    </row>
    <row r="70" spans="1:33" ht="15" customHeight="1" x14ac:dyDescent="0.2">
      <c r="B70" s="54" t="s">
        <v>61</v>
      </c>
      <c r="C70" s="54"/>
      <c r="D70" s="54"/>
      <c r="E70" s="54"/>
      <c r="F70" s="54"/>
      <c r="G70" s="9" t="s">
        <v>8</v>
      </c>
      <c r="H70" s="38" t="s">
        <v>2</v>
      </c>
      <c r="I70" s="20"/>
      <c r="J70" s="40">
        <v>47</v>
      </c>
      <c r="K70" s="40">
        <v>0</v>
      </c>
      <c r="L70" s="40">
        <v>0</v>
      </c>
      <c r="M70" s="40">
        <v>7</v>
      </c>
      <c r="N70" s="40">
        <v>5</v>
      </c>
      <c r="O70" s="40">
        <v>11</v>
      </c>
      <c r="P70" s="40">
        <v>1</v>
      </c>
      <c r="Q70" s="40">
        <v>0</v>
      </c>
      <c r="R70" s="40">
        <v>6</v>
      </c>
      <c r="S70" s="40">
        <v>10</v>
      </c>
      <c r="T70" s="40">
        <v>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5">
        <v>0</v>
      </c>
      <c r="AA70" s="45">
        <v>1</v>
      </c>
      <c r="AB70" s="39"/>
      <c r="AC70" s="39"/>
      <c r="AD70" s="39"/>
      <c r="AE70" s="39"/>
      <c r="AF70" s="39"/>
      <c r="AG70" s="42"/>
    </row>
    <row r="71" spans="1:33" ht="15" customHeight="1" x14ac:dyDescent="0.2">
      <c r="B71" s="54" t="s">
        <v>62</v>
      </c>
      <c r="C71" s="54"/>
      <c r="D71" s="54"/>
      <c r="E71" s="54"/>
      <c r="F71" s="54"/>
      <c r="G71" s="9" t="s">
        <v>8</v>
      </c>
      <c r="H71" s="38" t="s">
        <v>1</v>
      </c>
      <c r="I71" s="20"/>
      <c r="J71" s="40">
        <v>97</v>
      </c>
      <c r="K71" s="40">
        <v>0</v>
      </c>
      <c r="L71" s="40">
        <v>1</v>
      </c>
      <c r="M71" s="40">
        <v>30</v>
      </c>
      <c r="N71" s="40">
        <v>0</v>
      </c>
      <c r="O71" s="40">
        <v>66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5">
        <v>0</v>
      </c>
      <c r="AA71" s="45">
        <v>0</v>
      </c>
      <c r="AB71" s="40"/>
      <c r="AC71" s="40"/>
      <c r="AD71" s="40"/>
      <c r="AE71" s="40"/>
      <c r="AF71" s="40"/>
      <c r="AG71" s="41"/>
    </row>
    <row r="72" spans="1:33" ht="15" customHeight="1" x14ac:dyDescent="0.2">
      <c r="B72" s="54" t="s">
        <v>63</v>
      </c>
      <c r="C72" s="54"/>
      <c r="D72" s="54"/>
      <c r="E72" s="54"/>
      <c r="F72" s="54"/>
      <c r="G72" s="9" t="s">
        <v>8</v>
      </c>
      <c r="H72" s="38" t="s">
        <v>1</v>
      </c>
      <c r="I72" s="20"/>
      <c r="J72" s="40">
        <v>38</v>
      </c>
      <c r="K72" s="40">
        <v>2</v>
      </c>
      <c r="L72" s="40">
        <v>0</v>
      </c>
      <c r="M72" s="40">
        <v>0</v>
      </c>
      <c r="N72" s="40">
        <v>36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5">
        <v>0</v>
      </c>
      <c r="AA72" s="45">
        <v>0</v>
      </c>
      <c r="AB72" s="40"/>
      <c r="AC72" s="40"/>
      <c r="AD72" s="40"/>
      <c r="AE72" s="40"/>
      <c r="AF72" s="40"/>
      <c r="AG72" s="41"/>
    </row>
    <row r="73" spans="1:33" ht="15" customHeight="1" x14ac:dyDescent="0.2">
      <c r="B73" s="54" t="s">
        <v>64</v>
      </c>
      <c r="C73" s="54"/>
      <c r="D73" s="54"/>
      <c r="E73" s="54"/>
      <c r="F73" s="54"/>
      <c r="G73" s="9" t="s">
        <v>8</v>
      </c>
      <c r="H73" s="38" t="s">
        <v>1</v>
      </c>
      <c r="I73" s="20"/>
      <c r="J73" s="40">
        <v>102</v>
      </c>
      <c r="K73" s="40">
        <v>0</v>
      </c>
      <c r="L73" s="40">
        <v>0</v>
      </c>
      <c r="M73" s="40">
        <v>0</v>
      </c>
      <c r="N73" s="40">
        <v>0</v>
      </c>
      <c r="O73" s="40">
        <v>13</v>
      </c>
      <c r="P73" s="40">
        <v>0</v>
      </c>
      <c r="Q73" s="40">
        <v>0</v>
      </c>
      <c r="R73" s="40">
        <v>0</v>
      </c>
      <c r="S73" s="40">
        <v>0</v>
      </c>
      <c r="T73" s="40">
        <v>89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5">
        <v>0</v>
      </c>
      <c r="AA73" s="45">
        <v>0</v>
      </c>
      <c r="AB73" s="40"/>
      <c r="AC73" s="40"/>
      <c r="AD73" s="40"/>
      <c r="AE73" s="40"/>
      <c r="AF73" s="40"/>
      <c r="AG73" s="41"/>
    </row>
    <row r="74" spans="1:33" ht="15" customHeight="1" x14ac:dyDescent="0.2">
      <c r="B74" s="54" t="s">
        <v>65</v>
      </c>
      <c r="C74" s="54"/>
      <c r="D74" s="54"/>
      <c r="E74" s="54"/>
      <c r="F74" s="54"/>
      <c r="G74" s="9" t="s">
        <v>8</v>
      </c>
      <c r="H74" s="38" t="s">
        <v>1</v>
      </c>
      <c r="I74" s="20"/>
      <c r="J74" s="40">
        <v>27</v>
      </c>
      <c r="K74" s="40">
        <v>0</v>
      </c>
      <c r="L74" s="40">
        <v>0</v>
      </c>
      <c r="M74" s="40">
        <v>0</v>
      </c>
      <c r="N74" s="40">
        <v>0</v>
      </c>
      <c r="O74" s="40">
        <v>27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5">
        <v>0</v>
      </c>
      <c r="AA74" s="45">
        <v>0</v>
      </c>
      <c r="AB74" s="40"/>
      <c r="AC74" s="40"/>
      <c r="AD74" s="40"/>
      <c r="AE74" s="40"/>
      <c r="AF74" s="40"/>
      <c r="AG74" s="41"/>
    </row>
    <row r="75" spans="1:33" ht="15" customHeight="1" x14ac:dyDescent="0.2">
      <c r="B75" s="54" t="s">
        <v>66</v>
      </c>
      <c r="C75" s="54"/>
      <c r="D75" s="54"/>
      <c r="E75" s="54"/>
      <c r="F75" s="54"/>
      <c r="G75" s="9" t="s">
        <v>8</v>
      </c>
      <c r="H75" s="38" t="s">
        <v>1</v>
      </c>
      <c r="I75" s="20"/>
      <c r="J75" s="40">
        <v>20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14</v>
      </c>
      <c r="Q75" s="40">
        <v>0</v>
      </c>
      <c r="R75" s="40">
        <v>0</v>
      </c>
      <c r="S75" s="40">
        <v>0</v>
      </c>
      <c r="T75" s="40">
        <v>0</v>
      </c>
      <c r="U75" s="40">
        <v>6</v>
      </c>
      <c r="V75" s="40">
        <v>0</v>
      </c>
      <c r="W75" s="40">
        <v>0</v>
      </c>
      <c r="X75" s="40">
        <v>0</v>
      </c>
      <c r="Y75" s="40">
        <v>0</v>
      </c>
      <c r="Z75" s="45">
        <v>0</v>
      </c>
      <c r="AA75" s="45">
        <v>0</v>
      </c>
      <c r="AB75" s="40"/>
      <c r="AC75" s="40"/>
      <c r="AD75" s="40"/>
      <c r="AE75" s="40"/>
      <c r="AF75" s="40"/>
      <c r="AG75" s="41"/>
    </row>
    <row r="76" spans="1:33" ht="15" customHeight="1" x14ac:dyDescent="0.2">
      <c r="G76" s="9"/>
      <c r="H76" s="38"/>
      <c r="I76" s="2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5"/>
      <c r="AA76" s="45"/>
      <c r="AB76" s="40"/>
      <c r="AC76" s="40"/>
      <c r="AD76" s="40"/>
      <c r="AE76" s="40"/>
      <c r="AF76" s="40"/>
      <c r="AG76" s="41"/>
    </row>
    <row r="77" spans="1:33" ht="15" customHeight="1" x14ac:dyDescent="0.2">
      <c r="B77" s="55" t="s">
        <v>67</v>
      </c>
      <c r="C77" s="55"/>
      <c r="D77" s="55"/>
      <c r="E77" s="55"/>
      <c r="F77" s="55"/>
      <c r="G77" s="55"/>
      <c r="H77" s="55"/>
      <c r="I77" s="22"/>
      <c r="J77" s="39">
        <v>136</v>
      </c>
      <c r="K77" s="39">
        <v>1</v>
      </c>
      <c r="L77" s="39">
        <v>0</v>
      </c>
      <c r="M77" s="39">
        <v>12</v>
      </c>
      <c r="N77" s="39">
        <v>10</v>
      </c>
      <c r="O77" s="39">
        <v>30</v>
      </c>
      <c r="P77" s="39">
        <v>9</v>
      </c>
      <c r="Q77" s="39">
        <v>0</v>
      </c>
      <c r="R77" s="39">
        <v>3</v>
      </c>
      <c r="S77" s="39">
        <v>37</v>
      </c>
      <c r="T77" s="39">
        <v>34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45">
        <v>0</v>
      </c>
      <c r="AA77" s="45">
        <v>0</v>
      </c>
      <c r="AB77" s="40"/>
      <c r="AC77" s="40"/>
      <c r="AD77" s="40"/>
      <c r="AE77" s="40"/>
      <c r="AF77" s="40"/>
      <c r="AG77" s="41"/>
    </row>
    <row r="78" spans="1:33" ht="6" customHeight="1" x14ac:dyDescent="0.2">
      <c r="B78" s="21"/>
      <c r="C78" s="21"/>
      <c r="D78" s="21"/>
      <c r="E78" s="21"/>
      <c r="F78" s="21"/>
      <c r="G78" s="21"/>
      <c r="H78" s="21"/>
      <c r="I78" s="22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45"/>
      <c r="AA78" s="45"/>
      <c r="AB78" s="40"/>
      <c r="AC78" s="40"/>
      <c r="AD78" s="40"/>
      <c r="AE78" s="40"/>
      <c r="AF78" s="40"/>
      <c r="AG78" s="41"/>
    </row>
    <row r="79" spans="1:33" ht="15" customHeight="1" x14ac:dyDescent="0.2">
      <c r="B79" s="54" t="s">
        <v>68</v>
      </c>
      <c r="C79" s="54"/>
      <c r="D79" s="54"/>
      <c r="E79" s="54"/>
      <c r="F79" s="54"/>
      <c r="G79" s="9" t="s">
        <v>8</v>
      </c>
      <c r="H79" s="38" t="s">
        <v>1</v>
      </c>
      <c r="I79" s="20"/>
      <c r="J79" s="40">
        <v>41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9</v>
      </c>
      <c r="Q79" s="40">
        <v>0</v>
      </c>
      <c r="R79" s="40">
        <v>0</v>
      </c>
      <c r="S79" s="40">
        <v>32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5">
        <v>0</v>
      </c>
      <c r="AA79" s="45">
        <v>0</v>
      </c>
      <c r="AB79" s="40"/>
      <c r="AC79" s="40"/>
      <c r="AD79" s="40"/>
      <c r="AE79" s="40"/>
      <c r="AF79" s="40"/>
      <c r="AG79" s="41"/>
    </row>
    <row r="80" spans="1:33" ht="15" customHeight="1" x14ac:dyDescent="0.2">
      <c r="B80" s="54" t="s">
        <v>69</v>
      </c>
      <c r="C80" s="54"/>
      <c r="D80" s="54"/>
      <c r="E80" s="54"/>
      <c r="F80" s="54"/>
      <c r="G80" s="9" t="s">
        <v>8</v>
      </c>
      <c r="H80" s="38" t="s">
        <v>1</v>
      </c>
      <c r="I80" s="20"/>
      <c r="J80" s="40">
        <v>76</v>
      </c>
      <c r="K80" s="40">
        <v>1</v>
      </c>
      <c r="L80" s="40">
        <v>0</v>
      </c>
      <c r="M80" s="40">
        <v>7</v>
      </c>
      <c r="N80" s="40">
        <v>10</v>
      </c>
      <c r="O80" s="40">
        <v>26</v>
      </c>
      <c r="P80" s="40">
        <v>0</v>
      </c>
      <c r="Q80" s="40">
        <v>0</v>
      </c>
      <c r="R80" s="40">
        <v>0</v>
      </c>
      <c r="S80" s="40">
        <v>0</v>
      </c>
      <c r="T80" s="40">
        <v>32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5">
        <v>0</v>
      </c>
      <c r="AA80" s="45">
        <v>0</v>
      </c>
      <c r="AB80" s="40"/>
      <c r="AC80" s="40"/>
      <c r="AD80" s="40"/>
      <c r="AE80" s="40"/>
      <c r="AF80" s="40"/>
      <c r="AG80" s="41"/>
    </row>
    <row r="81" spans="2:33" ht="15" customHeight="1" x14ac:dyDescent="0.2">
      <c r="B81" s="54" t="s">
        <v>70</v>
      </c>
      <c r="C81" s="54"/>
      <c r="D81" s="54"/>
      <c r="E81" s="54"/>
      <c r="F81" s="54"/>
      <c r="G81" s="9" t="s">
        <v>8</v>
      </c>
      <c r="H81" s="38" t="s">
        <v>2</v>
      </c>
      <c r="I81" s="20"/>
      <c r="J81" s="40">
        <v>19</v>
      </c>
      <c r="K81" s="40">
        <v>0</v>
      </c>
      <c r="L81" s="40">
        <v>0</v>
      </c>
      <c r="M81" s="40">
        <v>5</v>
      </c>
      <c r="N81" s="40">
        <v>0</v>
      </c>
      <c r="O81" s="40">
        <v>4</v>
      </c>
      <c r="P81" s="40">
        <v>0</v>
      </c>
      <c r="Q81" s="40">
        <v>0</v>
      </c>
      <c r="R81" s="40">
        <v>3</v>
      </c>
      <c r="S81" s="40">
        <v>5</v>
      </c>
      <c r="T81" s="40">
        <v>2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5">
        <v>0</v>
      </c>
      <c r="AA81" s="45">
        <v>0</v>
      </c>
      <c r="AB81" s="39"/>
      <c r="AC81" s="39"/>
      <c r="AD81" s="39"/>
      <c r="AE81" s="39"/>
      <c r="AF81" s="39"/>
      <c r="AG81" s="42"/>
    </row>
    <row r="82" spans="2:33" ht="15" customHeight="1" x14ac:dyDescent="0.2">
      <c r="G82" s="9"/>
      <c r="H82" s="38"/>
      <c r="I82" s="2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5"/>
      <c r="AA82" s="45"/>
      <c r="AB82" s="39"/>
      <c r="AC82" s="39"/>
      <c r="AD82" s="39"/>
      <c r="AE82" s="39"/>
      <c r="AF82" s="39"/>
      <c r="AG82" s="42"/>
    </row>
    <row r="83" spans="2:33" ht="15" customHeight="1" x14ac:dyDescent="0.2">
      <c r="B83" s="55" t="s">
        <v>71</v>
      </c>
      <c r="C83" s="55"/>
      <c r="D83" s="55"/>
      <c r="E83" s="55"/>
      <c r="F83" s="55"/>
      <c r="G83" s="55"/>
      <c r="H83" s="55"/>
      <c r="I83" s="22"/>
      <c r="J83" s="39">
        <v>54</v>
      </c>
      <c r="K83" s="39">
        <v>2</v>
      </c>
      <c r="L83" s="39">
        <v>0</v>
      </c>
      <c r="M83" s="39">
        <v>8</v>
      </c>
      <c r="N83" s="39">
        <v>2</v>
      </c>
      <c r="O83" s="39">
        <v>18</v>
      </c>
      <c r="P83" s="39">
        <v>0</v>
      </c>
      <c r="Q83" s="39">
        <v>0</v>
      </c>
      <c r="R83" s="39">
        <v>0</v>
      </c>
      <c r="S83" s="39">
        <v>2</v>
      </c>
      <c r="T83" s="39">
        <v>22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45">
        <v>0</v>
      </c>
      <c r="AA83" s="45">
        <v>0</v>
      </c>
      <c r="AB83" s="40"/>
      <c r="AC83" s="40"/>
      <c r="AD83" s="40"/>
      <c r="AE83" s="40"/>
      <c r="AF83" s="40"/>
      <c r="AG83" s="41"/>
    </row>
    <row r="84" spans="2:33" ht="6" customHeight="1" x14ac:dyDescent="0.2">
      <c r="B84" s="21"/>
      <c r="C84" s="21"/>
      <c r="D84" s="21"/>
      <c r="E84" s="21"/>
      <c r="F84" s="21"/>
      <c r="G84" s="21"/>
      <c r="H84" s="21"/>
      <c r="I84" s="22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45"/>
      <c r="AA84" s="45"/>
      <c r="AB84" s="40"/>
      <c r="AC84" s="40"/>
      <c r="AD84" s="40"/>
      <c r="AE84" s="40"/>
      <c r="AF84" s="40"/>
      <c r="AG84" s="41"/>
    </row>
    <row r="85" spans="2:33" ht="15" customHeight="1" x14ac:dyDescent="0.2">
      <c r="B85" s="54" t="s">
        <v>72</v>
      </c>
      <c r="C85" s="54"/>
      <c r="D85" s="54"/>
      <c r="E85" s="54"/>
      <c r="F85" s="54"/>
      <c r="G85" s="9" t="s">
        <v>8</v>
      </c>
      <c r="H85" s="38" t="s">
        <v>2</v>
      </c>
      <c r="I85" s="20"/>
      <c r="J85" s="40">
        <v>12</v>
      </c>
      <c r="K85" s="40">
        <v>0</v>
      </c>
      <c r="L85" s="40">
        <v>0</v>
      </c>
      <c r="M85" s="40">
        <v>5</v>
      </c>
      <c r="N85" s="40">
        <v>0</v>
      </c>
      <c r="O85" s="40">
        <v>2</v>
      </c>
      <c r="P85" s="40">
        <v>0</v>
      </c>
      <c r="Q85" s="40">
        <v>0</v>
      </c>
      <c r="R85" s="40">
        <v>0</v>
      </c>
      <c r="S85" s="40">
        <v>2</v>
      </c>
      <c r="T85" s="40">
        <v>3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5">
        <v>0</v>
      </c>
      <c r="AA85" s="45">
        <v>0</v>
      </c>
      <c r="AB85" s="39"/>
      <c r="AC85" s="39"/>
      <c r="AD85" s="39"/>
      <c r="AE85" s="39"/>
      <c r="AF85" s="39"/>
      <c r="AG85" s="42"/>
    </row>
    <row r="86" spans="2:33" ht="15" customHeight="1" x14ac:dyDescent="0.2">
      <c r="B86" s="54" t="s">
        <v>73</v>
      </c>
      <c r="C86" s="54"/>
      <c r="D86" s="54"/>
      <c r="E86" s="54"/>
      <c r="F86" s="54"/>
      <c r="G86" s="9" t="s">
        <v>8</v>
      </c>
      <c r="H86" s="38" t="s">
        <v>1</v>
      </c>
      <c r="I86" s="20"/>
      <c r="J86" s="40">
        <v>42</v>
      </c>
      <c r="K86" s="40">
        <v>2</v>
      </c>
      <c r="L86" s="40">
        <v>0</v>
      </c>
      <c r="M86" s="40">
        <v>3</v>
      </c>
      <c r="N86" s="40">
        <v>2</v>
      </c>
      <c r="O86" s="40">
        <v>16</v>
      </c>
      <c r="P86" s="40">
        <v>0</v>
      </c>
      <c r="Q86" s="40">
        <v>0</v>
      </c>
      <c r="R86" s="40">
        <v>0</v>
      </c>
      <c r="S86" s="40">
        <v>0</v>
      </c>
      <c r="T86" s="40">
        <v>19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5">
        <v>0</v>
      </c>
      <c r="AA86" s="45">
        <v>0</v>
      </c>
      <c r="AB86" s="40"/>
      <c r="AC86" s="40"/>
      <c r="AD86" s="40"/>
      <c r="AE86" s="40"/>
      <c r="AF86" s="40"/>
      <c r="AG86" s="41"/>
    </row>
    <row r="87" spans="2:33" ht="15" customHeight="1" x14ac:dyDescent="0.2">
      <c r="G87" s="9"/>
      <c r="H87" s="38"/>
      <c r="I87" s="2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5"/>
      <c r="AA87" s="45"/>
      <c r="AB87" s="40"/>
      <c r="AC87" s="40"/>
      <c r="AD87" s="40"/>
      <c r="AE87" s="40"/>
      <c r="AF87" s="40"/>
      <c r="AG87" s="41"/>
    </row>
    <row r="88" spans="2:33" ht="15" customHeight="1" x14ac:dyDescent="0.2">
      <c r="B88" s="55" t="s">
        <v>74</v>
      </c>
      <c r="C88" s="55"/>
      <c r="D88" s="55"/>
      <c r="E88" s="55"/>
      <c r="F88" s="55"/>
      <c r="G88" s="55"/>
      <c r="H88" s="55"/>
      <c r="I88" s="22"/>
      <c r="J88" s="39">
        <v>256</v>
      </c>
      <c r="K88" s="39">
        <v>1</v>
      </c>
      <c r="L88" s="39">
        <v>0</v>
      </c>
      <c r="M88" s="39">
        <v>15</v>
      </c>
      <c r="N88" s="39">
        <v>21</v>
      </c>
      <c r="O88" s="39">
        <v>99</v>
      </c>
      <c r="P88" s="39">
        <v>19</v>
      </c>
      <c r="Q88" s="39">
        <v>0</v>
      </c>
      <c r="R88" s="39">
        <v>29</v>
      </c>
      <c r="S88" s="39">
        <v>8</v>
      </c>
      <c r="T88" s="39">
        <v>54</v>
      </c>
      <c r="U88" s="39">
        <v>7</v>
      </c>
      <c r="V88" s="39">
        <v>0</v>
      </c>
      <c r="W88" s="39">
        <v>0</v>
      </c>
      <c r="X88" s="39">
        <v>2</v>
      </c>
      <c r="Y88" s="39">
        <v>0</v>
      </c>
      <c r="Z88" s="45">
        <v>0</v>
      </c>
      <c r="AA88" s="45">
        <v>1</v>
      </c>
      <c r="AB88" s="40"/>
      <c r="AC88" s="40"/>
      <c r="AD88" s="40"/>
      <c r="AE88" s="40"/>
      <c r="AF88" s="40"/>
      <c r="AG88" s="41"/>
    </row>
    <row r="89" spans="2:33" ht="6" customHeight="1" x14ac:dyDescent="0.2">
      <c r="B89" s="21"/>
      <c r="C89" s="21"/>
      <c r="D89" s="21"/>
      <c r="E89" s="21"/>
      <c r="F89" s="21"/>
      <c r="G89" s="21"/>
      <c r="H89" s="21"/>
      <c r="I89" s="22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45"/>
      <c r="AA89" s="45"/>
      <c r="AB89" s="40"/>
      <c r="AC89" s="40"/>
      <c r="AD89" s="40"/>
      <c r="AE89" s="40"/>
      <c r="AF89" s="40"/>
      <c r="AG89" s="41"/>
    </row>
    <row r="90" spans="2:33" ht="15" customHeight="1" x14ac:dyDescent="0.2">
      <c r="B90" s="54" t="s">
        <v>75</v>
      </c>
      <c r="C90" s="54"/>
      <c r="D90" s="54"/>
      <c r="E90" s="54"/>
      <c r="F90" s="54"/>
      <c r="G90" s="9" t="s">
        <v>8</v>
      </c>
      <c r="H90" s="38" t="s">
        <v>2</v>
      </c>
      <c r="I90" s="20"/>
      <c r="J90" s="40">
        <v>17</v>
      </c>
      <c r="K90" s="40">
        <v>0</v>
      </c>
      <c r="L90" s="40">
        <v>0</v>
      </c>
      <c r="M90" s="40">
        <v>3</v>
      </c>
      <c r="N90" s="40">
        <v>2</v>
      </c>
      <c r="O90" s="40">
        <v>8</v>
      </c>
      <c r="P90" s="40">
        <v>1</v>
      </c>
      <c r="Q90" s="40">
        <v>0</v>
      </c>
      <c r="R90" s="40">
        <v>1</v>
      </c>
      <c r="S90" s="40">
        <v>1</v>
      </c>
      <c r="T90" s="40">
        <v>1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5">
        <v>0</v>
      </c>
      <c r="AA90" s="45">
        <v>0</v>
      </c>
      <c r="AB90" s="39"/>
      <c r="AC90" s="39"/>
      <c r="AD90" s="39"/>
      <c r="AE90" s="39"/>
      <c r="AF90" s="39"/>
      <c r="AG90" s="42"/>
    </row>
    <row r="91" spans="2:33" ht="15" customHeight="1" x14ac:dyDescent="0.2">
      <c r="B91" s="54" t="s">
        <v>76</v>
      </c>
      <c r="C91" s="54"/>
      <c r="D91" s="54"/>
      <c r="E91" s="54"/>
      <c r="F91" s="54"/>
      <c r="G91" s="9" t="s">
        <v>8</v>
      </c>
      <c r="H91" s="38" t="s">
        <v>1</v>
      </c>
      <c r="I91" s="20"/>
      <c r="J91" s="40">
        <v>69</v>
      </c>
      <c r="K91" s="40">
        <v>1</v>
      </c>
      <c r="L91" s="40">
        <v>0</v>
      </c>
      <c r="M91" s="40">
        <v>7</v>
      </c>
      <c r="N91" s="40">
        <v>14</v>
      </c>
      <c r="O91" s="40">
        <v>47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5">
        <v>0</v>
      </c>
      <c r="AA91" s="45">
        <v>0</v>
      </c>
      <c r="AB91" s="40"/>
      <c r="AC91" s="40"/>
      <c r="AD91" s="40"/>
      <c r="AE91" s="40"/>
      <c r="AF91" s="40"/>
      <c r="AG91" s="41"/>
    </row>
    <row r="92" spans="2:33" ht="15" customHeight="1" x14ac:dyDescent="0.2">
      <c r="B92" s="54" t="s">
        <v>77</v>
      </c>
      <c r="C92" s="54"/>
      <c r="D92" s="54"/>
      <c r="E92" s="54"/>
      <c r="F92" s="54"/>
      <c r="G92" s="9" t="s">
        <v>8</v>
      </c>
      <c r="H92" s="38" t="s">
        <v>1</v>
      </c>
      <c r="I92" s="20"/>
      <c r="J92" s="40">
        <v>64</v>
      </c>
      <c r="K92" s="40">
        <v>0</v>
      </c>
      <c r="L92" s="40">
        <v>0</v>
      </c>
      <c r="M92" s="40">
        <v>0</v>
      </c>
      <c r="N92" s="40">
        <v>0</v>
      </c>
      <c r="O92" s="40">
        <v>32</v>
      </c>
      <c r="P92" s="40">
        <v>0</v>
      </c>
      <c r="Q92" s="40">
        <v>0</v>
      </c>
      <c r="R92" s="40">
        <v>0</v>
      </c>
      <c r="S92" s="40">
        <v>0</v>
      </c>
      <c r="T92" s="40">
        <v>32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5">
        <v>0</v>
      </c>
      <c r="AA92" s="45">
        <v>0</v>
      </c>
      <c r="AB92" s="40"/>
      <c r="AC92" s="40"/>
      <c r="AD92" s="40"/>
      <c r="AE92" s="40"/>
      <c r="AF92" s="40"/>
      <c r="AG92" s="41"/>
    </row>
    <row r="93" spans="2:33" ht="15" customHeight="1" x14ac:dyDescent="0.2">
      <c r="B93" s="54" t="s">
        <v>78</v>
      </c>
      <c r="C93" s="54"/>
      <c r="D93" s="54"/>
      <c r="E93" s="54"/>
      <c r="F93" s="54"/>
      <c r="G93" s="9" t="s">
        <v>8</v>
      </c>
      <c r="H93" s="38" t="s">
        <v>1</v>
      </c>
      <c r="I93" s="20"/>
      <c r="J93" s="40">
        <v>34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26</v>
      </c>
      <c r="S93" s="40">
        <v>6</v>
      </c>
      <c r="T93" s="40">
        <v>0</v>
      </c>
      <c r="U93" s="40">
        <v>0</v>
      </c>
      <c r="V93" s="40">
        <v>0</v>
      </c>
      <c r="W93" s="40">
        <v>0</v>
      </c>
      <c r="X93" s="40">
        <v>2</v>
      </c>
      <c r="Y93" s="40">
        <v>0</v>
      </c>
      <c r="Z93" s="45">
        <v>0</v>
      </c>
      <c r="AA93" s="45">
        <v>0</v>
      </c>
      <c r="AB93" s="40"/>
      <c r="AC93" s="40"/>
      <c r="AD93" s="40"/>
      <c r="AE93" s="40"/>
      <c r="AF93" s="40"/>
      <c r="AG93" s="41"/>
    </row>
    <row r="94" spans="2:33" ht="15" customHeight="1" x14ac:dyDescent="0.2">
      <c r="B94" s="54" t="s">
        <v>79</v>
      </c>
      <c r="C94" s="54"/>
      <c r="D94" s="54"/>
      <c r="E94" s="54"/>
      <c r="F94" s="54"/>
      <c r="G94" s="9" t="s">
        <v>8</v>
      </c>
      <c r="H94" s="38" t="s">
        <v>1</v>
      </c>
      <c r="I94" s="20"/>
      <c r="J94" s="40">
        <v>26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17</v>
      </c>
      <c r="Q94" s="40">
        <v>0</v>
      </c>
      <c r="R94" s="40">
        <v>0</v>
      </c>
      <c r="S94" s="40">
        <v>1</v>
      </c>
      <c r="T94" s="40">
        <v>0</v>
      </c>
      <c r="U94" s="40">
        <v>7</v>
      </c>
      <c r="V94" s="40">
        <v>0</v>
      </c>
      <c r="W94" s="40">
        <v>0</v>
      </c>
      <c r="X94" s="40">
        <v>0</v>
      </c>
      <c r="Y94" s="40">
        <v>0</v>
      </c>
      <c r="Z94" s="45">
        <v>0</v>
      </c>
      <c r="AA94" s="45">
        <v>1</v>
      </c>
      <c r="AB94" s="40"/>
      <c r="AC94" s="40"/>
      <c r="AD94" s="40"/>
      <c r="AE94" s="40"/>
      <c r="AF94" s="40"/>
      <c r="AG94" s="41"/>
    </row>
    <row r="95" spans="2:33" ht="15" customHeight="1" x14ac:dyDescent="0.2">
      <c r="B95" s="54" t="s">
        <v>80</v>
      </c>
      <c r="C95" s="54"/>
      <c r="D95" s="54"/>
      <c r="E95" s="54"/>
      <c r="F95" s="54"/>
      <c r="G95" s="9" t="s">
        <v>8</v>
      </c>
      <c r="H95" s="38" t="s">
        <v>1</v>
      </c>
      <c r="I95" s="20"/>
      <c r="J95" s="40">
        <v>40</v>
      </c>
      <c r="K95" s="40">
        <v>0</v>
      </c>
      <c r="L95" s="40">
        <v>0</v>
      </c>
      <c r="M95" s="40">
        <v>3</v>
      </c>
      <c r="N95" s="40">
        <v>5</v>
      </c>
      <c r="O95" s="40">
        <v>11</v>
      </c>
      <c r="P95" s="40">
        <v>1</v>
      </c>
      <c r="Q95" s="40">
        <v>0</v>
      </c>
      <c r="R95" s="40">
        <v>0</v>
      </c>
      <c r="S95" s="40">
        <v>0</v>
      </c>
      <c r="T95" s="40">
        <v>20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5">
        <v>0</v>
      </c>
      <c r="AA95" s="45">
        <v>0</v>
      </c>
      <c r="AB95" s="40"/>
      <c r="AC95" s="40"/>
      <c r="AD95" s="40"/>
      <c r="AE95" s="40"/>
      <c r="AF95" s="40"/>
      <c r="AG95" s="41"/>
    </row>
    <row r="96" spans="2:33" ht="15" customHeight="1" x14ac:dyDescent="0.2">
      <c r="B96" s="54" t="s">
        <v>81</v>
      </c>
      <c r="C96" s="54"/>
      <c r="D96" s="54"/>
      <c r="E96" s="54"/>
      <c r="F96" s="54"/>
      <c r="G96" s="9" t="s">
        <v>8</v>
      </c>
      <c r="H96" s="38" t="s">
        <v>2</v>
      </c>
      <c r="I96" s="20"/>
      <c r="J96" s="40">
        <v>6</v>
      </c>
      <c r="K96" s="40">
        <v>0</v>
      </c>
      <c r="L96" s="40">
        <v>0</v>
      </c>
      <c r="M96" s="40">
        <v>2</v>
      </c>
      <c r="N96" s="40">
        <v>0</v>
      </c>
      <c r="O96" s="40">
        <v>1</v>
      </c>
      <c r="P96" s="40">
        <v>0</v>
      </c>
      <c r="Q96" s="40">
        <v>0</v>
      </c>
      <c r="R96" s="40">
        <v>2</v>
      </c>
      <c r="S96" s="40">
        <v>0</v>
      </c>
      <c r="T96" s="40">
        <v>1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5">
        <v>0</v>
      </c>
      <c r="AA96" s="45">
        <v>0</v>
      </c>
      <c r="AB96" s="39"/>
      <c r="AC96" s="39"/>
      <c r="AD96" s="39"/>
      <c r="AE96" s="39"/>
      <c r="AF96" s="39"/>
      <c r="AG96" s="42"/>
    </row>
    <row r="97" spans="1:28" s="25" customFormat="1" ht="15" customHeight="1" x14ac:dyDescent="0.2">
      <c r="B97" s="26"/>
      <c r="C97" s="26"/>
      <c r="D97" s="26"/>
      <c r="E97" s="26"/>
      <c r="F97" s="27"/>
      <c r="G97" s="27"/>
      <c r="H97" s="27"/>
      <c r="I97" s="28"/>
      <c r="J97" s="29"/>
      <c r="K97" s="30"/>
      <c r="L97" s="30"/>
      <c r="M97" s="30"/>
      <c r="N97" s="30"/>
      <c r="O97" s="30"/>
      <c r="P97" s="31"/>
      <c r="Q97" s="30"/>
      <c r="R97" s="30"/>
      <c r="S97" s="30"/>
      <c r="T97" s="30"/>
      <c r="U97" s="32"/>
      <c r="V97" s="30"/>
      <c r="W97" s="30"/>
      <c r="X97" s="30"/>
      <c r="Y97" s="30"/>
      <c r="Z97" s="30"/>
      <c r="AA97" s="30"/>
      <c r="AB97" s="33"/>
    </row>
    <row r="98" spans="1:28" ht="15" customHeight="1" x14ac:dyDescent="0.2">
      <c r="B98" s="34"/>
      <c r="C98" s="34"/>
      <c r="D98" s="34"/>
      <c r="E98" s="34"/>
      <c r="F98" s="34"/>
      <c r="G98" s="34"/>
      <c r="H98" s="35"/>
      <c r="AB98" s="33"/>
    </row>
    <row r="99" spans="1:28" ht="15" customHeight="1" x14ac:dyDescent="0.2">
      <c r="AB99" s="33"/>
    </row>
    <row r="100" spans="1:28" ht="15" customHeight="1" x14ac:dyDescent="0.2">
      <c r="AB100" s="33"/>
    </row>
    <row r="101" spans="1:28" ht="15" customHeight="1" x14ac:dyDescent="0.2">
      <c r="AB101" s="33"/>
    </row>
    <row r="102" spans="1:28" ht="15" customHeight="1" x14ac:dyDescent="0.2">
      <c r="AB102" s="33"/>
    </row>
    <row r="103" spans="1:28" ht="5.15" customHeight="1" x14ac:dyDescent="0.2">
      <c r="A103" s="5"/>
      <c r="AB103" s="36"/>
    </row>
    <row r="104" spans="1:28" ht="6" customHeight="1" x14ac:dyDescent="0.2"/>
    <row r="105" spans="1:28" s="37" customFormat="1" ht="15" customHeight="1" x14ac:dyDescent="0.2">
      <c r="B105" s="9"/>
      <c r="C105" s="9"/>
      <c r="D105" s="9"/>
      <c r="E105" s="9"/>
      <c r="F105" s="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8"/>
    </row>
    <row r="106" spans="1:28" ht="15" customHeight="1" x14ac:dyDescent="0.2"/>
    <row r="107" spans="1:28" ht="15" customHeight="1" x14ac:dyDescent="0.2"/>
    <row r="108" spans="1:28" ht="15" hidden="1" customHeight="1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</sheetData>
  <mergeCells count="90">
    <mergeCell ref="C9:C11"/>
    <mergeCell ref="D9:D11"/>
    <mergeCell ref="C13:C15"/>
    <mergeCell ref="D13:D15"/>
    <mergeCell ref="B5:H6"/>
    <mergeCell ref="B13:B15"/>
    <mergeCell ref="B9:B11"/>
    <mergeCell ref="F15:H15"/>
    <mergeCell ref="F9:H9"/>
    <mergeCell ref="A1:AA1"/>
    <mergeCell ref="A2:AA2"/>
    <mergeCell ref="J5:J6"/>
    <mergeCell ref="O5:P5"/>
    <mergeCell ref="V5:W5"/>
    <mergeCell ref="A5:A6"/>
    <mergeCell ref="Z5:AA5"/>
    <mergeCell ref="I5:I6"/>
    <mergeCell ref="F10:H10"/>
    <mergeCell ref="F11:H11"/>
    <mergeCell ref="B37:F37"/>
    <mergeCell ref="F13:H13"/>
    <mergeCell ref="F26:H26"/>
    <mergeCell ref="F25:H25"/>
    <mergeCell ref="F27:H27"/>
    <mergeCell ref="B25:B27"/>
    <mergeCell ref="B17:B19"/>
    <mergeCell ref="F17:H17"/>
    <mergeCell ref="F18:H18"/>
    <mergeCell ref="F19:H19"/>
    <mergeCell ref="C25:C27"/>
    <mergeCell ref="B21:B23"/>
    <mergeCell ref="F21:H21"/>
    <mergeCell ref="F22:H22"/>
    <mergeCell ref="F23:H23"/>
    <mergeCell ref="F14:H14"/>
    <mergeCell ref="B29:H29"/>
    <mergeCell ref="B31:F31"/>
    <mergeCell ref="B32:F32"/>
    <mergeCell ref="D25:D27"/>
    <mergeCell ref="D21:D23"/>
    <mergeCell ref="C17:C19"/>
    <mergeCell ref="D17:D19"/>
    <mergeCell ref="C21:C23"/>
    <mergeCell ref="B34:H34"/>
    <mergeCell ref="B36:F36"/>
    <mergeCell ref="B52:F52"/>
    <mergeCell ref="B38:F38"/>
    <mergeCell ref="B40:H40"/>
    <mergeCell ref="B42:F42"/>
    <mergeCell ref="B43:F43"/>
    <mergeCell ref="B44:F44"/>
    <mergeCell ref="B45:F45"/>
    <mergeCell ref="B46:F46"/>
    <mergeCell ref="B47:F47"/>
    <mergeCell ref="B48:F48"/>
    <mergeCell ref="B49:F50"/>
    <mergeCell ref="B51:F51"/>
    <mergeCell ref="B69:F69"/>
    <mergeCell ref="B53:F53"/>
    <mergeCell ref="B54:F54"/>
    <mergeCell ref="B55:F55"/>
    <mergeCell ref="B57:H57"/>
    <mergeCell ref="B59:F59"/>
    <mergeCell ref="B60:F60"/>
    <mergeCell ref="B61:F61"/>
    <mergeCell ref="B62:F62"/>
    <mergeCell ref="B63:F63"/>
    <mergeCell ref="B65:H65"/>
    <mergeCell ref="B67:F68"/>
    <mergeCell ref="B85:F85"/>
    <mergeCell ref="B70:F70"/>
    <mergeCell ref="B71:F71"/>
    <mergeCell ref="B72:F72"/>
    <mergeCell ref="B73:F73"/>
    <mergeCell ref="B74:F74"/>
    <mergeCell ref="B75:F75"/>
    <mergeCell ref="B77:H77"/>
    <mergeCell ref="B79:F79"/>
    <mergeCell ref="B80:F80"/>
    <mergeCell ref="B81:F81"/>
    <mergeCell ref="B83:H83"/>
    <mergeCell ref="B94:F94"/>
    <mergeCell ref="B95:F95"/>
    <mergeCell ref="B96:F96"/>
    <mergeCell ref="B86:F86"/>
    <mergeCell ref="B88:H88"/>
    <mergeCell ref="B90:F90"/>
    <mergeCell ref="B91:F91"/>
    <mergeCell ref="B92:F92"/>
    <mergeCell ref="B93:F93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57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25-00-07</vt:lpstr>
      <vt:lpstr>'25-00-07'!_00</vt:lpstr>
      <vt:lpstr>'25-00-07'!Print_Area</vt:lpstr>
      <vt:lpstr>'25-00-07'!Print_Titles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2026-07-13T02:43:26Z</dcterms:created>
  <dcterms:modified xsi:type="dcterms:W3CDTF">2026-07-27T06:35:49Z</dcterms:modified>
  <cp:category/>
</cp:coreProperties>
</file>