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0" documentId="6_{1931C0D5-ECDD-48E1-A59D-9F3CD5FB5D98}" xr6:coauthVersionLast="47" xr6:coauthVersionMax="47" xr10:uidLastSave="{00000000-0000-0000-0000-000000000000}"/>
  <bookViews>
    <workbookView xWindow="3990" yWindow="2260" windowWidth="17140" windowHeight="15450" xr2:uid="{0DF1432A-898A-4937-AEB0-A1E103589DBC}"/>
  </bookViews>
  <sheets>
    <sheet name="25-00-11" sheetId="10" r:id="rId1"/>
  </sheets>
  <definedNames>
    <definedName name="_00" localSheetId="0">'25-00-11'!#REF!</definedName>
    <definedName name="b">#REF!</definedName>
    <definedName name="GOUKEI">#REF!</definedName>
    <definedName name="JK">#REF!</definedName>
    <definedName name="_xlnm.Print_Area" localSheetId="0">'25-00-11'!$A$1:$Z$84</definedName>
    <definedName name="SISETSUMEI">#REF!</definedName>
    <definedName name="TEIIN">#REF!</definedName>
    <definedName name="TENSO">#REF!</definedName>
    <definedName name="Z_84B820AA_D6C1_11D6_A8EA_0040CA1D7CBB_.wvu.Cols" localSheetId="0" hidden="1">'25-00-11'!#REF!</definedName>
    <definedName name="Z_84B820AB_D6C1_11D6_A8EA_0040CA1D7CBB_.wvu.Cols" localSheetId="0" hidden="1">'25-00-11'!#REF!</definedName>
    <definedName name="Z_84B820AC_D6C1_11D6_A8EA_0040CA1D7CBB_.wvu.Cols" localSheetId="0" hidden="1">'25-00-11'!#REF!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10" l="1"/>
  <c r="A9" i="10"/>
  <c r="C9" i="10" s="1"/>
  <c r="B9" i="10"/>
  <c r="D11" i="10" l="1"/>
  <c r="B11" i="10"/>
</calcChain>
</file>

<file path=xl/sharedStrings.xml><?xml version="1.0" encoding="utf-8"?>
<sst xmlns="http://schemas.openxmlformats.org/spreadsheetml/2006/main" count="79" uniqueCount="70">
  <si>
    <t>計</t>
  </si>
  <si>
    <t>総数</t>
  </si>
  <si>
    <t>15歳</t>
  </si>
  <si>
    <t>16歳</t>
  </si>
  <si>
    <t>17歳</t>
  </si>
  <si>
    <t>18歳</t>
  </si>
  <si>
    <t>19歳</t>
  </si>
  <si>
    <t>14歳</t>
  </si>
  <si>
    <t>非行名</t>
    <phoneticPr fontId="32"/>
  </si>
  <si>
    <t>男</t>
    <phoneticPr fontId="18"/>
  </si>
  <si>
    <t>女</t>
    <phoneticPr fontId="18"/>
  </si>
  <si>
    <t>12歳
以下</t>
    <rPh sb="5" eb="6">
      <t>シタ</t>
    </rPh>
    <phoneticPr fontId="32"/>
  </si>
  <si>
    <t>13歳</t>
    <phoneticPr fontId="18"/>
  </si>
  <si>
    <t>14歳</t>
    <phoneticPr fontId="18"/>
  </si>
  <si>
    <t>20歳
以上</t>
    <phoneticPr fontId="32"/>
  </si>
  <si>
    <t>計</t>
    <rPh sb="0" eb="1">
      <t>ケイ</t>
    </rPh>
    <phoneticPr fontId="18"/>
  </si>
  <si>
    <t>年</t>
    <rPh sb="0" eb="1">
      <t>ネン</t>
    </rPh>
    <phoneticPr fontId="18"/>
  </si>
  <si>
    <t>11　新 収 容 者 等 の 非 行 名 別   年　齢　</t>
    <rPh sb="11" eb="12">
      <t>トウ</t>
    </rPh>
    <phoneticPr fontId="32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</si>
  <si>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</si>
  <si>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</si>
  <si>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</si>
  <si>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</si>
  <si>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</si>
  <si>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</si>
  <si>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</si>
  <si>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</si>
  <si>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</si>
  <si>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</si>
  <si>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</si>
  <si>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不同意わいせつ・同致死傷</t>
  </si>
  <si>
    <t>不同意性交等・同致死傷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</si>
  <si>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</si>
  <si>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</si>
  <si>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</si>
  <si>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</si>
  <si>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</si>
  <si>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</si>
  <si>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</si>
  <si>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</si>
  <si>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</si>
  <si>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</si>
  <si>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</si>
  <si>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</si>
  <si>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</si>
  <si>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</si>
  <si>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</si>
  <si>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強盗・不同意性交等及び同致死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</si>
  <si>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</si>
  <si>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</si>
  <si>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</si>
  <si>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</si>
  <si>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</si>
  <si>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</si>
  <si>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</si>
  <si>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</si>
  <si>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</si>
  <si>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</si>
  <si>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</si>
  <si>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</si>
  <si>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</si>
  <si>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</si>
  <si>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麻薬及び向精神薬取締法(大麻関連)</t>
  </si>
  <si>
    <t>麻薬及び向精神薬取締法(大麻関連除く)</t>
  </si>
  <si>
    <t>覚醒剤取締法</t>
  </si>
  <si>
    <t>職業安定法</t>
  </si>
  <si>
    <t>道路交通法</t>
  </si>
  <si>
    <t>毒物及び劇物取締法</t>
  </si>
  <si>
    <t>出入国管理及び難民認定法</t>
  </si>
  <si>
    <t>ぐ犯</t>
  </si>
  <si>
    <t>第５種少年院への収容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</si>
</sst>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###\ ##0\ ;\-###\ ##0\ ;&quot;－&quot;"/>
  </numFmts>
  <fonts count="40" x14ac:knownFonts="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7"/>
      <name val="ＭＳ 明朝"/>
      <family val="1"/>
      <charset val="128"/>
    </font>
    <font>
      <sz val="5.5"/>
      <name val="ＭＳ 明朝"/>
      <family val="1"/>
      <charset val="128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6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5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2">
    <xf numFmtId="49" fontId="0" fillId="0" borderId="0" xfId="0">
      <alignment vertical="center"/>
    </xf>
    <xf numFmtId="178" fontId="34" fillId="0" borderId="0" xfId="0" applyNumberFormat="1" applyFont="1" applyAlignment="1">
      <alignment horizontal="right" vertical="center"/>
    </xf>
    <xf numFmtId="49" fontId="30" fillId="0" borderId="0" xfId="0" applyFont="1">
      <alignment vertical="center"/>
    </xf>
    <xf numFmtId="49" fontId="33" fillId="0" borderId="0" xfId="0" applyFont="1" applyAlignment="1">
      <alignment horizontal="left" vertical="center"/>
    </xf>
    <xf numFmtId="49" fontId="36" fillId="0" borderId="13" xfId="0" applyFont="1" applyBorder="1">
      <alignment vertical="center"/>
    </xf>
    <xf numFmtId="49" fontId="36" fillId="0" borderId="13" xfId="0" applyFont="1" applyBorder="1" applyAlignment="1">
      <alignment horizontal="right" vertical="center"/>
    </xf>
    <xf numFmtId="49" fontId="36" fillId="0" borderId="0" xfId="0" applyFont="1">
      <alignment vertical="center"/>
    </xf>
    <xf numFmtId="49" fontId="36" fillId="0" borderId="14" xfId="0" applyFont="1" applyBorder="1">
      <alignment vertical="center"/>
    </xf>
    <xf numFmtId="49" fontId="36" fillId="0" borderId="15" xfId="0" applyFont="1" applyBorder="1" applyAlignment="1">
      <alignment horizontal="distributed" vertical="center" justifyLastLine="1"/>
    </xf>
    <xf numFmtId="49" fontId="36" fillId="0" borderId="16" xfId="0" applyFont="1" applyBorder="1" applyAlignment="1">
      <alignment horizontal="distributed" vertical="center" justifyLastLine="1"/>
    </xf>
    <xf numFmtId="49" fontId="36" fillId="0" borderId="17" xfId="0" applyFont="1" applyBorder="1" applyAlignment="1">
      <alignment horizontal="distributed" vertical="center" justifyLastLine="1"/>
    </xf>
    <xf numFmtId="49" fontId="36" fillId="0" borderId="0" xfId="0" applyFont="1" applyAlignment="1">
      <alignment horizontal="distributed" vertical="center" justifyLastLine="1"/>
    </xf>
    <xf numFmtId="49" fontId="36" fillId="0" borderId="18" xfId="0" applyFont="1" applyBorder="1" applyAlignment="1">
      <alignment horizontal="distributed" vertical="center" justifyLastLine="1"/>
    </xf>
    <xf numFmtId="49" fontId="36" fillId="0" borderId="13" xfId="0" applyFont="1" applyBorder="1" applyAlignment="1">
      <alignment horizontal="distributed" vertical="center" justifyLastLine="1"/>
    </xf>
    <xf numFmtId="49" fontId="36" fillId="0" borderId="19" xfId="0" applyFont="1" applyBorder="1" applyAlignment="1">
      <alignment horizontal="distributed" vertical="center" justifyLastLine="1"/>
    </xf>
    <xf numFmtId="49" fontId="36" fillId="0" borderId="18" xfId="0" applyFont="1" applyBorder="1">
      <alignment vertical="center"/>
    </xf>
    <xf numFmtId="0" fontId="36" fillId="0" borderId="0" xfId="0" applyNumberFormat="1" applyFont="1" applyAlignment="1">
      <alignment horizontal="right" vertical="center"/>
    </xf>
    <xf numFmtId="178" fontId="0" fillId="0" borderId="0" xfId="0" applyNumberFormat="1" applyAlignment="1">
      <alignment horizontal="right" vertical="center"/>
    </xf>
    <xf numFmtId="178" fontId="36" fillId="0" borderId="0" xfId="0" applyNumberFormat="1" applyFont="1" applyAlignment="1">
      <alignment horizontal="right" vertical="center"/>
    </xf>
    <xf numFmtId="49" fontId="36" fillId="0" borderId="0" xfId="0" applyFont="1" applyAlignment="1">
      <alignment horizontal="right" vertical="center"/>
    </xf>
    <xf numFmtId="49" fontId="36" fillId="0" borderId="0" xfId="0" applyFont="1" applyAlignment="1">
      <alignment horizontal="distributed" vertical="center" shrinkToFit="1"/>
    </xf>
    <xf numFmtId="49" fontId="36" fillId="0" borderId="18" xfId="0" applyFont="1" applyBorder="1" applyAlignment="1">
      <alignment horizontal="right" vertical="center"/>
    </xf>
    <xf numFmtId="49" fontId="34" fillId="0" borderId="0" xfId="0" applyFont="1" applyAlignment="1">
      <alignment horizontal="right" vertical="center"/>
    </xf>
    <xf numFmtId="49" fontId="34" fillId="0" borderId="18" xfId="0" applyFont="1" applyBorder="1" applyAlignment="1">
      <alignment horizontal="right" vertical="center"/>
    </xf>
    <xf numFmtId="49" fontId="36" fillId="0" borderId="19" xfId="0" applyFont="1" applyBorder="1">
      <alignment vertical="center"/>
    </xf>
    <xf numFmtId="183" fontId="34" fillId="0" borderId="0" xfId="0" applyNumberFormat="1" applyFont="1" applyAlignment="1">
      <alignment horizontal="right" vertical="center"/>
    </xf>
    <xf numFmtId="183" fontId="36" fillId="0" borderId="0" xfId="0" applyNumberFormat="1" applyFont="1" applyAlignment="1">
      <alignment horizontal="right" vertical="center"/>
    </xf>
    <xf numFmtId="0" fontId="36" fillId="0" borderId="13" xfId="0" applyNumberFormat="1" applyFont="1" applyBorder="1" applyAlignment="1">
      <alignment horizontal="right" vertical="center"/>
    </xf>
    <xf numFmtId="49" fontId="36" fillId="0" borderId="15" xfId="0" applyFont="1" applyBorder="1">
      <alignment vertical="center"/>
    </xf>
    <xf numFmtId="49" fontId="36" fillId="0" borderId="15" xfId="0" applyFont="1" applyBorder="1" applyAlignment="1">
      <alignment horizontal="distributed" vertical="center"/>
    </xf>
    <xf numFmtId="49" fontId="36" fillId="0" borderId="15" xfId="0" applyFont="1" applyBorder="1" applyAlignment="1">
      <alignment horizontal="center" vertical="center"/>
    </xf>
    <xf numFmtId="0" fontId="36" fillId="0" borderId="15" xfId="0" applyNumberFormat="1" applyFont="1" applyBorder="1" applyAlignment="1">
      <alignment horizontal="right" vertical="center"/>
    </xf>
    <xf numFmtId="0" fontId="36" fillId="0" borderId="15" xfId="0" applyNumberFormat="1" applyFont="1" applyBorder="1">
      <alignment vertical="center"/>
    </xf>
    <xf numFmtId="0" fontId="35" fillId="0" borderId="15" xfId="0" applyNumberFormat="1" applyFont="1" applyBorder="1" applyAlignment="1">
      <alignment horizontal="right" vertical="center"/>
    </xf>
    <xf numFmtId="0" fontId="0" fillId="0" borderId="0" xfId="0" applyNumberFormat="1">
      <alignment vertical="center"/>
    </xf>
    <xf numFmtId="49" fontId="33" fillId="0" borderId="0" xfId="0" applyFont="1" applyAlignment="1">
      <alignment horizontal="center" vertical="center"/>
    </xf>
    <xf numFmtId="49" fontId="33" fillId="26" borderId="0" xfId="0" applyFont="1" applyFill="1" applyAlignment="1">
      <alignment horizontal="left" vertical="center"/>
    </xf>
    <xf numFmtId="0" fontId="37" fillId="0" borderId="0" xfId="0" applyNumberFormat="1" applyFont="1" applyAlignment="1">
      <alignment horizontal="right" vertical="center"/>
    </xf>
    <xf numFmtId="14" fontId="37" fillId="0" borderId="0" xfId="0" applyNumberFormat="1" applyFont="1">
      <alignment vertical="center"/>
    </xf>
    <xf numFmtId="0" fontId="36" fillId="0" borderId="0" xfId="0" applyNumberFormat="1" applyFont="1" applyAlignment="1">
      <alignment horizontal="distributed" vertical="center"/>
    </xf>
    <xf numFmtId="0" fontId="0" fillId="0" borderId="0" xfId="0" applyNumberFormat="1" applyAlignment="1">
      <alignment horizontal="right" vertical="center"/>
    </xf>
    <xf numFmtId="0" fontId="34" fillId="0" borderId="0" xfId="0" applyNumberFormat="1" applyFont="1" applyAlignment="1">
      <alignment horizontal="distributed" vertical="center"/>
    </xf>
    <xf numFmtId="0" fontId="34" fillId="0" borderId="0" xfId="0" applyNumberFormat="1" applyFont="1" applyAlignment="1">
      <alignment horizontal="right" vertical="center"/>
    </xf>
    <xf numFmtId="14" fontId="37" fillId="0" borderId="0" xfId="0" applyNumberFormat="1" applyFont="1" applyAlignment="1">
      <alignment horizontal="right" vertical="center"/>
    </xf>
    <xf numFmtId="49" fontId="34" fillId="0" borderId="0" xfId="0" applyFont="1" applyAlignment="1">
      <alignment horizontal="distributed" vertical="center"/>
    </xf>
    <xf numFmtId="49" fontId="0" fillId="0" borderId="0" xfId="0" applyAlignment="1">
      <alignment horizontal="distributed" vertical="center"/>
    </xf>
    <xf numFmtId="49" fontId="38" fillId="0" borderId="0" xfId="0" applyFont="1" applyAlignment="1">
      <alignment horizontal="distributed" vertical="center"/>
    </xf>
    <xf numFmtId="49" fontId="30" fillId="0" borderId="0" xfId="0" applyFont="1" applyAlignment="1">
      <alignment horizontal="right" vertical="center"/>
    </xf>
    <xf numFmtId="49" fontId="30" fillId="0" borderId="0" xfId="0" applyFont="1">
      <alignment vertical="center"/>
    </xf>
    <xf numFmtId="49" fontId="36" fillId="0" borderId="20" xfId="0" applyFont="1" applyBorder="1" applyAlignment="1">
      <alignment horizontal="distributed" vertical="center" justifyLastLine="1"/>
    </xf>
    <xf numFmtId="49" fontId="36" fillId="0" borderId="22" xfId="0" applyFont="1" applyBorder="1" applyAlignment="1">
      <alignment horizontal="distributed" vertical="center" justifyLastLine="1"/>
    </xf>
    <xf numFmtId="49" fontId="36" fillId="0" borderId="21" xfId="0" applyFont="1" applyBorder="1" applyAlignment="1">
      <alignment horizontal="distributed" vertical="center" justifyLastLine="1"/>
    </xf>
    <xf numFmtId="49" fontId="0" fillId="0" borderId="23" xfId="0" applyBorder="1" applyAlignment="1">
      <alignment horizontal="distributed" vertical="center" wrapText="1" justifyLastLine="1"/>
    </xf>
    <xf numFmtId="49" fontId="0" fillId="0" borderId="14" xfId="0" applyBorder="1" applyAlignment="1">
      <alignment horizontal="distributed" vertical="center" wrapText="1" justifyLastLine="1"/>
    </xf>
    <xf numFmtId="49" fontId="36" fillId="0" borderId="14" xfId="0" applyFont="1" applyBorder="1" applyAlignment="1">
      <alignment horizontal="distributed" vertical="center" wrapText="1" justifyLastLine="1"/>
    </xf>
    <xf numFmtId="49" fontId="36" fillId="0" borderId="16" xfId="0" applyFont="1" applyBorder="1" applyAlignment="1">
      <alignment horizontal="distributed" vertical="center" justifyLastLine="1"/>
    </xf>
    <xf numFmtId="49" fontId="36" fillId="0" borderId="19" xfId="0" applyFont="1" applyBorder="1" applyAlignment="1">
      <alignment horizontal="distributed" vertical="center" justifyLastLine="1"/>
    </xf>
    <xf numFmtId="49" fontId="36" fillId="0" borderId="20" xfId="0" applyFont="1" applyBorder="1" applyAlignment="1">
      <alignment horizontal="distributed" vertical="center" wrapText="1" justifyLastLine="1"/>
    </xf>
    <xf numFmtId="49" fontId="36" fillId="0" borderId="21" xfId="0" applyFont="1" applyBorder="1" applyAlignment="1">
      <alignment horizontal="distributed" vertical="center" wrapText="1" justifyLastLine="1"/>
    </xf>
    <xf numFmtId="49" fontId="36" fillId="0" borderId="24" xfId="0" applyFont="1" applyBorder="1" applyAlignment="1">
      <alignment horizontal="distributed" vertical="center" justifyLastLine="1"/>
    </xf>
    <xf numFmtId="49" fontId="36" fillId="0" borderId="25" xfId="0" applyFont="1" applyBorder="1" applyAlignment="1">
      <alignment horizontal="distributed" vertical="center" justifyLastLine="1"/>
    </xf>
    <xf numFmtId="49" fontId="0" fillId="0" borderId="20" xfId="0" applyBorder="1" applyAlignment="1">
      <alignment horizontal="distributed" vertical="center" wrapText="1" justifyLastLine="1"/>
    </xf>
    <xf numFmtId="49" fontId="0" fillId="0" borderId="0" xfId="0" applyAlignment="1">
      <alignment vertical="center" wrapText="1"/>
    </xf>
    <xf numFmtId="49" fontId="36" fillId="0" borderId="15" xfId="0" applyFont="1" applyBorder="1" applyAlignment="1">
      <alignment horizontal="distributed" vertical="center" justifyLastLine="1"/>
    </xf>
    <xf numFmtId="49" fontId="36" fillId="0" borderId="0" xfId="0" applyFont="1" applyAlignment="1">
      <alignment horizontal="distributed" vertical="center" justifyLastLine="1"/>
    </xf>
    <xf numFmtId="49" fontId="36" fillId="0" borderId="13" xfId="0" applyFont="1" applyBorder="1" applyAlignment="1">
      <alignment horizontal="distributed" vertical="center" justifyLastLine="1"/>
    </xf>
    <xf numFmtId="49" fontId="34" fillId="0" borderId="0" xfId="0" applyFont="1" applyAlignment="1">
      <alignment horizontal="distributed" vertical="center"/>
    </xf>
    <xf numFmtId="49" fontId="0" fillId="0" borderId="0" xfId="0" applyAlignment="1">
      <alignment horizontal="distributed" vertical="center"/>
    </xf>
    <xf numFmtId="49" fontId="36" fillId="0" borderId="14" xfId="0" applyFont="1" applyBorder="1" applyAlignment="1">
      <alignment horizontal="distributed" vertical="center" justifyLastLine="1"/>
    </xf>
    <xf numFmtId="49" fontId="38" fillId="0" borderId="0" xfId="0" applyFont="1" applyAlignment="1">
      <alignment horizontal="distributed" vertical="center"/>
    </xf>
    <xf numFmtId="49" fontId="32" fillId="0" borderId="0" xfId="0" applyFont="1" applyAlignment="1">
      <alignment horizontal="distributed" vertical="center"/>
    </xf>
    <xf numFmtId="49" fontId="39" fillId="0" borderId="0" xfId="0" applyFont="1" applyAlignment="1">
      <alignment horizontal="distributed" vertical="center"/>
    </xf>
  </cellXfs>
  <cellStyles count="106">
    <cellStyle name="20% - アクセント 1" xfId="1" builtinId="30" customBuiltin="1"/>
    <cellStyle name="20% - アクセント 1 2" xfId="2" xr:uid="{FFC2F191-2A33-4386-A02E-001163FD5C70}"/>
    <cellStyle name="20% - アクセント 2" xfId="3" builtinId="34" customBuiltin="1"/>
    <cellStyle name="20% - アクセント 2 2" xfId="4" xr:uid="{A74FEC66-D5E3-48F4-8024-EB6DFCE9AD55}"/>
    <cellStyle name="20% - アクセント 3" xfId="5" builtinId="38" customBuiltin="1"/>
    <cellStyle name="20% - アクセント 3 2" xfId="6" xr:uid="{CBB5814E-0070-4DB3-B613-DEE0B8EA629F}"/>
    <cellStyle name="20% - アクセント 4" xfId="7" builtinId="42" customBuiltin="1"/>
    <cellStyle name="20% - アクセント 4 2" xfId="8" xr:uid="{3F51B3F1-1943-4A40-92C9-CD6B748AE719}"/>
    <cellStyle name="20% - アクセント 5" xfId="9" builtinId="46" customBuiltin="1"/>
    <cellStyle name="20% - アクセント 5 2" xfId="10" xr:uid="{08D1BFD2-B1D2-4C14-B483-FB064BF7E600}"/>
    <cellStyle name="20% - アクセント 6" xfId="11" builtinId="50" customBuiltin="1"/>
    <cellStyle name="20% - アクセント 6 2" xfId="12" xr:uid="{AE3BAED2-1C77-48B9-BC34-C53B03C640D7}"/>
    <cellStyle name="40% - アクセント 1" xfId="13" builtinId="31" customBuiltin="1"/>
    <cellStyle name="40% - アクセント 1 2" xfId="14" xr:uid="{1E919A4B-4723-440C-B827-6A517C8A1535}"/>
    <cellStyle name="40% - アクセント 2" xfId="15" builtinId="35" customBuiltin="1"/>
    <cellStyle name="40% - アクセント 2 2" xfId="16" xr:uid="{04ED159F-7431-46AD-80F6-E492D52C92D4}"/>
    <cellStyle name="40% - アクセント 3" xfId="17" builtinId="39" customBuiltin="1"/>
    <cellStyle name="40% - アクセント 3 2" xfId="18" xr:uid="{1FF85418-DA83-4398-9A92-747130C7886D}"/>
    <cellStyle name="40% - アクセント 4" xfId="19" builtinId="43" customBuiltin="1"/>
    <cellStyle name="40% - アクセント 4 2" xfId="20" xr:uid="{8B18F393-BCF5-4871-BDC8-25BA49C50A51}"/>
    <cellStyle name="40% - アクセント 5" xfId="21" builtinId="47" customBuiltin="1"/>
    <cellStyle name="40% - アクセント 5 2" xfId="22" xr:uid="{21E8FEEA-89F6-4CFF-BAED-629D80F67AF0}"/>
    <cellStyle name="40% - アクセント 6" xfId="23" builtinId="51" customBuiltin="1"/>
    <cellStyle name="40% - アクセント 6 2" xfId="24" xr:uid="{F4DFD282-61F7-44EF-95E4-2805BC7CE7E3}"/>
    <cellStyle name="60% - アクセント 1" xfId="25" builtinId="32" customBuiltin="1"/>
    <cellStyle name="60% - アクセント 1 2" xfId="26" xr:uid="{206AC887-D1A3-449C-A98A-3F7E3DF85EEB}"/>
    <cellStyle name="60% - アクセント 2" xfId="27" builtinId="36" customBuiltin="1"/>
    <cellStyle name="60% - アクセント 2 2" xfId="28" xr:uid="{8706A28B-560C-4640-BABA-9C7B52A1FDE3}"/>
    <cellStyle name="60% - アクセント 3" xfId="29" builtinId="40" customBuiltin="1"/>
    <cellStyle name="60% - アクセント 3 2" xfId="30" xr:uid="{6DE93C48-ABB9-4FF2-8144-2E4647B3F5C4}"/>
    <cellStyle name="60% - アクセント 4" xfId="31" builtinId="44" customBuiltin="1"/>
    <cellStyle name="60% - アクセント 4 2" xfId="32" xr:uid="{5261B132-8C80-4279-9529-698A0E9EBB60}"/>
    <cellStyle name="60% - アクセント 5" xfId="33" builtinId="48" customBuiltin="1"/>
    <cellStyle name="60% - アクセント 5 2" xfId="34" xr:uid="{42BC97F8-61F5-453D-9EAD-580C613301D1}"/>
    <cellStyle name="60% - アクセント 6" xfId="35" builtinId="52" customBuiltin="1"/>
    <cellStyle name="60% - アクセント 6 2" xfId="36" xr:uid="{4FB522EC-C76A-46D9-800E-24528F9F26EA}"/>
    <cellStyle name="Calc Currency (0)" xfId="37" xr:uid="{D1E0A6BA-5E45-45A7-8FA3-BED322E021E4}"/>
    <cellStyle name="Comma [0]_Full Year FY96" xfId="38" xr:uid="{076AD648-9AB0-4156-8F4B-B9D7624E4778}"/>
    <cellStyle name="Comma_Full Year FY96" xfId="39" xr:uid="{DF6BB4D1-0DE1-46F4-925B-33B81458391D}"/>
    <cellStyle name="Currency [0]_CCOCPX" xfId="40" xr:uid="{DF1ED88E-9E48-4205-BB72-3F704C8845D8}"/>
    <cellStyle name="Currency_CCOCPX" xfId="41" xr:uid="{2EC50254-447C-40B2-8097-D5A0187BD923}"/>
    <cellStyle name="entry" xfId="42" xr:uid="{45323640-42B4-47CD-80DB-1AFD196FA55F}"/>
    <cellStyle name="Grey" xfId="43" xr:uid="{79FB0C39-86B2-455E-9BE8-CD948DF2ECB4}"/>
    <cellStyle name="Header1" xfId="44" xr:uid="{2BDD411D-7351-49AD-A003-F40758F3FFFF}"/>
    <cellStyle name="Header2" xfId="45" xr:uid="{9C6C5284-50DD-4484-A2EE-6C70884B214F}"/>
    <cellStyle name="Input [yellow]" xfId="46" xr:uid="{77F4F77E-32E6-43B5-BAA2-496995B92E7C}"/>
    <cellStyle name="Normal - Style1" xfId="47" xr:uid="{6AC41E2F-17E0-4117-9FA2-B6F35A60DF84}"/>
    <cellStyle name="Normal_#18-Internet" xfId="48" xr:uid="{891B4E95-AA82-4C07-A0A8-00A45FE08DFA}"/>
    <cellStyle name="Percent [2]" xfId="49" xr:uid="{4875870A-1159-4D04-8612-77EF16671C35}"/>
    <cellStyle name="price" xfId="50" xr:uid="{6ED06907-E48D-4FFF-B0B1-F8E1A139B2EE}"/>
    <cellStyle name="revised" xfId="51" xr:uid="{20B53432-907D-4639-A7B4-DA8DDA820502}"/>
    <cellStyle name="section" xfId="52" xr:uid="{5E0BF4CB-92D4-477E-B251-094147ABBD65}"/>
    <cellStyle name="subhead" xfId="53" xr:uid="{ADA9A4B1-B978-4196-A6BC-63DC8933FA08}"/>
    <cellStyle name="title" xfId="54" xr:uid="{D668AA17-C171-472A-88A4-8A67DA333936}"/>
    <cellStyle name="アクセント 1" xfId="55" builtinId="29" customBuiltin="1"/>
    <cellStyle name="アクセント 1 2" xfId="56" xr:uid="{7B249CD7-E38E-44EA-B23E-C3FFAB975CA8}"/>
    <cellStyle name="アクセント 2" xfId="57" builtinId="33" customBuiltin="1"/>
    <cellStyle name="アクセント 2 2" xfId="58" xr:uid="{A5C81BFF-AACD-40A1-A047-32E695C60C25}"/>
    <cellStyle name="アクセント 3" xfId="59" builtinId="37" customBuiltin="1"/>
    <cellStyle name="アクセント 3 2" xfId="60" xr:uid="{93450C39-B181-4DC8-BF17-1EA647B41D13}"/>
    <cellStyle name="アクセント 4" xfId="61" builtinId="41" customBuiltin="1"/>
    <cellStyle name="アクセント 4 2" xfId="62" xr:uid="{7A110F41-EDC0-42BD-A2B0-91F2FBE240DF}"/>
    <cellStyle name="アクセント 5" xfId="63" builtinId="45" customBuiltin="1"/>
    <cellStyle name="アクセント 5 2" xfId="64" xr:uid="{DC9B1BDF-17C9-45FD-B0DF-2B2A7096A07B}"/>
    <cellStyle name="アクセント 6" xfId="65" builtinId="49" customBuiltin="1"/>
    <cellStyle name="アクセント 6 2" xfId="66" xr:uid="{AFE3841A-4CC9-44ED-B570-954E35C44FA3}"/>
    <cellStyle name="センター" xfId="67" xr:uid="{D657DE71-BD9F-4F8E-97CE-32C95978CDE1}"/>
    <cellStyle name="タイトル" xfId="68" builtinId="15" customBuiltin="1"/>
    <cellStyle name="タイトル 2" xfId="69" xr:uid="{1B350AD8-870E-40D1-B4D4-D1C49019C01D}"/>
    <cellStyle name="チェック セル" xfId="70" builtinId="23" customBuiltin="1"/>
    <cellStyle name="チェック セル 2" xfId="71" xr:uid="{1E01B078-4B25-4B0D-B504-DF2CA228C081}"/>
    <cellStyle name="どちらでもない" xfId="72" builtinId="28" customBuiltin="1"/>
    <cellStyle name="どちらでもない 2" xfId="73" xr:uid="{B8914EFB-C337-49AD-A48D-7EB5750F2496}"/>
    <cellStyle name="メモ" xfId="74" builtinId="10" customBuiltin="1"/>
    <cellStyle name="メモ 2" xfId="75" xr:uid="{567F2FC7-74EA-4296-A4FE-8ECD693BC5A8}"/>
    <cellStyle name="リンク セル" xfId="76" builtinId="24" customBuiltin="1"/>
    <cellStyle name="リンク セル 2" xfId="77" xr:uid="{B39953DF-FE04-460F-9569-8CA2D198500A}"/>
    <cellStyle name="悪い" xfId="78" builtinId="27" customBuiltin="1"/>
    <cellStyle name="悪い 2" xfId="79" xr:uid="{89D00634-28CF-402A-AA28-9EB895F9E98F}"/>
    <cellStyle name="計算" xfId="80" builtinId="22" customBuiltin="1"/>
    <cellStyle name="計算 2" xfId="81" xr:uid="{D76E8D49-BB53-41B1-B813-16B0B3802817}"/>
    <cellStyle name="警告文" xfId="82" builtinId="11" customBuiltin="1"/>
    <cellStyle name="警告文 2" xfId="83" xr:uid="{B84B6C79-6334-49E8-8065-DF9A350572C1}"/>
    <cellStyle name="見出し 1" xfId="84" builtinId="16" customBuiltin="1"/>
    <cellStyle name="見出し 1 2" xfId="85" xr:uid="{606E0BEA-146F-4A38-B947-8E756E6573B3}"/>
    <cellStyle name="見出し 2" xfId="86" builtinId="17" customBuiltin="1"/>
    <cellStyle name="見出し 2 2" xfId="87" xr:uid="{19D27D7C-9BD1-4BAE-BC48-AADD205B30FB}"/>
    <cellStyle name="見出し 3" xfId="88" builtinId="18" customBuiltin="1"/>
    <cellStyle name="見出し 3 2" xfId="89" xr:uid="{EA7C550E-98F8-4D2D-8581-2C8C2011B30F}"/>
    <cellStyle name="見出し 4" xfId="90" builtinId="19" customBuiltin="1"/>
    <cellStyle name="見出し 4 2" xfId="91" xr:uid="{959D9B9D-AFBA-40B3-A0AA-A95381AD248A}"/>
    <cellStyle name="集計" xfId="92" builtinId="25" customBuiltin="1"/>
    <cellStyle name="集計 2" xfId="93" xr:uid="{B6E6B21A-E96D-453C-9719-9E4A7413F1BA}"/>
    <cellStyle name="出力" xfId="94" builtinId="21" customBuiltin="1"/>
    <cellStyle name="出力 2" xfId="95" xr:uid="{9CE826E0-6818-432E-91B1-1DCD5CFE0FC1}"/>
    <cellStyle name="説明文" xfId="96" builtinId="53" customBuiltin="1"/>
    <cellStyle name="説明文 2" xfId="97" xr:uid="{1B7CE34E-449D-4D47-B2F4-3D96DF22B1B3}"/>
    <cellStyle name="入力" xfId="98" builtinId="20" customBuiltin="1"/>
    <cellStyle name="入力 2" xfId="99" xr:uid="{175761D3-3388-423A-B27D-EE6291B3C0F8}"/>
    <cellStyle name="標準" xfId="0" builtinId="0"/>
    <cellStyle name="標準 2" xfId="100" xr:uid="{0A46E8C4-41B8-4C27-88B5-3A0310291F0F}"/>
    <cellStyle name="標準 2 2" xfId="101" xr:uid="{1A036041-B21C-46DB-BCA0-D9FFCF4F14D9}"/>
    <cellStyle name="標準 2_0013_少年院別　新収容者の精神診断" xfId="102" xr:uid="{60A1FC95-4BB1-4792-BDA0-4A42D4F6B8FF}"/>
    <cellStyle name="標準 3" xfId="103" xr:uid="{6889CB45-7DF1-464E-A664-DE7403FA34DD}"/>
    <cellStyle name="良い" xfId="104" builtinId="26" customBuiltin="1"/>
    <cellStyle name="良い 2" xfId="105" xr:uid="{D0F34F18-DD7E-4813-9BC3-5DBD1BFB9E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E7905B-AD6B-4E01-A8F9-B157464E9BAD}">
  <sheetPr codeName="Sheet28">
    <pageSetUpPr fitToPage="1"/>
  </sheetPr>
  <dimension ref="A1:AF158"/>
  <sheetViews>
    <sheetView showGridLines="0" tabSelected="1" view="pageBreakPreview" zoomScaleNormal="100" zoomScaleSheetLayoutView="100" workbookViewId="0">
      <pane xSplit="5" ySplit="7" topLeftCell="F8" activePane="bottomRight" state="frozen"/>
      <selection pane="topRight" activeCell="D1" sqref="D1"/>
      <selection pane="bottomLeft" activeCell="A8" sqref="A8"/>
      <selection pane="bottomRight" sqref="A1:N1"/>
    </sheetView>
  </sheetViews>
  <sheetFormatPr defaultColWidth="0" defaultRowHeight="15" customHeight="1" zeroHeight="1" x14ac:dyDescent="0.2"/>
  <cols>
    <col min="1" max="1" width="2" style="6" customWidth="1"/>
    <col min="2" max="2" width="12" style="6" customWidth="1"/>
    <col min="3" max="4" width="9.77734375" style="6" customWidth="1"/>
    <col min="5" max="5" width="1" style="6" customWidth="1"/>
    <col min="6" max="6" width="12.33203125" style="6" customWidth="1"/>
    <col min="7" max="9" width="12.109375" style="6" customWidth="1"/>
    <col min="10" max="12" width="12" style="6" customWidth="1"/>
    <col min="13" max="14" width="12.33203125" style="6" customWidth="1"/>
    <col min="15" max="15" width="11.77734375" style="6" customWidth="1"/>
    <col min="16" max="16" width="11.33203125" style="6" customWidth="1"/>
    <col min="17" max="20" width="11.109375" style="6" customWidth="1"/>
    <col min="21" max="21" width="11.33203125" style="6" customWidth="1"/>
    <col min="22" max="26" width="11" style="6" customWidth="1"/>
    <col min="27" max="27" width="9.33203125" style="6" customWidth="1"/>
    <col min="28" max="16384" width="0" style="6" hidden="1"/>
  </cols>
  <sheetData>
    <row r="1" spans="1:26" s="2" customFormat="1" ht="16.5" x14ac:dyDescent="0.2">
      <c r="A1" s="48"/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</row>
    <row r="2" spans="1:26" s="3" customFormat="1" ht="27" customHeight="1" x14ac:dyDescent="0.2">
      <c r="L2" s="36"/>
      <c r="N2" s="35" t="s">
        <v>17</v>
      </c>
    </row>
    <row r="3" spans="1:26" ht="10.5" customHeight="1" x14ac:dyDescent="0.2">
      <c r="A3" s="4"/>
      <c r="B3" s="4"/>
      <c r="C3" s="4"/>
      <c r="D3" s="4"/>
      <c r="E3" s="5"/>
      <c r="F3" s="5"/>
      <c r="G3" s="4"/>
      <c r="H3" s="4"/>
      <c r="I3" s="4"/>
      <c r="J3" s="4"/>
    </row>
    <row r="4" spans="1:26" ht="2.15" customHeight="1" x14ac:dyDescent="0.2">
      <c r="E4" s="5"/>
      <c r="F4" s="4"/>
      <c r="G4" s="4"/>
      <c r="H4" s="4"/>
      <c r="I4" s="4"/>
      <c r="J4" s="4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</row>
    <row r="5" spans="1:26" s="11" customFormat="1" ht="20.149999999999999" customHeight="1" x14ac:dyDescent="0.2">
      <c r="A5" s="8"/>
      <c r="B5" s="63" t="s">
        <v>8</v>
      </c>
      <c r="C5" s="63"/>
      <c r="D5" s="63"/>
      <c r="E5" s="9"/>
      <c r="F5" s="49" t="s">
        <v>1</v>
      </c>
      <c r="G5" s="10"/>
      <c r="L5" s="68" t="s">
        <v>9</v>
      </c>
      <c r="M5" s="68"/>
      <c r="P5" s="12"/>
      <c r="Q5" s="52" t="s">
        <v>10</v>
      </c>
      <c r="R5" s="53"/>
      <c r="S5" s="53"/>
      <c r="T5" s="54"/>
      <c r="U5" s="54"/>
      <c r="V5" s="54"/>
      <c r="W5" s="54"/>
      <c r="X5" s="54"/>
      <c r="Y5" s="54"/>
      <c r="Z5" s="54"/>
    </row>
    <row r="6" spans="1:26" s="11" customFormat="1" ht="20.149999999999999" customHeight="1" x14ac:dyDescent="0.2">
      <c r="B6" s="64"/>
      <c r="C6" s="64"/>
      <c r="D6" s="64"/>
      <c r="E6" s="12"/>
      <c r="F6" s="50"/>
      <c r="G6" s="49" t="s">
        <v>0</v>
      </c>
      <c r="H6" s="61" t="s">
        <v>11</v>
      </c>
      <c r="I6" s="61" t="s">
        <v>12</v>
      </c>
      <c r="J6" s="61" t="s">
        <v>13</v>
      </c>
      <c r="K6" s="57" t="s">
        <v>2</v>
      </c>
      <c r="L6" s="49" t="s">
        <v>3</v>
      </c>
      <c r="M6" s="49" t="s">
        <v>4</v>
      </c>
      <c r="N6" s="49" t="s">
        <v>5</v>
      </c>
      <c r="O6" s="55" t="s">
        <v>6</v>
      </c>
      <c r="P6" s="57" t="s">
        <v>14</v>
      </c>
      <c r="Q6" s="57" t="s">
        <v>15</v>
      </c>
      <c r="R6" s="61" t="s">
        <v>11</v>
      </c>
      <c r="S6" s="61" t="s">
        <v>12</v>
      </c>
      <c r="T6" s="49" t="s">
        <v>7</v>
      </c>
      <c r="U6" s="49" t="s">
        <v>2</v>
      </c>
      <c r="V6" s="49" t="s">
        <v>3</v>
      </c>
      <c r="W6" s="57" t="s">
        <v>4</v>
      </c>
      <c r="X6" s="49" t="s">
        <v>5</v>
      </c>
      <c r="Y6" s="49" t="s">
        <v>6</v>
      </c>
      <c r="Z6" s="59" t="s">
        <v>14</v>
      </c>
    </row>
    <row r="7" spans="1:26" s="11" customFormat="1" ht="20.149999999999999" customHeight="1" x14ac:dyDescent="0.2">
      <c r="A7" s="13"/>
      <c r="B7" s="65"/>
      <c r="C7" s="65"/>
      <c r="D7" s="65"/>
      <c r="E7" s="14"/>
      <c r="F7" s="51"/>
      <c r="G7" s="51"/>
      <c r="H7" s="58"/>
      <c r="I7" s="58"/>
      <c r="J7" s="58"/>
      <c r="K7" s="58"/>
      <c r="L7" s="51"/>
      <c r="M7" s="51"/>
      <c r="N7" s="51"/>
      <c r="O7" s="56"/>
      <c r="P7" s="58"/>
      <c r="Q7" s="58"/>
      <c r="R7" s="58"/>
      <c r="S7" s="58"/>
      <c r="T7" s="51"/>
      <c r="U7" s="51"/>
      <c r="V7" s="51"/>
      <c r="W7" s="58"/>
      <c r="X7" s="51"/>
      <c r="Y7" s="51"/>
      <c r="Z7" s="60"/>
    </row>
    <row r="8" spans="1:26" ht="5.15" customHeight="1" x14ac:dyDescent="0.2">
      <c r="E8" s="15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</row>
    <row r="9" spans="1:26" ht="15" customHeight="1" x14ac:dyDescent="0.2">
      <c r="A9" s="38">
        <f>DATE(YEAR(A11)-1,5,1)</f>
        <v>45413</v>
      </c>
      <c r="B9" s="39" t="str">
        <f>TEXT(A9,"ggg")</f>
        <v>令和</v>
      </c>
      <c r="C9" s="16" t="str">
        <f>IF(TEXT(A9,"e")="1","元",TEXT(A9,"e"))</f>
        <v>6</v>
      </c>
      <c r="D9" s="40" t="s">
        <v>16</v>
      </c>
      <c r="E9" s="15"/>
      <c r="F9" s="17">
        <v>1828</v>
      </c>
      <c r="G9" s="17">
        <v>1670</v>
      </c>
      <c r="H9" s="18">
        <v>1</v>
      </c>
      <c r="I9" s="17">
        <v>8</v>
      </c>
      <c r="J9" s="17">
        <v>64</v>
      </c>
      <c r="K9" s="17">
        <v>159</v>
      </c>
      <c r="L9" s="17">
        <v>291</v>
      </c>
      <c r="M9" s="17">
        <v>378</v>
      </c>
      <c r="N9" s="17">
        <v>367</v>
      </c>
      <c r="O9" s="17">
        <v>392</v>
      </c>
      <c r="P9" s="18">
        <v>10</v>
      </c>
      <c r="Q9" s="17">
        <v>158</v>
      </c>
      <c r="R9" s="18">
        <v>0</v>
      </c>
      <c r="S9" s="18">
        <v>1</v>
      </c>
      <c r="T9" s="17">
        <v>10</v>
      </c>
      <c r="U9" s="17">
        <v>17</v>
      </c>
      <c r="V9" s="17">
        <v>40</v>
      </c>
      <c r="W9" s="17">
        <v>40</v>
      </c>
      <c r="X9" s="17">
        <v>21</v>
      </c>
      <c r="Y9" s="17">
        <v>28</v>
      </c>
      <c r="Z9" s="18">
        <v>1</v>
      </c>
    </row>
    <row r="10" spans="1:26" s="19" customFormat="1" ht="15" customHeight="1" x14ac:dyDescent="0.2">
      <c r="A10" s="37"/>
      <c r="B10" s="20"/>
      <c r="C10" s="20"/>
      <c r="D10" s="20"/>
      <c r="E10" s="21"/>
      <c r="F10" s="17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</row>
    <row r="11" spans="1:26" s="22" customFormat="1" ht="15" customHeight="1" x14ac:dyDescent="0.2">
      <c r="A11" s="43">
        <v>45778</v>
      </c>
      <c r="B11" s="41" t="str">
        <f>IF(TEXT(A9,"ggg")=TEXT(A11,"ggg"),"",TEXT(A11,"ggg"))</f>
        <v/>
      </c>
      <c r="C11" s="42" t="str">
        <f>IF(TEXT(A11,"e")="1","元",TEXT(A11,"e"))</f>
        <v>7</v>
      </c>
      <c r="D11" s="42" t="str">
        <f>IF(TEXT(A9,"ggg")=TEXT(A11,"ggg"),"","年")</f>
        <v/>
      </c>
      <c r="E11" s="23"/>
      <c r="F11" s="1">
        <v>2044</v>
      </c>
      <c r="G11" s="1">
        <v>1865</v>
      </c>
      <c r="H11" s="1">
        <v>2</v>
      </c>
      <c r="I11" s="1">
        <v>11</v>
      </c>
      <c r="J11" s="1">
        <v>55</v>
      </c>
      <c r="K11" s="1">
        <v>169</v>
      </c>
      <c r="L11" s="1">
        <v>320</v>
      </c>
      <c r="M11" s="1">
        <v>476</v>
      </c>
      <c r="N11" s="1">
        <v>410</v>
      </c>
      <c r="O11" s="1">
        <v>405</v>
      </c>
      <c r="P11" s="1">
        <v>17</v>
      </c>
      <c r="Q11" s="1">
        <v>179</v>
      </c>
      <c r="R11" s="1">
        <v>0</v>
      </c>
      <c r="S11" s="1">
        <v>5</v>
      </c>
      <c r="T11" s="1">
        <v>18</v>
      </c>
      <c r="U11" s="1">
        <v>23</v>
      </c>
      <c r="V11" s="1">
        <v>33</v>
      </c>
      <c r="W11" s="1">
        <v>40</v>
      </c>
      <c r="X11" s="1">
        <v>37</v>
      </c>
      <c r="Y11" s="1">
        <v>23</v>
      </c>
      <c r="Z11" s="1">
        <v>0</v>
      </c>
    </row>
    <row r="12" spans="1:26" s="22" customFormat="1" ht="13.5" customHeight="1" x14ac:dyDescent="0.2">
      <c r="A12" s="43"/>
      <c r="B12" s="41"/>
      <c r="C12" s="42"/>
      <c r="D12" s="42"/>
      <c r="E12" s="23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s="22" customFormat="1" ht="15" customHeight="1" x14ac:dyDescent="0.2">
      <c r="B13" s="66" t="s">
        <v>18</v>
      </c>
      <c r="C13" s="66"/>
      <c r="D13" s="66"/>
      <c r="E13" s="23"/>
      <c r="F13" s="1">
        <v>1619</v>
      </c>
      <c r="G13" s="1">
        <v>1509</v>
      </c>
      <c r="H13" s="1">
        <v>1</v>
      </c>
      <c r="I13" s="1">
        <v>11</v>
      </c>
      <c r="J13" s="1">
        <v>50</v>
      </c>
      <c r="K13" s="1">
        <v>151</v>
      </c>
      <c r="L13" s="1">
        <v>266</v>
      </c>
      <c r="M13" s="1">
        <v>391</v>
      </c>
      <c r="N13" s="1">
        <v>318</v>
      </c>
      <c r="O13" s="1">
        <v>308</v>
      </c>
      <c r="P13" s="1">
        <v>13</v>
      </c>
      <c r="Q13" s="1">
        <v>110</v>
      </c>
      <c r="R13" s="1">
        <v>0</v>
      </c>
      <c r="S13" s="1">
        <v>2</v>
      </c>
      <c r="T13" s="1">
        <v>7</v>
      </c>
      <c r="U13" s="1">
        <v>15</v>
      </c>
      <c r="V13" s="1">
        <v>21</v>
      </c>
      <c r="W13" s="1">
        <v>29</v>
      </c>
      <c r="X13" s="1">
        <v>24</v>
      </c>
      <c r="Y13" s="1">
        <v>12</v>
      </c>
      <c r="Z13" s="1">
        <v>0</v>
      </c>
    </row>
    <row r="14" spans="1:26" s="22" customFormat="1" ht="6" customHeight="1" x14ac:dyDescent="0.2">
      <c r="B14" s="44"/>
      <c r="C14" s="44"/>
      <c r="D14" s="44"/>
      <c r="E14" s="23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s="19" customFormat="1" ht="15" customHeight="1" x14ac:dyDescent="0.2">
      <c r="B15" s="67" t="s">
        <v>19</v>
      </c>
      <c r="C15" s="67"/>
      <c r="D15" s="67"/>
      <c r="E15" s="21"/>
      <c r="F15" s="17">
        <v>15</v>
      </c>
      <c r="G15" s="18">
        <v>15</v>
      </c>
      <c r="H15" s="18">
        <v>0</v>
      </c>
      <c r="I15" s="18">
        <v>0</v>
      </c>
      <c r="J15" s="18">
        <v>1</v>
      </c>
      <c r="K15" s="18">
        <v>0</v>
      </c>
      <c r="L15" s="18">
        <v>1</v>
      </c>
      <c r="M15" s="18">
        <v>7</v>
      </c>
      <c r="N15" s="18">
        <v>4</v>
      </c>
      <c r="O15" s="18">
        <v>2</v>
      </c>
      <c r="P15" s="18">
        <v>0</v>
      </c>
      <c r="Q15" s="18">
        <v>0</v>
      </c>
      <c r="R15" s="18">
        <v>0</v>
      </c>
      <c r="S15" s="18">
        <v>0</v>
      </c>
      <c r="T15" s="18">
        <v>0</v>
      </c>
      <c r="U15" s="18">
        <v>0</v>
      </c>
      <c r="V15" s="18">
        <v>0</v>
      </c>
      <c r="W15" s="18">
        <v>0</v>
      </c>
      <c r="X15" s="18">
        <v>0</v>
      </c>
      <c r="Y15" s="18">
        <v>0</v>
      </c>
      <c r="Z15" s="18">
        <v>0</v>
      </c>
    </row>
    <row r="16" spans="1:26" s="19" customFormat="1" ht="15" customHeight="1" x14ac:dyDescent="0.2">
      <c r="B16" s="67" t="s">
        <v>20</v>
      </c>
      <c r="C16" s="67"/>
      <c r="D16" s="67"/>
      <c r="E16" s="21"/>
      <c r="F16" s="17">
        <v>1</v>
      </c>
      <c r="G16" s="18">
        <v>1</v>
      </c>
      <c r="H16" s="18">
        <v>0</v>
      </c>
      <c r="I16" s="18">
        <v>0</v>
      </c>
      <c r="J16" s="18">
        <v>0</v>
      </c>
      <c r="K16" s="18">
        <v>0</v>
      </c>
      <c r="L16" s="18">
        <v>1</v>
      </c>
      <c r="M16" s="18">
        <v>0</v>
      </c>
      <c r="N16" s="18">
        <v>0</v>
      </c>
      <c r="O16" s="18">
        <v>0</v>
      </c>
      <c r="P16" s="18">
        <v>0</v>
      </c>
      <c r="Q16" s="18">
        <v>0</v>
      </c>
      <c r="R16" s="18">
        <v>0</v>
      </c>
      <c r="S16" s="18">
        <v>0</v>
      </c>
      <c r="T16" s="18">
        <v>0</v>
      </c>
      <c r="U16" s="18">
        <v>0</v>
      </c>
      <c r="V16" s="18">
        <v>0</v>
      </c>
      <c r="W16" s="18">
        <v>0</v>
      </c>
      <c r="X16" s="18">
        <v>0</v>
      </c>
      <c r="Y16" s="18">
        <v>0</v>
      </c>
      <c r="Z16" s="18">
        <v>0</v>
      </c>
    </row>
    <row r="17" spans="2:26" s="19" customFormat="1" ht="15" customHeight="1" x14ac:dyDescent="0.2">
      <c r="B17" s="67" t="s">
        <v>21</v>
      </c>
      <c r="C17" s="67"/>
      <c r="D17" s="67"/>
      <c r="E17" s="21"/>
      <c r="F17" s="17">
        <v>0</v>
      </c>
      <c r="G17" s="18">
        <v>0</v>
      </c>
      <c r="H17" s="18">
        <v>0</v>
      </c>
      <c r="I17" s="18">
        <v>0</v>
      </c>
      <c r="J17" s="18">
        <v>0</v>
      </c>
      <c r="K17" s="18">
        <v>0</v>
      </c>
      <c r="L17" s="18">
        <v>0</v>
      </c>
      <c r="M17" s="18">
        <v>0</v>
      </c>
      <c r="N17" s="18">
        <v>0</v>
      </c>
      <c r="O17" s="18">
        <v>0</v>
      </c>
      <c r="P17" s="18">
        <v>0</v>
      </c>
      <c r="Q17" s="18">
        <v>0</v>
      </c>
      <c r="R17" s="18">
        <v>0</v>
      </c>
      <c r="S17" s="18">
        <v>0</v>
      </c>
      <c r="T17" s="18">
        <v>0</v>
      </c>
      <c r="U17" s="18">
        <v>0</v>
      </c>
      <c r="V17" s="18">
        <v>0</v>
      </c>
      <c r="W17" s="18">
        <v>0</v>
      </c>
      <c r="X17" s="18">
        <v>0</v>
      </c>
      <c r="Y17" s="18">
        <v>0</v>
      </c>
      <c r="Z17" s="18">
        <v>0</v>
      </c>
    </row>
    <row r="18" spans="2:26" s="19" customFormat="1" ht="15" customHeight="1" x14ac:dyDescent="0.2">
      <c r="B18" s="67" t="s">
        <v>22</v>
      </c>
      <c r="C18" s="67"/>
      <c r="D18" s="67"/>
      <c r="E18" s="21"/>
      <c r="F18" s="17">
        <v>0</v>
      </c>
      <c r="G18" s="18">
        <v>0</v>
      </c>
      <c r="H18" s="18">
        <v>0</v>
      </c>
      <c r="I18" s="18">
        <v>0</v>
      </c>
      <c r="J18" s="18">
        <v>0</v>
      </c>
      <c r="K18" s="18">
        <v>0</v>
      </c>
      <c r="L18" s="18">
        <v>0</v>
      </c>
      <c r="M18" s="18">
        <v>0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0</v>
      </c>
      <c r="T18" s="18">
        <v>0</v>
      </c>
      <c r="U18" s="18">
        <v>0</v>
      </c>
      <c r="V18" s="18">
        <v>0</v>
      </c>
      <c r="W18" s="18">
        <v>0</v>
      </c>
      <c r="X18" s="18">
        <v>0</v>
      </c>
      <c r="Y18" s="18">
        <v>0</v>
      </c>
      <c r="Z18" s="18">
        <v>0</v>
      </c>
    </row>
    <row r="19" spans="2:26" s="19" customFormat="1" ht="15" customHeight="1" x14ac:dyDescent="0.2">
      <c r="B19" s="67" t="s">
        <v>23</v>
      </c>
      <c r="C19" s="67"/>
      <c r="D19" s="67"/>
      <c r="E19" s="21"/>
      <c r="F19" s="17">
        <v>5</v>
      </c>
      <c r="G19" s="18">
        <v>3</v>
      </c>
      <c r="H19" s="18">
        <v>0</v>
      </c>
      <c r="I19" s="18">
        <v>0</v>
      </c>
      <c r="J19" s="18">
        <v>0</v>
      </c>
      <c r="K19" s="18">
        <v>0</v>
      </c>
      <c r="L19" s="18">
        <v>3</v>
      </c>
      <c r="M19" s="18">
        <v>0</v>
      </c>
      <c r="N19" s="18">
        <v>0</v>
      </c>
      <c r="O19" s="18">
        <v>0</v>
      </c>
      <c r="P19" s="18">
        <v>0</v>
      </c>
      <c r="Q19" s="18">
        <v>2</v>
      </c>
      <c r="R19" s="18">
        <v>0</v>
      </c>
      <c r="S19" s="18">
        <v>0</v>
      </c>
      <c r="T19" s="18">
        <v>0</v>
      </c>
      <c r="U19" s="18">
        <v>0</v>
      </c>
      <c r="V19" s="18">
        <v>0</v>
      </c>
      <c r="W19" s="18">
        <v>1</v>
      </c>
      <c r="X19" s="18">
        <v>1</v>
      </c>
      <c r="Y19" s="18">
        <v>0</v>
      </c>
      <c r="Z19" s="18">
        <v>0</v>
      </c>
    </row>
    <row r="20" spans="2:26" s="19" customFormat="1" ht="13.5" customHeight="1" x14ac:dyDescent="0.2">
      <c r="B20" s="45"/>
      <c r="C20" s="45"/>
      <c r="D20" s="45"/>
      <c r="E20" s="21"/>
      <c r="F20" s="17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</row>
    <row r="21" spans="2:26" s="19" customFormat="1" ht="15" customHeight="1" x14ac:dyDescent="0.2">
      <c r="B21" s="67" t="s">
        <v>24</v>
      </c>
      <c r="C21" s="67"/>
      <c r="D21" s="67"/>
      <c r="E21" s="21"/>
      <c r="F21" s="17">
        <v>12</v>
      </c>
      <c r="G21" s="18">
        <v>12</v>
      </c>
      <c r="H21" s="18">
        <v>0</v>
      </c>
      <c r="I21" s="18">
        <v>0</v>
      </c>
      <c r="J21" s="18">
        <v>0</v>
      </c>
      <c r="K21" s="18">
        <v>2</v>
      </c>
      <c r="L21" s="18">
        <v>0</v>
      </c>
      <c r="M21" s="18">
        <v>3</v>
      </c>
      <c r="N21" s="18">
        <v>2</v>
      </c>
      <c r="O21" s="18">
        <v>5</v>
      </c>
      <c r="P21" s="18">
        <v>0</v>
      </c>
      <c r="Q21" s="18">
        <v>0</v>
      </c>
      <c r="R21" s="18">
        <v>0</v>
      </c>
      <c r="S21" s="18">
        <v>0</v>
      </c>
      <c r="T21" s="18">
        <v>0</v>
      </c>
      <c r="U21" s="18">
        <v>0</v>
      </c>
      <c r="V21" s="18">
        <v>0</v>
      </c>
      <c r="W21" s="18">
        <v>0</v>
      </c>
      <c r="X21" s="18">
        <v>0</v>
      </c>
      <c r="Y21" s="18">
        <v>0</v>
      </c>
      <c r="Z21" s="18">
        <v>0</v>
      </c>
    </row>
    <row r="22" spans="2:26" s="19" customFormat="1" ht="15" customHeight="1" x14ac:dyDescent="0.2">
      <c r="B22" s="67" t="s">
        <v>25</v>
      </c>
      <c r="C22" s="67"/>
      <c r="D22" s="67"/>
      <c r="E22" s="21"/>
      <c r="F22" s="17">
        <v>0</v>
      </c>
      <c r="G22" s="18">
        <v>0</v>
      </c>
      <c r="H22" s="18">
        <v>0</v>
      </c>
      <c r="I22" s="18">
        <v>0</v>
      </c>
      <c r="J22" s="18">
        <v>0</v>
      </c>
      <c r="K22" s="18">
        <v>0</v>
      </c>
      <c r="L22" s="18">
        <v>0</v>
      </c>
      <c r="M22" s="18">
        <v>0</v>
      </c>
      <c r="N22" s="18">
        <v>0</v>
      </c>
      <c r="O22" s="18">
        <v>0</v>
      </c>
      <c r="P22" s="18">
        <v>0</v>
      </c>
      <c r="Q22" s="18">
        <v>0</v>
      </c>
      <c r="R22" s="18">
        <v>0</v>
      </c>
      <c r="S22" s="18">
        <v>0</v>
      </c>
      <c r="T22" s="18">
        <v>0</v>
      </c>
      <c r="U22" s="18">
        <v>0</v>
      </c>
      <c r="V22" s="18">
        <v>0</v>
      </c>
      <c r="W22" s="18">
        <v>0</v>
      </c>
      <c r="X22" s="18">
        <v>0</v>
      </c>
      <c r="Y22" s="18">
        <v>0</v>
      </c>
      <c r="Z22" s="18">
        <v>0</v>
      </c>
    </row>
    <row r="23" spans="2:26" s="19" customFormat="1" ht="15" customHeight="1" x14ac:dyDescent="0.2">
      <c r="B23" s="67" t="s">
        <v>26</v>
      </c>
      <c r="C23" s="67"/>
      <c r="D23" s="67"/>
      <c r="E23" s="21"/>
      <c r="F23" s="17">
        <v>2</v>
      </c>
      <c r="G23" s="18">
        <v>2</v>
      </c>
      <c r="H23" s="18">
        <v>0</v>
      </c>
      <c r="I23" s="18">
        <v>0</v>
      </c>
      <c r="J23" s="18">
        <v>0</v>
      </c>
      <c r="K23" s="18">
        <v>0</v>
      </c>
      <c r="L23" s="18">
        <v>0</v>
      </c>
      <c r="M23" s="18">
        <v>0</v>
      </c>
      <c r="N23" s="18">
        <v>0</v>
      </c>
      <c r="O23" s="18">
        <v>1</v>
      </c>
      <c r="P23" s="18">
        <v>1</v>
      </c>
      <c r="Q23" s="18">
        <v>0</v>
      </c>
      <c r="R23" s="18">
        <v>0</v>
      </c>
      <c r="S23" s="18">
        <v>0</v>
      </c>
      <c r="T23" s="18">
        <v>0</v>
      </c>
      <c r="U23" s="18">
        <v>0</v>
      </c>
      <c r="V23" s="18">
        <v>0</v>
      </c>
      <c r="W23" s="18">
        <v>0</v>
      </c>
      <c r="X23" s="18">
        <v>0</v>
      </c>
      <c r="Y23" s="18">
        <v>0</v>
      </c>
      <c r="Z23" s="18">
        <v>0</v>
      </c>
    </row>
    <row r="24" spans="2:26" s="19" customFormat="1" ht="15" customHeight="1" x14ac:dyDescent="0.2">
      <c r="B24" s="67" t="s">
        <v>27</v>
      </c>
      <c r="C24" s="67"/>
      <c r="D24" s="67"/>
      <c r="E24" s="21"/>
      <c r="F24" s="17">
        <v>0</v>
      </c>
      <c r="G24" s="18">
        <v>0</v>
      </c>
      <c r="H24" s="18">
        <v>0</v>
      </c>
      <c r="I24" s="18">
        <v>0</v>
      </c>
      <c r="J24" s="18">
        <v>0</v>
      </c>
      <c r="K24" s="18">
        <v>0</v>
      </c>
      <c r="L24" s="18">
        <v>0</v>
      </c>
      <c r="M24" s="18">
        <v>0</v>
      </c>
      <c r="N24" s="18">
        <v>0</v>
      </c>
      <c r="O24" s="18">
        <v>0</v>
      </c>
      <c r="P24" s="18">
        <v>0</v>
      </c>
      <c r="Q24" s="18">
        <v>0</v>
      </c>
      <c r="R24" s="18">
        <v>0</v>
      </c>
      <c r="S24" s="18">
        <v>0</v>
      </c>
      <c r="T24" s="18">
        <v>0</v>
      </c>
      <c r="U24" s="18">
        <v>0</v>
      </c>
      <c r="V24" s="18">
        <v>0</v>
      </c>
      <c r="W24" s="18">
        <v>0</v>
      </c>
      <c r="X24" s="18">
        <v>0</v>
      </c>
      <c r="Y24" s="18">
        <v>0</v>
      </c>
      <c r="Z24" s="18">
        <v>0</v>
      </c>
    </row>
    <row r="25" spans="2:26" s="19" customFormat="1" ht="15" customHeight="1" x14ac:dyDescent="0.2">
      <c r="B25" s="69" t="s">
        <v>28</v>
      </c>
      <c r="C25" s="67"/>
      <c r="D25" s="67"/>
      <c r="E25" s="21"/>
      <c r="F25" s="17">
        <v>1</v>
      </c>
      <c r="G25" s="18">
        <v>1</v>
      </c>
      <c r="H25" s="18">
        <v>0</v>
      </c>
      <c r="I25" s="18">
        <v>0</v>
      </c>
      <c r="J25" s="18">
        <v>0</v>
      </c>
      <c r="K25" s="18">
        <v>0</v>
      </c>
      <c r="L25" s="18">
        <v>0</v>
      </c>
      <c r="M25" s="18">
        <v>0</v>
      </c>
      <c r="N25" s="18">
        <v>1</v>
      </c>
      <c r="O25" s="18">
        <v>0</v>
      </c>
      <c r="P25" s="18">
        <v>0</v>
      </c>
      <c r="Q25" s="18">
        <v>0</v>
      </c>
      <c r="R25" s="18">
        <v>0</v>
      </c>
      <c r="S25" s="18">
        <v>0</v>
      </c>
      <c r="T25" s="18">
        <v>0</v>
      </c>
      <c r="U25" s="18">
        <v>0</v>
      </c>
      <c r="V25" s="18">
        <v>0</v>
      </c>
      <c r="W25" s="18">
        <v>0</v>
      </c>
      <c r="X25" s="18">
        <v>0</v>
      </c>
      <c r="Y25" s="18">
        <v>0</v>
      </c>
      <c r="Z25" s="18">
        <v>0</v>
      </c>
    </row>
    <row r="26" spans="2:26" s="19" customFormat="1" ht="13.5" customHeight="1" x14ac:dyDescent="0.2">
      <c r="B26" s="46"/>
      <c r="C26" s="45"/>
      <c r="D26" s="45"/>
      <c r="E26" s="21"/>
      <c r="F26" s="17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</row>
    <row r="27" spans="2:26" s="19" customFormat="1" ht="15" customHeight="1" x14ac:dyDescent="0.2">
      <c r="B27" s="67" t="s">
        <v>29</v>
      </c>
      <c r="C27" s="67"/>
      <c r="D27" s="67"/>
      <c r="E27" s="21"/>
      <c r="F27" s="17">
        <v>35</v>
      </c>
      <c r="G27" s="18">
        <v>33</v>
      </c>
      <c r="H27" s="18">
        <v>0</v>
      </c>
      <c r="I27" s="18">
        <v>0</v>
      </c>
      <c r="J27" s="18">
        <v>3</v>
      </c>
      <c r="K27" s="18">
        <v>4</v>
      </c>
      <c r="L27" s="18">
        <v>8</v>
      </c>
      <c r="M27" s="18">
        <v>3</v>
      </c>
      <c r="N27" s="18">
        <v>6</v>
      </c>
      <c r="O27" s="18">
        <v>9</v>
      </c>
      <c r="P27" s="18">
        <v>0</v>
      </c>
      <c r="Q27" s="18">
        <v>2</v>
      </c>
      <c r="R27" s="18">
        <v>0</v>
      </c>
      <c r="S27" s="18">
        <v>0</v>
      </c>
      <c r="T27" s="18">
        <v>0</v>
      </c>
      <c r="U27" s="18">
        <v>0</v>
      </c>
      <c r="V27" s="18">
        <v>2</v>
      </c>
      <c r="W27" s="18">
        <v>0</v>
      </c>
      <c r="X27" s="18">
        <v>0</v>
      </c>
      <c r="Y27" s="18">
        <v>0</v>
      </c>
      <c r="Z27" s="18">
        <v>0</v>
      </c>
    </row>
    <row r="28" spans="2:26" s="19" customFormat="1" ht="15" customHeight="1" x14ac:dyDescent="0.2">
      <c r="B28" s="67" t="s">
        <v>30</v>
      </c>
      <c r="C28" s="67"/>
      <c r="D28" s="67"/>
      <c r="E28" s="21"/>
      <c r="F28" s="17">
        <v>73</v>
      </c>
      <c r="G28" s="18">
        <v>70</v>
      </c>
      <c r="H28" s="18">
        <v>0</v>
      </c>
      <c r="I28" s="18">
        <v>3</v>
      </c>
      <c r="J28" s="18">
        <v>6</v>
      </c>
      <c r="K28" s="18">
        <v>11</v>
      </c>
      <c r="L28" s="18">
        <v>14</v>
      </c>
      <c r="M28" s="18">
        <v>14</v>
      </c>
      <c r="N28" s="18">
        <v>10</v>
      </c>
      <c r="O28" s="18">
        <v>10</v>
      </c>
      <c r="P28" s="18">
        <v>2</v>
      </c>
      <c r="Q28" s="18">
        <v>3</v>
      </c>
      <c r="R28" s="18">
        <v>0</v>
      </c>
      <c r="S28" s="18">
        <v>1</v>
      </c>
      <c r="T28" s="18">
        <v>2</v>
      </c>
      <c r="U28" s="18">
        <v>0</v>
      </c>
      <c r="V28" s="18">
        <v>0</v>
      </c>
      <c r="W28" s="18">
        <v>0</v>
      </c>
      <c r="X28" s="18">
        <v>0</v>
      </c>
      <c r="Y28" s="18">
        <v>0</v>
      </c>
      <c r="Z28" s="18">
        <v>0</v>
      </c>
    </row>
    <row r="29" spans="2:26" s="19" customFormat="1" ht="15" customHeight="1" x14ac:dyDescent="0.2">
      <c r="B29" s="67" t="s">
        <v>31</v>
      </c>
      <c r="C29" s="67"/>
      <c r="D29" s="67"/>
      <c r="E29" s="21"/>
      <c r="F29" s="17">
        <v>0</v>
      </c>
      <c r="G29" s="18">
        <v>0</v>
      </c>
      <c r="H29" s="18">
        <v>0</v>
      </c>
      <c r="I29" s="18">
        <v>0</v>
      </c>
      <c r="J29" s="18">
        <v>0</v>
      </c>
      <c r="K29" s="18">
        <v>0</v>
      </c>
      <c r="L29" s="18">
        <v>0</v>
      </c>
      <c r="M29" s="18">
        <v>0</v>
      </c>
      <c r="N29" s="18">
        <v>0</v>
      </c>
      <c r="O29" s="18">
        <v>0</v>
      </c>
      <c r="P29" s="18">
        <v>0</v>
      </c>
      <c r="Q29" s="18">
        <v>0</v>
      </c>
      <c r="R29" s="18">
        <v>0</v>
      </c>
      <c r="S29" s="18">
        <v>0</v>
      </c>
      <c r="T29" s="18">
        <v>0</v>
      </c>
      <c r="U29" s="18">
        <v>0</v>
      </c>
      <c r="V29" s="18">
        <v>0</v>
      </c>
      <c r="W29" s="18">
        <v>0</v>
      </c>
      <c r="X29" s="18">
        <v>0</v>
      </c>
      <c r="Y29" s="18">
        <v>0</v>
      </c>
      <c r="Z29" s="18">
        <v>0</v>
      </c>
    </row>
    <row r="30" spans="2:26" s="19" customFormat="1" ht="15" customHeight="1" x14ac:dyDescent="0.2">
      <c r="B30" s="67" t="s">
        <v>32</v>
      </c>
      <c r="C30" s="67"/>
      <c r="D30" s="67"/>
      <c r="E30" s="21"/>
      <c r="F30" s="17">
        <v>0</v>
      </c>
      <c r="G30" s="18">
        <v>0</v>
      </c>
      <c r="H30" s="18">
        <v>0</v>
      </c>
      <c r="I30" s="18">
        <v>0</v>
      </c>
      <c r="J30" s="18">
        <v>0</v>
      </c>
      <c r="K30" s="18">
        <v>0</v>
      </c>
      <c r="L30" s="18">
        <v>0</v>
      </c>
      <c r="M30" s="18">
        <v>0</v>
      </c>
      <c r="N30" s="18">
        <v>0</v>
      </c>
      <c r="O30" s="18">
        <v>0</v>
      </c>
      <c r="P30" s="18">
        <v>0</v>
      </c>
      <c r="Q30" s="18">
        <v>0</v>
      </c>
      <c r="R30" s="18">
        <v>0</v>
      </c>
      <c r="S30" s="18">
        <v>0</v>
      </c>
      <c r="T30" s="18">
        <v>0</v>
      </c>
      <c r="U30" s="18">
        <v>0</v>
      </c>
      <c r="V30" s="18">
        <v>0</v>
      </c>
      <c r="W30" s="18">
        <v>0</v>
      </c>
      <c r="X30" s="18">
        <v>0</v>
      </c>
      <c r="Y30" s="18">
        <v>0</v>
      </c>
      <c r="Z30" s="18">
        <v>0</v>
      </c>
    </row>
    <row r="31" spans="2:26" s="19" customFormat="1" ht="15" customHeight="1" x14ac:dyDescent="0.2">
      <c r="B31" s="67" t="s">
        <v>33</v>
      </c>
      <c r="C31" s="67"/>
      <c r="D31" s="67"/>
      <c r="E31" s="21"/>
      <c r="F31" s="17">
        <v>22</v>
      </c>
      <c r="G31" s="18">
        <v>16</v>
      </c>
      <c r="H31" s="18">
        <v>0</v>
      </c>
      <c r="I31" s="18">
        <v>1</v>
      </c>
      <c r="J31" s="18">
        <v>1</v>
      </c>
      <c r="K31" s="18">
        <v>6</v>
      </c>
      <c r="L31" s="18">
        <v>2</v>
      </c>
      <c r="M31" s="18">
        <v>1</v>
      </c>
      <c r="N31" s="18">
        <v>3</v>
      </c>
      <c r="O31" s="18">
        <v>2</v>
      </c>
      <c r="P31" s="18">
        <v>0</v>
      </c>
      <c r="Q31" s="18">
        <v>6</v>
      </c>
      <c r="R31" s="18">
        <v>0</v>
      </c>
      <c r="S31" s="18">
        <v>0</v>
      </c>
      <c r="T31" s="18">
        <v>1</v>
      </c>
      <c r="U31" s="18">
        <v>0</v>
      </c>
      <c r="V31" s="18">
        <v>1</v>
      </c>
      <c r="W31" s="18">
        <v>0</v>
      </c>
      <c r="X31" s="18">
        <v>4</v>
      </c>
      <c r="Y31" s="18">
        <v>0</v>
      </c>
      <c r="Z31" s="18">
        <v>0</v>
      </c>
    </row>
    <row r="32" spans="2:26" s="19" customFormat="1" ht="13.5" customHeight="1" x14ac:dyDescent="0.2">
      <c r="B32" s="45"/>
      <c r="C32" s="45"/>
      <c r="D32" s="45"/>
      <c r="E32" s="21"/>
      <c r="F32" s="17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</row>
    <row r="33" spans="2:26" s="19" customFormat="1" ht="15" customHeight="1" x14ac:dyDescent="0.2">
      <c r="B33" s="67" t="s">
        <v>34</v>
      </c>
      <c r="C33" s="67"/>
      <c r="D33" s="67"/>
      <c r="E33" s="21"/>
      <c r="F33" s="17">
        <v>349</v>
      </c>
      <c r="G33" s="18">
        <v>326</v>
      </c>
      <c r="H33" s="18">
        <v>0</v>
      </c>
      <c r="I33" s="18">
        <v>1</v>
      </c>
      <c r="J33" s="18">
        <v>12</v>
      </c>
      <c r="K33" s="18">
        <v>38</v>
      </c>
      <c r="L33" s="18">
        <v>57</v>
      </c>
      <c r="M33" s="18">
        <v>83</v>
      </c>
      <c r="N33" s="18">
        <v>84</v>
      </c>
      <c r="O33" s="18">
        <v>50</v>
      </c>
      <c r="P33" s="18">
        <v>1</v>
      </c>
      <c r="Q33" s="18">
        <v>23</v>
      </c>
      <c r="R33" s="18">
        <v>0</v>
      </c>
      <c r="S33" s="18">
        <v>0</v>
      </c>
      <c r="T33" s="18">
        <v>3</v>
      </c>
      <c r="U33" s="18">
        <v>8</v>
      </c>
      <c r="V33" s="18">
        <v>3</v>
      </c>
      <c r="W33" s="18">
        <v>3</v>
      </c>
      <c r="X33" s="18">
        <v>5</v>
      </c>
      <c r="Y33" s="18">
        <v>1</v>
      </c>
      <c r="Z33" s="18">
        <v>0</v>
      </c>
    </row>
    <row r="34" spans="2:26" s="19" customFormat="1" ht="15" customHeight="1" x14ac:dyDescent="0.2">
      <c r="B34" s="67" t="s">
        <v>35</v>
      </c>
      <c r="C34" s="67"/>
      <c r="D34" s="67"/>
      <c r="E34" s="21"/>
      <c r="F34" s="17">
        <v>0</v>
      </c>
      <c r="G34" s="18">
        <v>0</v>
      </c>
      <c r="H34" s="18">
        <v>0</v>
      </c>
      <c r="I34" s="18">
        <v>0</v>
      </c>
      <c r="J34" s="18">
        <v>0</v>
      </c>
      <c r="K34" s="18">
        <v>0</v>
      </c>
      <c r="L34" s="18">
        <v>0</v>
      </c>
      <c r="M34" s="18">
        <v>0</v>
      </c>
      <c r="N34" s="18">
        <v>0</v>
      </c>
      <c r="O34" s="18">
        <v>0</v>
      </c>
      <c r="P34" s="18">
        <v>0</v>
      </c>
      <c r="Q34" s="18">
        <v>0</v>
      </c>
      <c r="R34" s="18">
        <v>0</v>
      </c>
      <c r="S34" s="18">
        <v>0</v>
      </c>
      <c r="T34" s="18">
        <v>0</v>
      </c>
      <c r="U34" s="18">
        <v>0</v>
      </c>
      <c r="V34" s="18">
        <v>0</v>
      </c>
      <c r="W34" s="18">
        <v>0</v>
      </c>
      <c r="X34" s="18">
        <v>0</v>
      </c>
      <c r="Y34" s="18">
        <v>0</v>
      </c>
      <c r="Z34" s="18">
        <v>0</v>
      </c>
    </row>
    <row r="35" spans="2:26" s="19" customFormat="1" ht="15" customHeight="1" x14ac:dyDescent="0.2">
      <c r="B35" s="67" t="s">
        <v>36</v>
      </c>
      <c r="C35" s="67"/>
      <c r="D35" s="67"/>
      <c r="E35" s="21"/>
      <c r="F35" s="17">
        <v>47</v>
      </c>
      <c r="G35" s="18">
        <v>37</v>
      </c>
      <c r="H35" s="18">
        <v>0</v>
      </c>
      <c r="I35" s="18">
        <v>1</v>
      </c>
      <c r="J35" s="18">
        <v>1</v>
      </c>
      <c r="K35" s="18">
        <v>6</v>
      </c>
      <c r="L35" s="18">
        <v>6</v>
      </c>
      <c r="M35" s="18">
        <v>9</v>
      </c>
      <c r="N35" s="18">
        <v>7</v>
      </c>
      <c r="O35" s="18">
        <v>7</v>
      </c>
      <c r="P35" s="18">
        <v>0</v>
      </c>
      <c r="Q35" s="18">
        <v>10</v>
      </c>
      <c r="R35" s="18">
        <v>0</v>
      </c>
      <c r="S35" s="18">
        <v>0</v>
      </c>
      <c r="T35" s="18">
        <v>1</v>
      </c>
      <c r="U35" s="18">
        <v>1</v>
      </c>
      <c r="V35" s="18">
        <v>4</v>
      </c>
      <c r="W35" s="18">
        <v>2</v>
      </c>
      <c r="X35" s="18">
        <v>1</v>
      </c>
      <c r="Y35" s="18">
        <v>1</v>
      </c>
      <c r="Z35" s="18">
        <v>0</v>
      </c>
    </row>
    <row r="36" spans="2:26" s="19" customFormat="1" ht="15" customHeight="1" x14ac:dyDescent="0.2">
      <c r="B36" s="67" t="s">
        <v>37</v>
      </c>
      <c r="C36" s="67"/>
      <c r="D36" s="67"/>
      <c r="E36" s="21"/>
      <c r="F36" s="17">
        <v>9</v>
      </c>
      <c r="G36" s="18">
        <v>9</v>
      </c>
      <c r="H36" s="18">
        <v>0</v>
      </c>
      <c r="I36" s="18">
        <v>0</v>
      </c>
      <c r="J36" s="18">
        <v>0</v>
      </c>
      <c r="K36" s="18">
        <v>1</v>
      </c>
      <c r="L36" s="18">
        <v>1</v>
      </c>
      <c r="M36" s="18">
        <v>2</v>
      </c>
      <c r="N36" s="18">
        <v>1</v>
      </c>
      <c r="O36" s="18">
        <v>4</v>
      </c>
      <c r="P36" s="18">
        <v>0</v>
      </c>
      <c r="Q36" s="18">
        <v>0</v>
      </c>
      <c r="R36" s="18">
        <v>0</v>
      </c>
      <c r="S36" s="18">
        <v>0</v>
      </c>
      <c r="T36" s="18">
        <v>0</v>
      </c>
      <c r="U36" s="18">
        <v>0</v>
      </c>
      <c r="V36" s="18">
        <v>0</v>
      </c>
      <c r="W36" s="18">
        <v>0</v>
      </c>
      <c r="X36" s="18">
        <v>0</v>
      </c>
      <c r="Y36" s="18">
        <v>0</v>
      </c>
      <c r="Z36" s="18">
        <v>0</v>
      </c>
    </row>
    <row r="37" spans="2:26" s="19" customFormat="1" ht="15" customHeight="1" x14ac:dyDescent="0.2">
      <c r="B37" s="67" t="s">
        <v>38</v>
      </c>
      <c r="C37" s="67"/>
      <c r="D37" s="67"/>
      <c r="E37" s="21"/>
      <c r="F37" s="17">
        <v>0</v>
      </c>
      <c r="G37" s="18">
        <v>0</v>
      </c>
      <c r="H37" s="18">
        <v>0</v>
      </c>
      <c r="I37" s="18">
        <v>0</v>
      </c>
      <c r="J37" s="18">
        <v>0</v>
      </c>
      <c r="K37" s="18">
        <v>0</v>
      </c>
      <c r="L37" s="18">
        <v>0</v>
      </c>
      <c r="M37" s="18">
        <v>0</v>
      </c>
      <c r="N37" s="18">
        <v>0</v>
      </c>
      <c r="O37" s="18">
        <v>0</v>
      </c>
      <c r="P37" s="18">
        <v>0</v>
      </c>
      <c r="Q37" s="18">
        <v>0</v>
      </c>
      <c r="R37" s="18">
        <v>0</v>
      </c>
      <c r="S37" s="18">
        <v>0</v>
      </c>
      <c r="T37" s="18">
        <v>0</v>
      </c>
      <c r="U37" s="18">
        <v>0</v>
      </c>
      <c r="V37" s="18">
        <v>0</v>
      </c>
      <c r="W37" s="18">
        <v>0</v>
      </c>
      <c r="X37" s="18">
        <v>0</v>
      </c>
      <c r="Y37" s="18">
        <v>0</v>
      </c>
      <c r="Z37" s="18">
        <v>0</v>
      </c>
    </row>
    <row r="38" spans="2:26" s="19" customFormat="1" ht="13.5" customHeight="1" x14ac:dyDescent="0.2">
      <c r="B38" s="45"/>
      <c r="C38" s="45"/>
      <c r="D38" s="45"/>
      <c r="E38" s="21"/>
      <c r="F38" s="17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</row>
    <row r="39" spans="2:26" s="19" customFormat="1" ht="15" customHeight="1" x14ac:dyDescent="0.2">
      <c r="B39" s="67" t="s">
        <v>39</v>
      </c>
      <c r="C39" s="67"/>
      <c r="D39" s="67"/>
      <c r="E39" s="21"/>
      <c r="F39" s="17">
        <v>0</v>
      </c>
      <c r="G39" s="18">
        <v>0</v>
      </c>
      <c r="H39" s="18">
        <v>0</v>
      </c>
      <c r="I39" s="18">
        <v>0</v>
      </c>
      <c r="J39" s="18">
        <v>0</v>
      </c>
      <c r="K39" s="18">
        <v>0</v>
      </c>
      <c r="L39" s="18">
        <v>0</v>
      </c>
      <c r="M39" s="18">
        <v>0</v>
      </c>
      <c r="N39" s="18">
        <v>0</v>
      </c>
      <c r="O39" s="18">
        <v>0</v>
      </c>
      <c r="P39" s="18">
        <v>0</v>
      </c>
      <c r="Q39" s="18">
        <v>0</v>
      </c>
      <c r="R39" s="18">
        <v>0</v>
      </c>
      <c r="S39" s="18">
        <v>0</v>
      </c>
      <c r="T39" s="18">
        <v>0</v>
      </c>
      <c r="U39" s="18">
        <v>0</v>
      </c>
      <c r="V39" s="18">
        <v>0</v>
      </c>
      <c r="W39" s="18">
        <v>0</v>
      </c>
      <c r="X39" s="18">
        <v>0</v>
      </c>
      <c r="Y39" s="18">
        <v>0</v>
      </c>
      <c r="Z39" s="18">
        <v>0</v>
      </c>
    </row>
    <row r="40" spans="2:26" s="19" customFormat="1" ht="15" customHeight="1" x14ac:dyDescent="0.2">
      <c r="B40" s="67" t="s">
        <v>40</v>
      </c>
      <c r="C40" s="67"/>
      <c r="D40" s="67"/>
      <c r="E40" s="21"/>
      <c r="F40" s="17">
        <v>36</v>
      </c>
      <c r="G40" s="18">
        <v>35</v>
      </c>
      <c r="H40" s="18">
        <v>0</v>
      </c>
      <c r="I40" s="18">
        <v>0</v>
      </c>
      <c r="J40" s="18">
        <v>0</v>
      </c>
      <c r="K40" s="18">
        <v>5</v>
      </c>
      <c r="L40" s="18">
        <v>5</v>
      </c>
      <c r="M40" s="18">
        <v>9</v>
      </c>
      <c r="N40" s="18">
        <v>6</v>
      </c>
      <c r="O40" s="18">
        <v>10</v>
      </c>
      <c r="P40" s="18">
        <v>0</v>
      </c>
      <c r="Q40" s="18">
        <v>1</v>
      </c>
      <c r="R40" s="18">
        <v>0</v>
      </c>
      <c r="S40" s="18">
        <v>0</v>
      </c>
      <c r="T40" s="18">
        <v>0</v>
      </c>
      <c r="U40" s="18">
        <v>0</v>
      </c>
      <c r="V40" s="18">
        <v>0</v>
      </c>
      <c r="W40" s="18">
        <v>0</v>
      </c>
      <c r="X40" s="18">
        <v>1</v>
      </c>
      <c r="Y40" s="18">
        <v>0</v>
      </c>
      <c r="Z40" s="18">
        <v>0</v>
      </c>
    </row>
    <row r="41" spans="2:26" s="19" customFormat="1" ht="15" customHeight="1" x14ac:dyDescent="0.2">
      <c r="B41" s="67" t="s">
        <v>41</v>
      </c>
      <c r="C41" s="67"/>
      <c r="D41" s="67"/>
      <c r="E41" s="21"/>
      <c r="F41" s="17">
        <v>8</v>
      </c>
      <c r="G41" s="18">
        <v>7</v>
      </c>
      <c r="H41" s="18">
        <v>0</v>
      </c>
      <c r="I41" s="18">
        <v>0</v>
      </c>
      <c r="J41" s="18">
        <v>0</v>
      </c>
      <c r="K41" s="18">
        <v>0</v>
      </c>
      <c r="L41" s="18">
        <v>3</v>
      </c>
      <c r="M41" s="18">
        <v>1</v>
      </c>
      <c r="N41" s="18">
        <v>1</v>
      </c>
      <c r="O41" s="18">
        <v>2</v>
      </c>
      <c r="P41" s="18">
        <v>0</v>
      </c>
      <c r="Q41" s="18">
        <v>1</v>
      </c>
      <c r="R41" s="18">
        <v>0</v>
      </c>
      <c r="S41" s="18">
        <v>0</v>
      </c>
      <c r="T41" s="18">
        <v>0</v>
      </c>
      <c r="U41" s="18">
        <v>0</v>
      </c>
      <c r="V41" s="18">
        <v>0</v>
      </c>
      <c r="W41" s="18">
        <v>0</v>
      </c>
      <c r="X41" s="18">
        <v>1</v>
      </c>
      <c r="Y41" s="18">
        <v>0</v>
      </c>
      <c r="Z41" s="18">
        <v>0</v>
      </c>
    </row>
    <row r="42" spans="2:26" s="19" customFormat="1" ht="15" customHeight="1" x14ac:dyDescent="0.2">
      <c r="B42" s="67" t="s">
        <v>42</v>
      </c>
      <c r="C42" s="67"/>
      <c r="D42" s="67"/>
      <c r="E42" s="21"/>
      <c r="F42" s="17">
        <v>4</v>
      </c>
      <c r="G42" s="18">
        <v>4</v>
      </c>
      <c r="H42" s="18">
        <v>0</v>
      </c>
      <c r="I42" s="18">
        <v>0</v>
      </c>
      <c r="J42" s="18">
        <v>0</v>
      </c>
      <c r="K42" s="18">
        <v>0</v>
      </c>
      <c r="L42" s="18">
        <v>2</v>
      </c>
      <c r="M42" s="18">
        <v>1</v>
      </c>
      <c r="N42" s="18">
        <v>1</v>
      </c>
      <c r="O42" s="18">
        <v>0</v>
      </c>
      <c r="P42" s="18">
        <v>0</v>
      </c>
      <c r="Q42" s="18">
        <v>0</v>
      </c>
      <c r="R42" s="18">
        <v>0</v>
      </c>
      <c r="S42" s="18">
        <v>0</v>
      </c>
      <c r="T42" s="18">
        <v>0</v>
      </c>
      <c r="U42" s="18">
        <v>0</v>
      </c>
      <c r="V42" s="18">
        <v>0</v>
      </c>
      <c r="W42" s="18">
        <v>0</v>
      </c>
      <c r="X42" s="18">
        <v>0</v>
      </c>
      <c r="Y42" s="18">
        <v>0</v>
      </c>
      <c r="Z42" s="18">
        <v>0</v>
      </c>
    </row>
    <row r="43" spans="2:26" s="19" customFormat="1" ht="15" customHeight="1" x14ac:dyDescent="0.2">
      <c r="B43" s="67" t="s">
        <v>43</v>
      </c>
      <c r="C43" s="67"/>
      <c r="D43" s="67"/>
      <c r="E43" s="21"/>
      <c r="F43" s="17">
        <v>501</v>
      </c>
      <c r="G43" s="18">
        <v>468</v>
      </c>
      <c r="H43" s="18">
        <v>1</v>
      </c>
      <c r="I43" s="18">
        <v>4</v>
      </c>
      <c r="J43" s="18">
        <v>21</v>
      </c>
      <c r="K43" s="18">
        <v>49</v>
      </c>
      <c r="L43" s="18">
        <v>89</v>
      </c>
      <c r="M43" s="18">
        <v>119</v>
      </c>
      <c r="N43" s="18">
        <v>89</v>
      </c>
      <c r="O43" s="18">
        <v>92</v>
      </c>
      <c r="P43" s="18">
        <v>4</v>
      </c>
      <c r="Q43" s="18">
        <v>33</v>
      </c>
      <c r="R43" s="18">
        <v>0</v>
      </c>
      <c r="S43" s="18">
        <v>0</v>
      </c>
      <c r="T43" s="18">
        <v>0</v>
      </c>
      <c r="U43" s="18">
        <v>4</v>
      </c>
      <c r="V43" s="18">
        <v>6</v>
      </c>
      <c r="W43" s="18">
        <v>13</v>
      </c>
      <c r="X43" s="18">
        <v>5</v>
      </c>
      <c r="Y43" s="18">
        <v>5</v>
      </c>
      <c r="Z43" s="18">
        <v>0</v>
      </c>
    </row>
    <row r="44" spans="2:26" s="19" customFormat="1" ht="13.5" customHeight="1" x14ac:dyDescent="0.2">
      <c r="B44" s="45"/>
      <c r="C44" s="45"/>
      <c r="D44" s="45"/>
      <c r="E44" s="21"/>
      <c r="F44" s="17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</row>
    <row r="45" spans="2:26" s="19" customFormat="1" ht="15" customHeight="1" x14ac:dyDescent="0.2">
      <c r="B45" s="67" t="s">
        <v>44</v>
      </c>
      <c r="C45" s="67"/>
      <c r="D45" s="67"/>
      <c r="E45" s="21"/>
      <c r="F45" s="17">
        <v>51</v>
      </c>
      <c r="G45" s="18">
        <v>51</v>
      </c>
      <c r="H45" s="18">
        <v>0</v>
      </c>
      <c r="I45" s="18">
        <v>0</v>
      </c>
      <c r="J45" s="18">
        <v>0</v>
      </c>
      <c r="K45" s="18">
        <v>0</v>
      </c>
      <c r="L45" s="18">
        <v>10</v>
      </c>
      <c r="M45" s="18">
        <v>26</v>
      </c>
      <c r="N45" s="18">
        <v>9</v>
      </c>
      <c r="O45" s="18">
        <v>6</v>
      </c>
      <c r="P45" s="18">
        <v>0</v>
      </c>
      <c r="Q45" s="18">
        <v>0</v>
      </c>
      <c r="R45" s="18">
        <v>0</v>
      </c>
      <c r="S45" s="18">
        <v>0</v>
      </c>
      <c r="T45" s="18">
        <v>0</v>
      </c>
      <c r="U45" s="18">
        <v>0</v>
      </c>
      <c r="V45" s="18">
        <v>0</v>
      </c>
      <c r="W45" s="18">
        <v>0</v>
      </c>
      <c r="X45" s="18">
        <v>0</v>
      </c>
      <c r="Y45" s="18">
        <v>0</v>
      </c>
      <c r="Z45" s="18">
        <v>0</v>
      </c>
    </row>
    <row r="46" spans="2:26" s="19" customFormat="1" ht="15" customHeight="1" x14ac:dyDescent="0.2">
      <c r="B46" s="67" t="s">
        <v>45</v>
      </c>
      <c r="C46" s="67"/>
      <c r="D46" s="67"/>
      <c r="E46" s="21"/>
      <c r="F46" s="17">
        <v>53</v>
      </c>
      <c r="G46" s="18">
        <v>52</v>
      </c>
      <c r="H46" s="18">
        <v>0</v>
      </c>
      <c r="I46" s="18">
        <v>0</v>
      </c>
      <c r="J46" s="18">
        <v>0</v>
      </c>
      <c r="K46" s="18">
        <v>2</v>
      </c>
      <c r="L46" s="18">
        <v>15</v>
      </c>
      <c r="M46" s="18">
        <v>17</v>
      </c>
      <c r="N46" s="18">
        <v>11</v>
      </c>
      <c r="O46" s="18">
        <v>7</v>
      </c>
      <c r="P46" s="18">
        <v>0</v>
      </c>
      <c r="Q46" s="18">
        <v>1</v>
      </c>
      <c r="R46" s="18">
        <v>0</v>
      </c>
      <c r="S46" s="18">
        <v>0</v>
      </c>
      <c r="T46" s="18">
        <v>0</v>
      </c>
      <c r="U46" s="18">
        <v>0</v>
      </c>
      <c r="V46" s="18">
        <v>0</v>
      </c>
      <c r="W46" s="18">
        <v>1</v>
      </c>
      <c r="X46" s="18">
        <v>0</v>
      </c>
      <c r="Y46" s="18">
        <v>0</v>
      </c>
      <c r="Z46" s="18">
        <v>0</v>
      </c>
    </row>
    <row r="47" spans="2:26" s="19" customFormat="1" ht="15" customHeight="1" x14ac:dyDescent="0.2">
      <c r="B47" s="69" t="s">
        <v>46</v>
      </c>
      <c r="C47" s="67"/>
      <c r="D47" s="67"/>
      <c r="E47" s="21"/>
      <c r="F47" s="17">
        <v>0</v>
      </c>
      <c r="G47" s="18">
        <v>0</v>
      </c>
      <c r="H47" s="18">
        <v>0</v>
      </c>
      <c r="I47" s="18">
        <v>0</v>
      </c>
      <c r="J47" s="18">
        <v>0</v>
      </c>
      <c r="K47" s="18">
        <v>0</v>
      </c>
      <c r="L47" s="18">
        <v>0</v>
      </c>
      <c r="M47" s="18">
        <v>0</v>
      </c>
      <c r="N47" s="18">
        <v>0</v>
      </c>
      <c r="O47" s="18">
        <v>0</v>
      </c>
      <c r="P47" s="18">
        <v>0</v>
      </c>
      <c r="Q47" s="18">
        <v>0</v>
      </c>
      <c r="R47" s="18">
        <v>0</v>
      </c>
      <c r="S47" s="18">
        <v>0</v>
      </c>
      <c r="T47" s="18">
        <v>0</v>
      </c>
      <c r="U47" s="18">
        <v>0</v>
      </c>
      <c r="V47" s="18">
        <v>0</v>
      </c>
      <c r="W47" s="18">
        <v>0</v>
      </c>
      <c r="X47" s="18">
        <v>0</v>
      </c>
      <c r="Y47" s="18">
        <v>0</v>
      </c>
      <c r="Z47" s="18">
        <v>0</v>
      </c>
    </row>
    <row r="48" spans="2:26" s="19" customFormat="1" ht="15" customHeight="1" x14ac:dyDescent="0.2">
      <c r="B48" s="67" t="s">
        <v>47</v>
      </c>
      <c r="C48" s="67"/>
      <c r="D48" s="67"/>
      <c r="E48" s="21"/>
      <c r="F48" s="17">
        <v>218</v>
      </c>
      <c r="G48" s="18">
        <v>203</v>
      </c>
      <c r="H48" s="18">
        <v>0</v>
      </c>
      <c r="I48" s="18">
        <v>0</v>
      </c>
      <c r="J48" s="18">
        <v>1</v>
      </c>
      <c r="K48" s="18">
        <v>15</v>
      </c>
      <c r="L48" s="18">
        <v>25</v>
      </c>
      <c r="M48" s="18">
        <v>51</v>
      </c>
      <c r="N48" s="18">
        <v>46</v>
      </c>
      <c r="O48" s="18">
        <v>62</v>
      </c>
      <c r="P48" s="18">
        <v>3</v>
      </c>
      <c r="Q48" s="18">
        <v>15</v>
      </c>
      <c r="R48" s="18">
        <v>0</v>
      </c>
      <c r="S48" s="18">
        <v>1</v>
      </c>
      <c r="T48" s="18">
        <v>0</v>
      </c>
      <c r="U48" s="18">
        <v>0</v>
      </c>
      <c r="V48" s="18">
        <v>4</v>
      </c>
      <c r="W48" s="18">
        <v>4</v>
      </c>
      <c r="X48" s="18">
        <v>2</v>
      </c>
      <c r="Y48" s="18">
        <v>4</v>
      </c>
      <c r="Z48" s="18">
        <v>0</v>
      </c>
    </row>
    <row r="49" spans="2:26" s="19" customFormat="1" ht="15" customHeight="1" x14ac:dyDescent="0.2">
      <c r="B49" s="67" t="s">
        <v>48</v>
      </c>
      <c r="C49" s="67"/>
      <c r="D49" s="67"/>
      <c r="E49" s="21"/>
      <c r="F49" s="17">
        <v>115</v>
      </c>
      <c r="G49" s="18">
        <v>106</v>
      </c>
      <c r="H49" s="18">
        <v>0</v>
      </c>
      <c r="I49" s="18">
        <v>1</v>
      </c>
      <c r="J49" s="18">
        <v>3</v>
      </c>
      <c r="K49" s="18">
        <v>11</v>
      </c>
      <c r="L49" s="18">
        <v>16</v>
      </c>
      <c r="M49" s="18">
        <v>29</v>
      </c>
      <c r="N49" s="18">
        <v>22</v>
      </c>
      <c r="O49" s="18">
        <v>22</v>
      </c>
      <c r="P49" s="18">
        <v>2</v>
      </c>
      <c r="Q49" s="18">
        <v>9</v>
      </c>
      <c r="R49" s="18">
        <v>0</v>
      </c>
      <c r="S49" s="18">
        <v>0</v>
      </c>
      <c r="T49" s="18">
        <v>0</v>
      </c>
      <c r="U49" s="18">
        <v>1</v>
      </c>
      <c r="V49" s="18">
        <v>0</v>
      </c>
      <c r="W49" s="18">
        <v>4</v>
      </c>
      <c r="X49" s="18">
        <v>3</v>
      </c>
      <c r="Y49" s="18">
        <v>1</v>
      </c>
      <c r="Z49" s="18">
        <v>0</v>
      </c>
    </row>
    <row r="50" spans="2:26" s="19" customFormat="1" ht="13.5" customHeight="1" x14ac:dyDescent="0.2">
      <c r="B50" s="45"/>
      <c r="C50" s="45"/>
      <c r="D50" s="45"/>
      <c r="E50" s="21"/>
      <c r="F50" s="17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</row>
    <row r="51" spans="2:26" s="19" customFormat="1" ht="15" customHeight="1" x14ac:dyDescent="0.2">
      <c r="B51" s="67" t="s">
        <v>49</v>
      </c>
      <c r="C51" s="67"/>
      <c r="D51" s="67"/>
      <c r="E51" s="21"/>
      <c r="F51" s="17">
        <v>2</v>
      </c>
      <c r="G51" s="18">
        <v>2</v>
      </c>
      <c r="H51" s="18">
        <v>0</v>
      </c>
      <c r="I51" s="18">
        <v>0</v>
      </c>
      <c r="J51" s="18">
        <v>0</v>
      </c>
      <c r="K51" s="18">
        <v>0</v>
      </c>
      <c r="L51" s="18">
        <v>0</v>
      </c>
      <c r="M51" s="18">
        <v>0</v>
      </c>
      <c r="N51" s="18">
        <v>0</v>
      </c>
      <c r="O51" s="18">
        <v>2</v>
      </c>
      <c r="P51" s="18">
        <v>0</v>
      </c>
      <c r="Q51" s="18">
        <v>0</v>
      </c>
      <c r="R51" s="18">
        <v>0</v>
      </c>
      <c r="S51" s="18">
        <v>0</v>
      </c>
      <c r="T51" s="18">
        <v>0</v>
      </c>
      <c r="U51" s="18">
        <v>0</v>
      </c>
      <c r="V51" s="18">
        <v>0</v>
      </c>
      <c r="W51" s="18">
        <v>0</v>
      </c>
      <c r="X51" s="18">
        <v>0</v>
      </c>
      <c r="Y51" s="18">
        <v>0</v>
      </c>
      <c r="Z51" s="18">
        <v>0</v>
      </c>
    </row>
    <row r="52" spans="2:26" s="19" customFormat="1" ht="15" customHeight="1" x14ac:dyDescent="0.2">
      <c r="B52" s="67" t="s">
        <v>50</v>
      </c>
      <c r="C52" s="67"/>
      <c r="D52" s="67"/>
      <c r="E52" s="21"/>
      <c r="F52" s="17">
        <v>3</v>
      </c>
      <c r="G52" s="18">
        <v>3</v>
      </c>
      <c r="H52" s="18">
        <v>0</v>
      </c>
      <c r="I52" s="18">
        <v>0</v>
      </c>
      <c r="J52" s="18">
        <v>0</v>
      </c>
      <c r="K52" s="18">
        <v>0</v>
      </c>
      <c r="L52" s="18">
        <v>1</v>
      </c>
      <c r="M52" s="18">
        <v>1</v>
      </c>
      <c r="N52" s="18">
        <v>1</v>
      </c>
      <c r="O52" s="18">
        <v>0</v>
      </c>
      <c r="P52" s="18">
        <v>0</v>
      </c>
      <c r="Q52" s="18">
        <v>0</v>
      </c>
      <c r="R52" s="18">
        <v>0</v>
      </c>
      <c r="S52" s="18">
        <v>0</v>
      </c>
      <c r="T52" s="18">
        <v>0</v>
      </c>
      <c r="U52" s="18">
        <v>0</v>
      </c>
      <c r="V52" s="18">
        <v>0</v>
      </c>
      <c r="W52" s="18">
        <v>0</v>
      </c>
      <c r="X52" s="18">
        <v>0</v>
      </c>
      <c r="Y52" s="18">
        <v>0</v>
      </c>
      <c r="Z52" s="18">
        <v>0</v>
      </c>
    </row>
    <row r="53" spans="2:26" s="19" customFormat="1" ht="15" customHeight="1" x14ac:dyDescent="0.2">
      <c r="B53" s="67" t="s">
        <v>51</v>
      </c>
      <c r="C53" s="67"/>
      <c r="D53" s="67"/>
      <c r="E53" s="21"/>
      <c r="F53" s="17">
        <v>0</v>
      </c>
      <c r="G53" s="18">
        <v>0</v>
      </c>
      <c r="H53" s="18">
        <v>0</v>
      </c>
      <c r="I53" s="18">
        <v>0</v>
      </c>
      <c r="J53" s="18">
        <v>0</v>
      </c>
      <c r="K53" s="18">
        <v>0</v>
      </c>
      <c r="L53" s="18">
        <v>0</v>
      </c>
      <c r="M53" s="18">
        <v>0</v>
      </c>
      <c r="N53" s="18">
        <v>0</v>
      </c>
      <c r="O53" s="18">
        <v>0</v>
      </c>
      <c r="P53" s="18">
        <v>0</v>
      </c>
      <c r="Q53" s="18">
        <v>0</v>
      </c>
      <c r="R53" s="18">
        <v>0</v>
      </c>
      <c r="S53" s="18">
        <v>0</v>
      </c>
      <c r="T53" s="18">
        <v>0</v>
      </c>
      <c r="U53" s="18">
        <v>0</v>
      </c>
      <c r="V53" s="18">
        <v>0</v>
      </c>
      <c r="W53" s="18">
        <v>0</v>
      </c>
      <c r="X53" s="18">
        <v>0</v>
      </c>
      <c r="Y53" s="18">
        <v>0</v>
      </c>
      <c r="Z53" s="18">
        <v>0</v>
      </c>
    </row>
    <row r="54" spans="2:26" s="19" customFormat="1" ht="15" customHeight="1" x14ac:dyDescent="0.2">
      <c r="B54" s="67" t="s">
        <v>52</v>
      </c>
      <c r="C54" s="67"/>
      <c r="D54" s="67"/>
      <c r="E54" s="21"/>
      <c r="F54" s="17">
        <v>0</v>
      </c>
      <c r="G54" s="18">
        <v>0</v>
      </c>
      <c r="H54" s="18">
        <v>0</v>
      </c>
      <c r="I54" s="18">
        <v>0</v>
      </c>
      <c r="J54" s="18">
        <v>0</v>
      </c>
      <c r="K54" s="18">
        <v>0</v>
      </c>
      <c r="L54" s="18">
        <v>0</v>
      </c>
      <c r="M54" s="18">
        <v>0</v>
      </c>
      <c r="N54" s="18">
        <v>0</v>
      </c>
      <c r="O54" s="18">
        <v>0</v>
      </c>
      <c r="P54" s="18">
        <v>0</v>
      </c>
      <c r="Q54" s="18">
        <v>0</v>
      </c>
      <c r="R54" s="18">
        <v>0</v>
      </c>
      <c r="S54" s="18">
        <v>0</v>
      </c>
      <c r="T54" s="18">
        <v>0</v>
      </c>
      <c r="U54" s="18">
        <v>0</v>
      </c>
      <c r="V54" s="18">
        <v>0</v>
      </c>
      <c r="W54" s="18">
        <v>0</v>
      </c>
      <c r="X54" s="18">
        <v>0</v>
      </c>
      <c r="Y54" s="18">
        <v>0</v>
      </c>
      <c r="Z54" s="18">
        <v>0</v>
      </c>
    </row>
    <row r="55" spans="2:26" s="19" customFormat="1" ht="15" customHeight="1" x14ac:dyDescent="0.2">
      <c r="B55" s="67" t="s">
        <v>53</v>
      </c>
      <c r="C55" s="67"/>
      <c r="D55" s="67"/>
      <c r="E55" s="21"/>
      <c r="F55" s="17">
        <v>9</v>
      </c>
      <c r="G55" s="18">
        <v>9</v>
      </c>
      <c r="H55" s="18">
        <v>0</v>
      </c>
      <c r="I55" s="18">
        <v>0</v>
      </c>
      <c r="J55" s="18">
        <v>0</v>
      </c>
      <c r="K55" s="18">
        <v>1</v>
      </c>
      <c r="L55" s="18">
        <v>1</v>
      </c>
      <c r="M55" s="18">
        <v>4</v>
      </c>
      <c r="N55" s="18">
        <v>1</v>
      </c>
      <c r="O55" s="18">
        <v>2</v>
      </c>
      <c r="P55" s="18">
        <v>0</v>
      </c>
      <c r="Q55" s="18">
        <v>0</v>
      </c>
      <c r="R55" s="18">
        <v>0</v>
      </c>
      <c r="S55" s="18">
        <v>0</v>
      </c>
      <c r="T55" s="18">
        <v>0</v>
      </c>
      <c r="U55" s="18">
        <v>0</v>
      </c>
      <c r="V55" s="18">
        <v>0</v>
      </c>
      <c r="W55" s="18">
        <v>0</v>
      </c>
      <c r="X55" s="18">
        <v>0</v>
      </c>
      <c r="Y55" s="18">
        <v>0</v>
      </c>
      <c r="Z55" s="18">
        <v>0</v>
      </c>
    </row>
    <row r="56" spans="2:26" s="19" customFormat="1" ht="13.5" customHeight="1" x14ac:dyDescent="0.2">
      <c r="B56" s="45"/>
      <c r="C56" s="45"/>
      <c r="D56" s="45"/>
      <c r="E56" s="21"/>
      <c r="F56" s="17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</row>
    <row r="57" spans="2:26" s="19" customFormat="1" ht="15" customHeight="1" x14ac:dyDescent="0.2">
      <c r="B57" s="67" t="s">
        <v>54</v>
      </c>
      <c r="C57" s="67"/>
      <c r="D57" s="67"/>
      <c r="E57" s="21"/>
      <c r="F57" s="17">
        <v>48</v>
      </c>
      <c r="G57" s="18">
        <v>44</v>
      </c>
      <c r="H57" s="18">
        <v>0</v>
      </c>
      <c r="I57" s="18">
        <v>0</v>
      </c>
      <c r="J57" s="18">
        <v>1</v>
      </c>
      <c r="K57" s="18">
        <v>0</v>
      </c>
      <c r="L57" s="18">
        <v>6</v>
      </c>
      <c r="M57" s="18">
        <v>11</v>
      </c>
      <c r="N57" s="18">
        <v>13</v>
      </c>
      <c r="O57" s="18">
        <v>13</v>
      </c>
      <c r="P57" s="18">
        <v>0</v>
      </c>
      <c r="Q57" s="18">
        <v>4</v>
      </c>
      <c r="R57" s="18">
        <v>0</v>
      </c>
      <c r="S57" s="18">
        <v>0</v>
      </c>
      <c r="T57" s="18">
        <v>0</v>
      </c>
      <c r="U57" s="18">
        <v>1</v>
      </c>
      <c r="V57" s="18">
        <v>1</v>
      </c>
      <c r="W57" s="18">
        <v>1</v>
      </c>
      <c r="X57" s="18">
        <v>1</v>
      </c>
      <c r="Y57" s="18">
        <v>0</v>
      </c>
      <c r="Z57" s="18">
        <v>0</v>
      </c>
    </row>
    <row r="58" spans="2:26" s="19" customFormat="1" ht="13.5" customHeight="1" x14ac:dyDescent="0.2">
      <c r="B58" s="45"/>
      <c r="C58" s="45"/>
      <c r="D58" s="45"/>
      <c r="E58" s="21"/>
      <c r="F58" s="17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</row>
    <row r="59" spans="2:26" s="22" customFormat="1" ht="15" customHeight="1" x14ac:dyDescent="0.2">
      <c r="B59" s="66" t="s">
        <v>55</v>
      </c>
      <c r="C59" s="66"/>
      <c r="D59" s="66"/>
      <c r="E59" s="23"/>
      <c r="F59" s="1">
        <v>387</v>
      </c>
      <c r="G59" s="1">
        <v>341</v>
      </c>
      <c r="H59" s="1">
        <v>1</v>
      </c>
      <c r="I59" s="1">
        <v>0</v>
      </c>
      <c r="J59" s="1">
        <v>2</v>
      </c>
      <c r="K59" s="1">
        <v>16</v>
      </c>
      <c r="L59" s="1">
        <v>49</v>
      </c>
      <c r="M59" s="1">
        <v>82</v>
      </c>
      <c r="N59" s="1">
        <v>92</v>
      </c>
      <c r="O59" s="1">
        <v>97</v>
      </c>
      <c r="P59" s="1">
        <v>2</v>
      </c>
      <c r="Q59" s="1">
        <v>46</v>
      </c>
      <c r="R59" s="1">
        <v>0</v>
      </c>
      <c r="S59" s="1">
        <v>0</v>
      </c>
      <c r="T59" s="1">
        <v>3</v>
      </c>
      <c r="U59" s="1">
        <v>4</v>
      </c>
      <c r="V59" s="1">
        <v>8</v>
      </c>
      <c r="W59" s="1">
        <v>9</v>
      </c>
      <c r="X59" s="1">
        <v>12</v>
      </c>
      <c r="Y59" s="1">
        <v>10</v>
      </c>
      <c r="Z59" s="1">
        <v>0</v>
      </c>
    </row>
    <row r="60" spans="2:26" s="22" customFormat="1" ht="6" customHeight="1" x14ac:dyDescent="0.2">
      <c r="B60" s="44"/>
      <c r="C60" s="44"/>
      <c r="D60" s="44"/>
      <c r="E60" s="23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2:26" s="19" customFormat="1" ht="15" customHeight="1" x14ac:dyDescent="0.2">
      <c r="B61" s="67" t="s">
        <v>56</v>
      </c>
      <c r="C61" s="67"/>
      <c r="D61" s="67"/>
      <c r="E61" s="21"/>
      <c r="F61" s="17">
        <v>0</v>
      </c>
      <c r="G61" s="18">
        <v>0</v>
      </c>
      <c r="H61" s="18">
        <v>0</v>
      </c>
      <c r="I61" s="18">
        <v>0</v>
      </c>
      <c r="J61" s="18">
        <v>0</v>
      </c>
      <c r="K61" s="18">
        <v>0</v>
      </c>
      <c r="L61" s="18">
        <v>0</v>
      </c>
      <c r="M61" s="18">
        <v>0</v>
      </c>
      <c r="N61" s="18">
        <v>0</v>
      </c>
      <c r="O61" s="18">
        <v>0</v>
      </c>
      <c r="P61" s="18">
        <v>0</v>
      </c>
      <c r="Q61" s="18">
        <v>0</v>
      </c>
      <c r="R61" s="18">
        <v>0</v>
      </c>
      <c r="S61" s="18">
        <v>0</v>
      </c>
      <c r="T61" s="18">
        <v>0</v>
      </c>
      <c r="U61" s="18">
        <v>0</v>
      </c>
      <c r="V61" s="18">
        <v>0</v>
      </c>
      <c r="W61" s="18">
        <v>0</v>
      </c>
      <c r="X61" s="18">
        <v>0</v>
      </c>
      <c r="Y61" s="18">
        <v>0</v>
      </c>
      <c r="Z61" s="18">
        <v>0</v>
      </c>
    </row>
    <row r="62" spans="2:26" s="19" customFormat="1" ht="15" customHeight="1" x14ac:dyDescent="0.2">
      <c r="B62" s="67" t="s">
        <v>57</v>
      </c>
      <c r="C62" s="67"/>
      <c r="D62" s="67"/>
      <c r="E62" s="21"/>
      <c r="F62" s="17">
        <v>1</v>
      </c>
      <c r="G62" s="18">
        <v>1</v>
      </c>
      <c r="H62" s="18">
        <v>0</v>
      </c>
      <c r="I62" s="18">
        <v>0</v>
      </c>
      <c r="J62" s="18">
        <v>0</v>
      </c>
      <c r="K62" s="18">
        <v>1</v>
      </c>
      <c r="L62" s="18">
        <v>0</v>
      </c>
      <c r="M62" s="18">
        <v>0</v>
      </c>
      <c r="N62" s="18">
        <v>0</v>
      </c>
      <c r="O62" s="18">
        <v>0</v>
      </c>
      <c r="P62" s="18">
        <v>0</v>
      </c>
      <c r="Q62" s="18">
        <v>0</v>
      </c>
      <c r="R62" s="18">
        <v>0</v>
      </c>
      <c r="S62" s="18">
        <v>0</v>
      </c>
      <c r="T62" s="18">
        <v>0</v>
      </c>
      <c r="U62" s="18">
        <v>0</v>
      </c>
      <c r="V62" s="18">
        <v>0</v>
      </c>
      <c r="W62" s="18">
        <v>0</v>
      </c>
      <c r="X62" s="18">
        <v>0</v>
      </c>
      <c r="Y62" s="18">
        <v>0</v>
      </c>
      <c r="Z62" s="18">
        <v>0</v>
      </c>
    </row>
    <row r="63" spans="2:26" s="19" customFormat="1" ht="15" customHeight="1" x14ac:dyDescent="0.2">
      <c r="B63" s="67" t="s">
        <v>58</v>
      </c>
      <c r="C63" s="67"/>
      <c r="D63" s="67"/>
      <c r="E63" s="21"/>
      <c r="F63" s="17">
        <v>2</v>
      </c>
      <c r="G63" s="18">
        <v>2</v>
      </c>
      <c r="H63" s="18">
        <v>0</v>
      </c>
      <c r="I63" s="18">
        <v>0</v>
      </c>
      <c r="J63" s="18">
        <v>0</v>
      </c>
      <c r="K63" s="18">
        <v>0</v>
      </c>
      <c r="L63" s="18">
        <v>0</v>
      </c>
      <c r="M63" s="18">
        <v>2</v>
      </c>
      <c r="N63" s="18">
        <v>0</v>
      </c>
      <c r="O63" s="18">
        <v>0</v>
      </c>
      <c r="P63" s="18">
        <v>0</v>
      </c>
      <c r="Q63" s="18">
        <v>0</v>
      </c>
      <c r="R63" s="18">
        <v>0</v>
      </c>
      <c r="S63" s="18">
        <v>0</v>
      </c>
      <c r="T63" s="18">
        <v>0</v>
      </c>
      <c r="U63" s="18">
        <v>0</v>
      </c>
      <c r="V63" s="18">
        <v>0</v>
      </c>
      <c r="W63" s="18">
        <v>0</v>
      </c>
      <c r="X63" s="18">
        <v>0</v>
      </c>
      <c r="Y63" s="18">
        <v>0</v>
      </c>
      <c r="Z63" s="18">
        <v>0</v>
      </c>
    </row>
    <row r="64" spans="2:26" s="19" customFormat="1" ht="15" customHeight="1" x14ac:dyDescent="0.2">
      <c r="B64" s="67" t="s">
        <v>59</v>
      </c>
      <c r="C64" s="67"/>
      <c r="D64" s="67"/>
      <c r="E64" s="21"/>
      <c r="F64" s="17">
        <v>0</v>
      </c>
      <c r="G64" s="18">
        <v>0</v>
      </c>
      <c r="H64" s="18">
        <v>0</v>
      </c>
      <c r="I64" s="18">
        <v>0</v>
      </c>
      <c r="J64" s="18">
        <v>0</v>
      </c>
      <c r="K64" s="18">
        <v>0</v>
      </c>
      <c r="L64" s="18">
        <v>0</v>
      </c>
      <c r="M64" s="18">
        <v>0</v>
      </c>
      <c r="N64" s="18">
        <v>0</v>
      </c>
      <c r="O64" s="18">
        <v>0</v>
      </c>
      <c r="P64" s="18">
        <v>0</v>
      </c>
      <c r="Q64" s="18">
        <v>0</v>
      </c>
      <c r="R64" s="18">
        <v>0</v>
      </c>
      <c r="S64" s="18">
        <v>0</v>
      </c>
      <c r="T64" s="18">
        <v>0</v>
      </c>
      <c r="U64" s="18">
        <v>0</v>
      </c>
      <c r="V64" s="18">
        <v>0</v>
      </c>
      <c r="W64" s="18">
        <v>0</v>
      </c>
      <c r="X64" s="18">
        <v>0</v>
      </c>
      <c r="Y64" s="18">
        <v>0</v>
      </c>
      <c r="Z64" s="18">
        <v>0</v>
      </c>
    </row>
    <row r="65" spans="2:26" s="19" customFormat="1" ht="15" customHeight="1" x14ac:dyDescent="0.2">
      <c r="B65" s="67" t="s">
        <v>60</v>
      </c>
      <c r="C65" s="67"/>
      <c r="D65" s="67"/>
      <c r="E65" s="21"/>
      <c r="F65" s="17">
        <v>3</v>
      </c>
      <c r="G65" s="18">
        <v>2</v>
      </c>
      <c r="H65" s="18">
        <v>0</v>
      </c>
      <c r="I65" s="18">
        <v>0</v>
      </c>
      <c r="J65" s="18">
        <v>0</v>
      </c>
      <c r="K65" s="18">
        <v>0</v>
      </c>
      <c r="L65" s="18">
        <v>0</v>
      </c>
      <c r="M65" s="18">
        <v>0</v>
      </c>
      <c r="N65" s="18">
        <v>0</v>
      </c>
      <c r="O65" s="18">
        <v>2</v>
      </c>
      <c r="P65" s="18">
        <v>0</v>
      </c>
      <c r="Q65" s="18">
        <v>1</v>
      </c>
      <c r="R65" s="18">
        <v>0</v>
      </c>
      <c r="S65" s="18">
        <v>0</v>
      </c>
      <c r="T65" s="18">
        <v>0</v>
      </c>
      <c r="U65" s="18">
        <v>0</v>
      </c>
      <c r="V65" s="18">
        <v>1</v>
      </c>
      <c r="W65" s="18">
        <v>0</v>
      </c>
      <c r="X65" s="18">
        <v>0</v>
      </c>
      <c r="Y65" s="18">
        <v>0</v>
      </c>
      <c r="Z65" s="18">
        <v>0</v>
      </c>
    </row>
    <row r="66" spans="2:26" s="19" customFormat="1" ht="13.5" customHeight="1" x14ac:dyDescent="0.2">
      <c r="B66" s="45"/>
      <c r="C66" s="45"/>
      <c r="D66" s="45"/>
      <c r="E66" s="21"/>
      <c r="F66" s="17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</row>
    <row r="67" spans="2:26" s="19" customFormat="1" ht="15" customHeight="1" x14ac:dyDescent="0.2">
      <c r="B67" s="70" t="s">
        <v>61</v>
      </c>
      <c r="C67" s="67"/>
      <c r="D67" s="67"/>
      <c r="E67" s="21"/>
      <c r="F67" s="17">
        <v>151</v>
      </c>
      <c r="G67" s="18">
        <v>142</v>
      </c>
      <c r="H67" s="18">
        <v>0</v>
      </c>
      <c r="I67" s="18">
        <v>0</v>
      </c>
      <c r="J67" s="18">
        <v>1</v>
      </c>
      <c r="K67" s="18">
        <v>4</v>
      </c>
      <c r="L67" s="18">
        <v>23</v>
      </c>
      <c r="M67" s="18">
        <v>36</v>
      </c>
      <c r="N67" s="18">
        <v>44</v>
      </c>
      <c r="O67" s="18">
        <v>34</v>
      </c>
      <c r="P67" s="18">
        <v>0</v>
      </c>
      <c r="Q67" s="18">
        <v>9</v>
      </c>
      <c r="R67" s="18">
        <v>0</v>
      </c>
      <c r="S67" s="18">
        <v>0</v>
      </c>
      <c r="T67" s="18">
        <v>0</v>
      </c>
      <c r="U67" s="18">
        <v>0</v>
      </c>
      <c r="V67" s="18">
        <v>3</v>
      </c>
      <c r="W67" s="18">
        <v>1</v>
      </c>
      <c r="X67" s="18">
        <v>2</v>
      </c>
      <c r="Y67" s="18">
        <v>3</v>
      </c>
      <c r="Z67" s="18">
        <v>0</v>
      </c>
    </row>
    <row r="68" spans="2:26" s="19" customFormat="1" ht="15" customHeight="1" x14ac:dyDescent="0.2">
      <c r="B68" s="71" t="s">
        <v>62</v>
      </c>
      <c r="C68" s="67"/>
      <c r="D68" s="67"/>
      <c r="E68" s="21"/>
      <c r="F68" s="17">
        <v>55</v>
      </c>
      <c r="G68" s="18">
        <v>47</v>
      </c>
      <c r="H68" s="18">
        <v>0</v>
      </c>
      <c r="I68" s="18">
        <v>0</v>
      </c>
      <c r="J68" s="18">
        <v>1</v>
      </c>
      <c r="K68" s="18">
        <v>0</v>
      </c>
      <c r="L68" s="18">
        <v>3</v>
      </c>
      <c r="M68" s="18">
        <v>6</v>
      </c>
      <c r="N68" s="18">
        <v>16</v>
      </c>
      <c r="O68" s="18">
        <v>21</v>
      </c>
      <c r="P68" s="18">
        <v>0</v>
      </c>
      <c r="Q68" s="18">
        <v>8</v>
      </c>
      <c r="R68" s="18">
        <v>0</v>
      </c>
      <c r="S68" s="18">
        <v>0</v>
      </c>
      <c r="T68" s="18">
        <v>1</v>
      </c>
      <c r="U68" s="18">
        <v>0</v>
      </c>
      <c r="V68" s="18">
        <v>1</v>
      </c>
      <c r="W68" s="18">
        <v>2</v>
      </c>
      <c r="X68" s="18">
        <v>2</v>
      </c>
      <c r="Y68" s="18">
        <v>2</v>
      </c>
      <c r="Z68" s="18">
        <v>0</v>
      </c>
    </row>
    <row r="69" spans="2:26" s="19" customFormat="1" ht="15" customHeight="1" x14ac:dyDescent="0.2">
      <c r="B69" s="67" t="s">
        <v>63</v>
      </c>
      <c r="C69" s="67"/>
      <c r="D69" s="67"/>
      <c r="E69" s="21"/>
      <c r="F69" s="17">
        <v>57</v>
      </c>
      <c r="G69" s="18">
        <v>33</v>
      </c>
      <c r="H69" s="18">
        <v>0</v>
      </c>
      <c r="I69" s="18">
        <v>0</v>
      </c>
      <c r="J69" s="18">
        <v>0</v>
      </c>
      <c r="K69" s="18">
        <v>1</v>
      </c>
      <c r="L69" s="18">
        <v>2</v>
      </c>
      <c r="M69" s="18">
        <v>8</v>
      </c>
      <c r="N69" s="18">
        <v>9</v>
      </c>
      <c r="O69" s="18">
        <v>11</v>
      </c>
      <c r="P69" s="18">
        <v>2</v>
      </c>
      <c r="Q69" s="18">
        <v>24</v>
      </c>
      <c r="R69" s="18">
        <v>0</v>
      </c>
      <c r="S69" s="18">
        <v>0</v>
      </c>
      <c r="T69" s="18">
        <v>1</v>
      </c>
      <c r="U69" s="18">
        <v>4</v>
      </c>
      <c r="V69" s="18">
        <v>3</v>
      </c>
      <c r="W69" s="18">
        <v>3</v>
      </c>
      <c r="X69" s="18">
        <v>8</v>
      </c>
      <c r="Y69" s="18">
        <v>5</v>
      </c>
      <c r="Z69" s="18">
        <v>0</v>
      </c>
    </row>
    <row r="70" spans="2:26" s="19" customFormat="1" ht="15" customHeight="1" x14ac:dyDescent="0.2">
      <c r="B70" s="67" t="s">
        <v>64</v>
      </c>
      <c r="C70" s="67"/>
      <c r="D70" s="67"/>
      <c r="E70" s="21"/>
      <c r="F70" s="17">
        <v>1</v>
      </c>
      <c r="G70" s="18">
        <v>1</v>
      </c>
      <c r="H70" s="18">
        <v>0</v>
      </c>
      <c r="I70" s="18">
        <v>0</v>
      </c>
      <c r="J70" s="18">
        <v>0</v>
      </c>
      <c r="K70" s="18">
        <v>0</v>
      </c>
      <c r="L70" s="18">
        <v>1</v>
      </c>
      <c r="M70" s="18">
        <v>0</v>
      </c>
      <c r="N70" s="18">
        <v>0</v>
      </c>
      <c r="O70" s="18">
        <v>0</v>
      </c>
      <c r="P70" s="18">
        <v>0</v>
      </c>
      <c r="Q70" s="18">
        <v>0</v>
      </c>
      <c r="R70" s="18">
        <v>0</v>
      </c>
      <c r="S70" s="18">
        <v>0</v>
      </c>
      <c r="T70" s="18">
        <v>0</v>
      </c>
      <c r="U70" s="18">
        <v>0</v>
      </c>
      <c r="V70" s="18">
        <v>0</v>
      </c>
      <c r="W70" s="18">
        <v>0</v>
      </c>
      <c r="X70" s="18">
        <v>0</v>
      </c>
      <c r="Y70" s="18">
        <v>0</v>
      </c>
      <c r="Z70" s="18">
        <v>0</v>
      </c>
    </row>
    <row r="71" spans="2:26" s="19" customFormat="1" ht="15" customHeight="1" x14ac:dyDescent="0.2">
      <c r="B71" s="67" t="s">
        <v>65</v>
      </c>
      <c r="C71" s="67"/>
      <c r="D71" s="67"/>
      <c r="E71" s="21"/>
      <c r="F71" s="17">
        <v>82</v>
      </c>
      <c r="G71" s="18">
        <v>81</v>
      </c>
      <c r="H71" s="18">
        <v>1</v>
      </c>
      <c r="I71" s="18">
        <v>0</v>
      </c>
      <c r="J71" s="18">
        <v>0</v>
      </c>
      <c r="K71" s="18">
        <v>10</v>
      </c>
      <c r="L71" s="18">
        <v>15</v>
      </c>
      <c r="M71" s="18">
        <v>26</v>
      </c>
      <c r="N71" s="18">
        <v>19</v>
      </c>
      <c r="O71" s="18">
        <v>10</v>
      </c>
      <c r="P71" s="18">
        <v>0</v>
      </c>
      <c r="Q71" s="18">
        <v>1</v>
      </c>
      <c r="R71" s="18">
        <v>0</v>
      </c>
      <c r="S71" s="18">
        <v>0</v>
      </c>
      <c r="T71" s="18">
        <v>1</v>
      </c>
      <c r="U71" s="18">
        <v>0</v>
      </c>
      <c r="V71" s="18">
        <v>0</v>
      </c>
      <c r="W71" s="18">
        <v>0</v>
      </c>
      <c r="X71" s="18">
        <v>0</v>
      </c>
      <c r="Y71" s="18">
        <v>0</v>
      </c>
      <c r="Z71" s="18">
        <v>0</v>
      </c>
    </row>
    <row r="72" spans="2:26" s="19" customFormat="1" ht="13.5" customHeight="1" x14ac:dyDescent="0.2">
      <c r="B72" s="45"/>
      <c r="C72" s="45"/>
      <c r="D72" s="45"/>
      <c r="E72" s="21"/>
      <c r="F72" s="17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</row>
    <row r="73" spans="2:26" s="19" customFormat="1" ht="15" customHeight="1" x14ac:dyDescent="0.2">
      <c r="B73" s="67" t="s">
        <v>66</v>
      </c>
      <c r="C73" s="67"/>
      <c r="D73" s="67"/>
      <c r="E73" s="21"/>
      <c r="F73" s="17">
        <v>0</v>
      </c>
      <c r="G73" s="18">
        <v>0</v>
      </c>
      <c r="H73" s="18">
        <v>0</v>
      </c>
      <c r="I73" s="18">
        <v>0</v>
      </c>
      <c r="J73" s="18">
        <v>0</v>
      </c>
      <c r="K73" s="18">
        <v>0</v>
      </c>
      <c r="L73" s="18">
        <v>0</v>
      </c>
      <c r="M73" s="18">
        <v>0</v>
      </c>
      <c r="N73" s="18">
        <v>0</v>
      </c>
      <c r="O73" s="18">
        <v>0</v>
      </c>
      <c r="P73" s="18">
        <v>0</v>
      </c>
      <c r="Q73" s="18">
        <v>0</v>
      </c>
      <c r="R73" s="18">
        <v>0</v>
      </c>
      <c r="S73" s="18">
        <v>0</v>
      </c>
      <c r="T73" s="18">
        <v>0</v>
      </c>
      <c r="U73" s="18">
        <v>0</v>
      </c>
      <c r="V73" s="18">
        <v>0</v>
      </c>
      <c r="W73" s="18">
        <v>0</v>
      </c>
      <c r="X73" s="18">
        <v>0</v>
      </c>
      <c r="Y73" s="18">
        <v>0</v>
      </c>
      <c r="Z73" s="18">
        <v>0</v>
      </c>
    </row>
    <row r="74" spans="2:26" s="19" customFormat="1" ht="15" customHeight="1" x14ac:dyDescent="0.2">
      <c r="B74" s="67" t="s">
        <v>67</v>
      </c>
      <c r="C74" s="67"/>
      <c r="D74" s="67"/>
      <c r="E74" s="21"/>
      <c r="F74" s="17">
        <v>0</v>
      </c>
      <c r="G74" s="18">
        <v>0</v>
      </c>
      <c r="H74" s="18">
        <v>0</v>
      </c>
      <c r="I74" s="18">
        <v>0</v>
      </c>
      <c r="J74" s="18">
        <v>0</v>
      </c>
      <c r="K74" s="18">
        <v>0</v>
      </c>
      <c r="L74" s="18">
        <v>0</v>
      </c>
      <c r="M74" s="18">
        <v>0</v>
      </c>
      <c r="N74" s="18">
        <v>0</v>
      </c>
      <c r="O74" s="18">
        <v>0</v>
      </c>
      <c r="P74" s="18">
        <v>0</v>
      </c>
      <c r="Q74" s="18">
        <v>0</v>
      </c>
      <c r="R74" s="18">
        <v>0</v>
      </c>
      <c r="S74" s="18">
        <v>0</v>
      </c>
      <c r="T74" s="18">
        <v>0</v>
      </c>
      <c r="U74" s="18">
        <v>0</v>
      </c>
      <c r="V74" s="18">
        <v>0</v>
      </c>
      <c r="W74" s="18">
        <v>0</v>
      </c>
      <c r="X74" s="18">
        <v>0</v>
      </c>
      <c r="Y74" s="18">
        <v>0</v>
      </c>
      <c r="Z74" s="18">
        <v>0</v>
      </c>
    </row>
    <row r="75" spans="2:26" s="19" customFormat="1" ht="15" customHeight="1" x14ac:dyDescent="0.2">
      <c r="B75" s="67" t="s">
        <v>54</v>
      </c>
      <c r="C75" s="67"/>
      <c r="D75" s="67"/>
      <c r="E75" s="21"/>
      <c r="F75" s="17">
        <v>35</v>
      </c>
      <c r="G75" s="18">
        <v>32</v>
      </c>
      <c r="H75" s="18">
        <v>0</v>
      </c>
      <c r="I75" s="18">
        <v>0</v>
      </c>
      <c r="J75" s="18">
        <v>0</v>
      </c>
      <c r="K75" s="18">
        <v>0</v>
      </c>
      <c r="L75" s="18">
        <v>5</v>
      </c>
      <c r="M75" s="18">
        <v>4</v>
      </c>
      <c r="N75" s="18">
        <v>4</v>
      </c>
      <c r="O75" s="18">
        <v>19</v>
      </c>
      <c r="P75" s="18">
        <v>0</v>
      </c>
      <c r="Q75" s="18">
        <v>3</v>
      </c>
      <c r="R75" s="18">
        <v>0</v>
      </c>
      <c r="S75" s="18">
        <v>0</v>
      </c>
      <c r="T75" s="18">
        <v>0</v>
      </c>
      <c r="U75" s="18">
        <v>0</v>
      </c>
      <c r="V75" s="18">
        <v>0</v>
      </c>
      <c r="W75" s="18">
        <v>3</v>
      </c>
      <c r="X75" s="18">
        <v>0</v>
      </c>
      <c r="Y75" s="18">
        <v>0</v>
      </c>
      <c r="Z75" s="18">
        <v>0</v>
      </c>
    </row>
    <row r="76" spans="2:26" s="19" customFormat="1" ht="13.5" customHeight="1" x14ac:dyDescent="0.2">
      <c r="B76" s="45"/>
      <c r="C76" s="45"/>
      <c r="D76" s="45"/>
      <c r="E76" s="21"/>
      <c r="F76" s="17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</row>
    <row r="77" spans="2:26" s="22" customFormat="1" ht="15" customHeight="1" x14ac:dyDescent="0.2">
      <c r="B77" s="66" t="s">
        <v>68</v>
      </c>
      <c r="C77" s="66"/>
      <c r="D77" s="66"/>
      <c r="E77" s="23"/>
      <c r="F77" s="1">
        <v>35</v>
      </c>
      <c r="G77" s="1">
        <v>13</v>
      </c>
      <c r="H77" s="1">
        <v>0</v>
      </c>
      <c r="I77" s="1">
        <v>0</v>
      </c>
      <c r="J77" s="1">
        <v>3</v>
      </c>
      <c r="K77" s="1">
        <v>2</v>
      </c>
      <c r="L77" s="1">
        <v>5</v>
      </c>
      <c r="M77" s="1">
        <v>3</v>
      </c>
      <c r="N77" s="1">
        <v>0</v>
      </c>
      <c r="O77" s="1">
        <v>0</v>
      </c>
      <c r="P77" s="1">
        <v>0</v>
      </c>
      <c r="Q77" s="1">
        <v>22</v>
      </c>
      <c r="R77" s="1">
        <v>0</v>
      </c>
      <c r="S77" s="1">
        <v>3</v>
      </c>
      <c r="T77" s="1">
        <v>8</v>
      </c>
      <c r="U77" s="1">
        <v>4</v>
      </c>
      <c r="V77" s="1">
        <v>4</v>
      </c>
      <c r="W77" s="1">
        <v>2</v>
      </c>
      <c r="X77" s="1">
        <v>1</v>
      </c>
      <c r="Y77" s="1">
        <v>0</v>
      </c>
      <c r="Z77" s="1">
        <v>0</v>
      </c>
    </row>
    <row r="78" spans="2:26" s="22" customFormat="1" ht="6" customHeight="1" x14ac:dyDescent="0.2">
      <c r="B78" s="44"/>
      <c r="C78" s="44"/>
      <c r="D78" s="44"/>
      <c r="E78" s="23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2:26" s="22" customFormat="1" ht="13.5" customHeight="1" x14ac:dyDescent="0.2">
      <c r="B79" s="44"/>
      <c r="C79" s="44"/>
      <c r="D79" s="44"/>
      <c r="E79" s="23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2:26" s="22" customFormat="1" ht="15" customHeight="1" x14ac:dyDescent="0.2">
      <c r="B80" s="66" t="s">
        <v>69</v>
      </c>
      <c r="C80" s="66"/>
      <c r="D80" s="66"/>
      <c r="E80" s="23"/>
      <c r="F80" s="1">
        <v>3</v>
      </c>
      <c r="G80" s="1">
        <v>2</v>
      </c>
      <c r="H80" s="1">
        <v>0</v>
      </c>
      <c r="I80" s="1">
        <v>0</v>
      </c>
      <c r="J80" s="1">
        <v>0</v>
      </c>
      <c r="K80" s="1">
        <v>0</v>
      </c>
      <c r="L80" s="1">
        <v>0</v>
      </c>
      <c r="M80" s="1">
        <v>0</v>
      </c>
      <c r="N80" s="1">
        <v>0</v>
      </c>
      <c r="O80" s="1">
        <v>0</v>
      </c>
      <c r="P80" s="1">
        <v>2</v>
      </c>
      <c r="Q80" s="1">
        <v>1</v>
      </c>
      <c r="R80" s="1">
        <v>0</v>
      </c>
      <c r="S80" s="1">
        <v>0</v>
      </c>
      <c r="T80" s="1">
        <v>0</v>
      </c>
      <c r="U80" s="1">
        <v>0</v>
      </c>
      <c r="V80" s="1">
        <v>0</v>
      </c>
      <c r="W80" s="1">
        <v>0</v>
      </c>
      <c r="X80" s="1">
        <v>0</v>
      </c>
      <c r="Y80" s="1">
        <v>1</v>
      </c>
      <c r="Z80" s="1">
        <v>0</v>
      </c>
    </row>
    <row r="81" spans="1:32" s="22" customFormat="1" ht="6" customHeight="1" x14ac:dyDescent="0.2">
      <c r="B81" s="44"/>
      <c r="C81" s="44"/>
      <c r="D81" s="44"/>
      <c r="E81" s="23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32" ht="5.15" customHeight="1" x14ac:dyDescent="0.2">
      <c r="A82" s="4"/>
      <c r="B82" s="4"/>
      <c r="C82" s="4"/>
      <c r="D82" s="4"/>
      <c r="E82" s="24"/>
      <c r="F82" s="25"/>
      <c r="G82" s="25"/>
      <c r="H82" s="25"/>
      <c r="I82" s="25"/>
      <c r="J82" s="25"/>
      <c r="K82" s="25"/>
      <c r="L82" s="25"/>
      <c r="M82" s="25"/>
      <c r="N82" s="25"/>
      <c r="O82" s="26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</row>
    <row r="83" spans="1:32" ht="5.15" customHeight="1" x14ac:dyDescent="0.2">
      <c r="A83" s="28"/>
      <c r="B83" s="29"/>
      <c r="C83" s="29"/>
      <c r="D83" s="29"/>
      <c r="E83" s="29"/>
      <c r="F83" s="29"/>
      <c r="G83" s="30"/>
      <c r="H83" s="30"/>
      <c r="I83" s="30"/>
      <c r="J83" s="30"/>
      <c r="K83" s="28"/>
      <c r="L83" s="31"/>
      <c r="M83" s="31"/>
      <c r="N83" s="31"/>
      <c r="O83" s="31"/>
      <c r="P83" s="31"/>
      <c r="Q83" s="31"/>
      <c r="R83" s="31"/>
      <c r="S83" s="31"/>
      <c r="T83" s="32"/>
      <c r="U83" s="31"/>
      <c r="V83" s="31"/>
      <c r="W83" s="31"/>
      <c r="X83" s="31"/>
      <c r="Y83" s="33"/>
      <c r="Z83" s="31"/>
      <c r="AA83" s="16"/>
      <c r="AB83" s="31"/>
      <c r="AC83" s="16"/>
      <c r="AD83" s="16"/>
      <c r="AE83" s="16"/>
      <c r="AF83" s="16"/>
    </row>
    <row r="84" spans="1:32" customFormat="1" ht="15" customHeight="1" x14ac:dyDescent="0.2">
      <c r="A84" s="62"/>
      <c r="B84" s="62"/>
      <c r="C84" s="62"/>
      <c r="D84" s="62"/>
      <c r="E84" s="62"/>
      <c r="F84" s="62"/>
      <c r="G84" s="62"/>
      <c r="H84" s="62"/>
      <c r="I84" s="62"/>
      <c r="J84" s="62"/>
      <c r="K84" s="62"/>
      <c r="L84" s="62"/>
      <c r="M84" s="62"/>
      <c r="N84" s="62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</row>
    <row r="85" spans="1:32" ht="15" customHeight="1" x14ac:dyDescent="0.2"/>
    <row r="86" spans="1:32" ht="15" customHeight="1" x14ac:dyDescent="0.2"/>
    <row r="87" spans="1:32" ht="15" customHeight="1" x14ac:dyDescent="0.2"/>
    <row r="88" spans="1:32" ht="15" customHeight="1" x14ac:dyDescent="0.2"/>
    <row r="89" spans="1:32" ht="15" customHeight="1" x14ac:dyDescent="0.2"/>
    <row r="90" spans="1:32" ht="15" customHeight="1" x14ac:dyDescent="0.2"/>
    <row r="91" spans="1:32" ht="15" customHeight="1" x14ac:dyDescent="0.2"/>
    <row r="92" spans="1:32" ht="15" customHeight="1" x14ac:dyDescent="0.2"/>
    <row r="93" spans="1:32" ht="15" customHeight="1" x14ac:dyDescent="0.2"/>
    <row r="94" spans="1:32" ht="15" customHeight="1" x14ac:dyDescent="0.2"/>
    <row r="95" spans="1:32" ht="15" customHeight="1" x14ac:dyDescent="0.2"/>
    <row r="96" spans="1:32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</sheetData>
  <mergeCells count="80">
    <mergeCell ref="B74:D74"/>
    <mergeCell ref="B75:D75"/>
    <mergeCell ref="B77:D77"/>
    <mergeCell ref="B80:D80"/>
    <mergeCell ref="B67:D67"/>
    <mergeCell ref="B68:D68"/>
    <mergeCell ref="B69:D69"/>
    <mergeCell ref="B70:D70"/>
    <mergeCell ref="B71:D71"/>
    <mergeCell ref="B73:D73"/>
    <mergeCell ref="B65:D65"/>
    <mergeCell ref="B51:D51"/>
    <mergeCell ref="B52:D52"/>
    <mergeCell ref="B53:D53"/>
    <mergeCell ref="B54:D54"/>
    <mergeCell ref="B55:D55"/>
    <mergeCell ref="B57:D57"/>
    <mergeCell ref="B59:D59"/>
    <mergeCell ref="B61:D61"/>
    <mergeCell ref="B62:D62"/>
    <mergeCell ref="B63:D63"/>
    <mergeCell ref="B64:D64"/>
    <mergeCell ref="B49:D49"/>
    <mergeCell ref="B36:D36"/>
    <mergeCell ref="B37:D37"/>
    <mergeCell ref="B39:D39"/>
    <mergeCell ref="B40:D40"/>
    <mergeCell ref="B41:D41"/>
    <mergeCell ref="B42:D42"/>
    <mergeCell ref="B43:D43"/>
    <mergeCell ref="B45:D45"/>
    <mergeCell ref="B46:D46"/>
    <mergeCell ref="B47:D47"/>
    <mergeCell ref="B48:D48"/>
    <mergeCell ref="B18:D18"/>
    <mergeCell ref="B19:D19"/>
    <mergeCell ref="B35:D35"/>
    <mergeCell ref="B22:D22"/>
    <mergeCell ref="B23:D23"/>
    <mergeCell ref="B24:D24"/>
    <mergeCell ref="B25:D25"/>
    <mergeCell ref="B27:D27"/>
    <mergeCell ref="B28:D28"/>
    <mergeCell ref="B29:D29"/>
    <mergeCell ref="B30:D30"/>
    <mergeCell ref="B31:D31"/>
    <mergeCell ref="B33:D33"/>
    <mergeCell ref="B34:D34"/>
    <mergeCell ref="R6:R7"/>
    <mergeCell ref="S6:S7"/>
    <mergeCell ref="A84:N84"/>
    <mergeCell ref="H6:H7"/>
    <mergeCell ref="I6:I7"/>
    <mergeCell ref="B5:D7"/>
    <mergeCell ref="B13:D13"/>
    <mergeCell ref="B21:D21"/>
    <mergeCell ref="L5:M5"/>
    <mergeCell ref="G6:G7"/>
    <mergeCell ref="J6:J7"/>
    <mergeCell ref="K6:K7"/>
    <mergeCell ref="L6:L7"/>
    <mergeCell ref="B15:D15"/>
    <mergeCell ref="B16:D16"/>
    <mergeCell ref="B17:D17"/>
    <mergeCell ref="O1:Z1"/>
    <mergeCell ref="A1:N1"/>
    <mergeCell ref="F5:F7"/>
    <mergeCell ref="Q5:Z5"/>
    <mergeCell ref="N6:N7"/>
    <mergeCell ref="O6:O7"/>
    <mergeCell ref="P6:P7"/>
    <mergeCell ref="Z6:Z7"/>
    <mergeCell ref="U6:U7"/>
    <mergeCell ref="Q6:Q7"/>
    <mergeCell ref="T6:T7"/>
    <mergeCell ref="Y6:Y7"/>
    <mergeCell ref="M6:M7"/>
    <mergeCell ref="V6:V7"/>
    <mergeCell ref="W6:W7"/>
    <mergeCell ref="X6:X7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48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25-00-11</vt:lpstr>
      <vt:lpstr>'25-00-11'!Print_Area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2026-07-13T02:48:00Z</dcterms:created>
  <dcterms:modified xsi:type="dcterms:W3CDTF">2026-07-27T06:38:08Z</dcterms:modified>
  <cp:category/>
</cp:coreProperties>
</file>