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4" documentId="8_{74178174-7205-4E5D-B223-2E384540F306}" xr6:coauthVersionLast="47" xr6:coauthVersionMax="47" xr10:uidLastSave="{84777E77-6A78-48BE-81F9-E07E79C21583}"/>
  <bookViews>
    <workbookView xWindow="2150" yWindow="710" windowWidth="17140" windowHeight="15450" xr2:uid="{825CA0A4-EFF0-4177-9D21-F45867E50208}"/>
  </bookViews>
  <sheets>
    <sheet name="25-00-38" sheetId="14" r:id="rId1"/>
  </sheets>
  <definedNames>
    <definedName name="_00" localSheetId="0">'25-00-38'!$H$7:$H$85</definedName>
    <definedName name="_xlnm._FilterDatabase" localSheetId="0" hidden="1">'25-00-38'!$A$1:$T$85</definedName>
    <definedName name="b">#REF!</definedName>
    <definedName name="GOUKEI">#REF!</definedName>
    <definedName name="JK">#REF!</definedName>
    <definedName name="_xlnm.Print_Titles" localSheetId="0">'25-00-38'!$4:$5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'25-00-38'!$Q:$Q</definedName>
    <definedName name="Z_84B820AB_D6C1_11D6_A8EA_0040CA1D7CBB_.wvu.Cols" localSheetId="0" hidden="1">'25-00-38'!$Q:$Q</definedName>
    <definedName name="Z_84B820AC_D6C1_11D6_A8EA_0040CA1D7CBB_.wvu.Cols" localSheetId="0" hidden="1">'25-00-38'!$Q:$Q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4" l="1"/>
  <c r="A11" i="14"/>
  <c r="D14" i="14" s="1"/>
  <c r="C11" i="14" l="1"/>
  <c r="A8" i="14"/>
  <c r="B14" i="14"/>
  <c r="D11" i="14" l="1"/>
  <c r="C8" i="14"/>
  <c r="B11" i="14"/>
  <c r="B8" i="14"/>
</calcChain>
</file>

<file path=xl/sharedStrings.xml><?xml version="1.0" encoding="utf-8"?>
<sst xmlns="http://schemas.openxmlformats.org/spreadsheetml/2006/main" count="159" uniqueCount="70">
  <si>
    <t>総数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</si>
  <si>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</si>
  <si>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</si>
  <si>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</si>
  <si>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</si>
  <si>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</si>
  <si>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</si>
  <si>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  <phoneticPr fontId="23"/>
  </si>
  <si>
    <t>１回</t>
    <phoneticPr fontId="7"/>
  </si>
  <si>
    <t>２回</t>
    <phoneticPr fontId="7"/>
  </si>
  <si>
    <t>３回</t>
    <phoneticPr fontId="7"/>
  </si>
  <si>
    <t>４回</t>
    <phoneticPr fontId="7"/>
  </si>
  <si>
    <t>５～
９回</t>
    <phoneticPr fontId="23"/>
  </si>
  <si>
    <t>10～
14回</t>
    <phoneticPr fontId="23"/>
  </si>
  <si>
    <t>15～
19回</t>
    <phoneticPr fontId="23"/>
  </si>
  <si>
    <t>20回
以上</t>
    <phoneticPr fontId="23"/>
  </si>
  <si>
    <t>(</t>
    <phoneticPr fontId="7"/>
  </si>
  <si>
    <t>38　少年院別　出 院 者 の 外 出 回 数</t>
    <phoneticPr fontId="23"/>
  </si>
  <si>
    <t>年</t>
    <rPh sb="0" eb="1">
      <t>ネン</t>
    </rPh>
    <phoneticPr fontId="7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</si>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</sst>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178" fontId="8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49" fontId="8" fillId="0" borderId="0" xfId="0" applyFont="1">
      <alignment vertical="center"/>
    </xf>
    <xf numFmtId="49" fontId="8" fillId="0" borderId="0" xfId="0" applyFont="1" applyAlignment="1">
      <alignment horizontal="distributed" vertical="center"/>
    </xf>
    <xf numFmtId="49" fontId="24" fillId="0" borderId="0" xfId="0" applyFont="1">
      <alignment vertical="center"/>
    </xf>
    <xf numFmtId="49" fontId="8" fillId="0" borderId="13" xfId="0" applyFont="1" applyBorder="1">
      <alignment vertical="center"/>
    </xf>
    <xf numFmtId="49" fontId="24" fillId="0" borderId="0" xfId="0" applyFont="1" applyAlignment="1">
      <alignment horizontal="distributed" vertical="center"/>
    </xf>
    <xf numFmtId="49" fontId="24" fillId="0" borderId="13" xfId="0" applyFont="1" applyBorder="1">
      <alignment vertical="center"/>
    </xf>
    <xf numFmtId="178" fontId="36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 vertical="center"/>
    </xf>
    <xf numFmtId="183" fontId="8" fillId="0" borderId="0" xfId="0" applyNumberFormat="1" applyFont="1">
      <alignment vertical="center"/>
    </xf>
    <xf numFmtId="178" fontId="37" fillId="0" borderId="0" xfId="0" applyNumberFormat="1" applyFont="1" applyAlignment="1">
      <alignment horizontal="right"/>
    </xf>
    <xf numFmtId="183" fontId="24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49" fontId="8" fillId="0" borderId="0" xfId="0" applyFont="1" applyAlignment="1">
      <alignment horizontal="left" vertical="center" indent="2"/>
    </xf>
    <xf numFmtId="0" fontId="22" fillId="0" borderId="0" xfId="0" applyNumberFormat="1" applyFont="1" applyAlignment="1">
      <alignment horizontal="left" vertical="center"/>
    </xf>
    <xf numFmtId="49" fontId="8" fillId="0" borderId="14" xfId="0" applyFont="1" applyBorder="1">
      <alignment vertical="center"/>
    </xf>
    <xf numFmtId="49" fontId="8" fillId="0" borderId="14" xfId="0" applyFont="1" applyBorder="1" applyAlignment="1">
      <alignment horizontal="right" vertical="center"/>
    </xf>
    <xf numFmtId="0" fontId="21" fillId="0" borderId="0" xfId="0" applyNumberFormat="1" applyFont="1">
      <alignment vertical="center"/>
    </xf>
    <xf numFmtId="49" fontId="8" fillId="0" borderId="16" xfId="0" applyFont="1" applyBorder="1" applyAlignment="1">
      <alignment horizontal="distributed" vertical="center" justifyLastLine="1"/>
    </xf>
    <xf numFmtId="49" fontId="8" fillId="0" borderId="17" xfId="0" applyFont="1" applyBorder="1" applyAlignment="1">
      <alignment horizontal="distributed" vertical="center" justifyLastLine="1"/>
    </xf>
    <xf numFmtId="49" fontId="8" fillId="0" borderId="18" xfId="0" applyFont="1" applyBorder="1" applyAlignment="1">
      <alignment horizontal="distributed" vertical="center" justifyLastLine="1"/>
    </xf>
    <xf numFmtId="49" fontId="8" fillId="0" borderId="18" xfId="0" applyFont="1" applyBorder="1" applyAlignment="1">
      <alignment horizontal="distributed" vertical="center" wrapText="1" justifyLastLine="1"/>
    </xf>
    <xf numFmtId="49" fontId="8" fillId="0" borderId="19" xfId="0" applyFont="1" applyBorder="1" applyAlignment="1">
      <alignment horizontal="distributed" vertical="center" justifyLastLine="1"/>
    </xf>
    <xf numFmtId="0" fontId="8" fillId="0" borderId="0" xfId="0" applyNumberFormat="1" applyFont="1" applyAlignment="1">
      <alignment horizontal="distributed" vertical="center" justifyLastLine="1"/>
    </xf>
    <xf numFmtId="49" fontId="8" fillId="0" borderId="13" xfId="0" applyFont="1" applyBorder="1" applyAlignment="1">
      <alignment horizontal="right" vertical="center"/>
    </xf>
    <xf numFmtId="0" fontId="8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0" fontId="8" fillId="0" borderId="0" xfId="0" applyNumberFormat="1" applyFont="1" applyAlignment="1">
      <alignment horizontal="distributed" vertical="center"/>
    </xf>
    <xf numFmtId="178" fontId="8" fillId="0" borderId="20" xfId="0" applyNumberFormat="1" applyFont="1" applyBorder="1" applyAlignment="1">
      <alignment horizontal="right" vertical="center"/>
    </xf>
    <xf numFmtId="178" fontId="24" fillId="0" borderId="20" xfId="0" applyNumberFormat="1" applyFont="1" applyBorder="1" applyAlignment="1">
      <alignment horizontal="right" vertical="center"/>
    </xf>
    <xf numFmtId="0" fontId="24" fillId="0" borderId="0" xfId="0" applyNumberFormat="1" applyFont="1">
      <alignment vertical="center"/>
    </xf>
    <xf numFmtId="49" fontId="8" fillId="0" borderId="14" xfId="0" applyFont="1" applyBorder="1" applyAlignment="1">
      <alignment horizontal="distributed" vertical="center"/>
    </xf>
    <xf numFmtId="49" fontId="8" fillId="0" borderId="14" xfId="0" applyFont="1" applyBorder="1" applyAlignment="1">
      <alignment horizontal="center" vertical="center"/>
    </xf>
    <xf numFmtId="49" fontId="8" fillId="0" borderId="21" xfId="0" applyFont="1" applyBorder="1">
      <alignment vertical="center"/>
    </xf>
    <xf numFmtId="178" fontId="8" fillId="0" borderId="22" xfId="0" applyNumberFormat="1" applyFont="1" applyBorder="1" applyAlignment="1">
      <alignment horizontal="right" vertical="center"/>
    </xf>
    <xf numFmtId="178" fontId="8" fillId="0" borderId="14" xfId="0" applyNumberFormat="1" applyFont="1" applyBorder="1" applyAlignment="1">
      <alignment horizontal="right" vertical="center"/>
    </xf>
    <xf numFmtId="0" fontId="8" fillId="0" borderId="15" xfId="0" applyNumberFormat="1" applyFont="1" applyBorder="1">
      <alignment vertical="center"/>
    </xf>
    <xf numFmtId="0" fontId="8" fillId="0" borderId="15" xfId="0" applyNumberFormat="1" applyFont="1" applyBorder="1" applyAlignment="1">
      <alignment horizontal="distributed" vertical="center"/>
    </xf>
    <xf numFmtId="49" fontId="8" fillId="0" borderId="0" xfId="0" applyFont="1" applyAlignment="1">
      <alignment horizontal="left" vertical="center" indent="3"/>
    </xf>
    <xf numFmtId="49" fontId="24" fillId="0" borderId="0" xfId="0" applyFont="1" applyAlignment="1">
      <alignment horizontal="left" vertical="center" indent="2"/>
    </xf>
    <xf numFmtId="178" fontId="38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distributed" vertical="center"/>
    </xf>
    <xf numFmtId="49" fontId="38" fillId="0" borderId="0" xfId="0" applyFont="1" applyAlignment="1">
      <alignment horizontal="center" vertical="center"/>
    </xf>
    <xf numFmtId="49" fontId="38" fillId="0" borderId="13" xfId="0" applyFont="1" applyBorder="1">
      <alignment vertical="center"/>
    </xf>
    <xf numFmtId="49" fontId="8" fillId="0" borderId="16" xfId="0" applyFont="1" applyBorder="1">
      <alignment vertical="center"/>
    </xf>
    <xf numFmtId="49" fontId="8" fillId="0" borderId="16" xfId="0" applyFont="1" applyBorder="1" applyAlignment="1">
      <alignment horizontal="distributed" vertical="center"/>
    </xf>
    <xf numFmtId="49" fontId="8" fillId="0" borderId="16" xfId="0" applyFont="1" applyBorder="1" applyAlignment="1">
      <alignment horizontal="right" vertical="center"/>
    </xf>
    <xf numFmtId="0" fontId="0" fillId="0" borderId="15" xfId="0" applyNumberFormat="1" applyBorder="1">
      <alignment vertical="center"/>
    </xf>
    <xf numFmtId="0" fontId="39" fillId="0" borderId="0" xfId="0" applyNumberFormat="1" applyFont="1" applyAlignment="1">
      <alignment horizontal="right" vertical="center"/>
    </xf>
    <xf numFmtId="0" fontId="39" fillId="0" borderId="0" xfId="0" applyNumberFormat="1" applyFont="1">
      <alignment vertical="center"/>
    </xf>
    <xf numFmtId="14" fontId="39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24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center" vertical="center"/>
    </xf>
    <xf numFmtId="14" fontId="39" fillId="0" borderId="0" xfId="0" applyNumberFormat="1" applyFont="1">
      <alignment vertical="center"/>
    </xf>
    <xf numFmtId="49" fontId="38" fillId="0" borderId="0" xfId="0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8" fillId="0" borderId="0" xfId="0" applyFont="1" applyAlignment="1">
      <alignment horizontal="distributed" vertical="center"/>
    </xf>
    <xf numFmtId="49" fontId="21" fillId="0" borderId="0" xfId="0" applyFont="1">
      <alignment vertical="center"/>
    </xf>
    <xf numFmtId="49" fontId="8" fillId="0" borderId="16" xfId="0" applyFont="1" applyBorder="1" applyAlignment="1">
      <alignment horizontal="distributed" vertical="center" justifyLastLine="1"/>
    </xf>
    <xf numFmtId="49" fontId="22" fillId="0" borderId="0" xfId="0" applyFont="1" applyAlignment="1">
      <alignment horizontal="center" vertical="center"/>
    </xf>
  </cellXfs>
  <cellStyles count="106">
    <cellStyle name="20% - アクセント 1" xfId="1" builtinId="30" customBuiltin="1"/>
    <cellStyle name="20% - アクセント 1 2" xfId="2" xr:uid="{62A61B66-9F00-4960-B821-8404BA2C52AA}"/>
    <cellStyle name="20% - アクセント 2" xfId="3" builtinId="34" customBuiltin="1"/>
    <cellStyle name="20% - アクセント 2 2" xfId="4" xr:uid="{9BDF169B-5933-4FA3-91A5-973C4708FB24}"/>
    <cellStyle name="20% - アクセント 3" xfId="5" builtinId="38" customBuiltin="1"/>
    <cellStyle name="20% - アクセント 3 2" xfId="6" xr:uid="{1824AE68-F9FE-4D56-A5EB-181C522AE3AB}"/>
    <cellStyle name="20% - アクセント 4" xfId="7" builtinId="42" customBuiltin="1"/>
    <cellStyle name="20% - アクセント 4 2" xfId="8" xr:uid="{94B64C5C-3805-49D0-97F2-697F5C1B0454}"/>
    <cellStyle name="20% - アクセント 5" xfId="9" builtinId="46" customBuiltin="1"/>
    <cellStyle name="20% - アクセント 5 2" xfId="10" xr:uid="{E0F8DA07-F1ED-4381-BB61-E1BFACD22DBF}"/>
    <cellStyle name="20% - アクセント 6" xfId="11" builtinId="50" customBuiltin="1"/>
    <cellStyle name="20% - アクセント 6 2" xfId="12" xr:uid="{27F369B7-F766-4F02-B1AC-4CD7F1E6A523}"/>
    <cellStyle name="40% - アクセント 1" xfId="13" builtinId="31" customBuiltin="1"/>
    <cellStyle name="40% - アクセント 1 2" xfId="14" xr:uid="{7C3C6598-40E1-4DC2-A366-C314CD3AFFE2}"/>
    <cellStyle name="40% - アクセント 2" xfId="15" builtinId="35" customBuiltin="1"/>
    <cellStyle name="40% - アクセント 2 2" xfId="16" xr:uid="{A33F8DD0-D8A3-4EA1-A463-F870C5E22628}"/>
    <cellStyle name="40% - アクセント 3" xfId="17" builtinId="39" customBuiltin="1"/>
    <cellStyle name="40% - アクセント 3 2" xfId="18" xr:uid="{D38CDC7F-74F7-4FEA-95AB-789D1EEA355E}"/>
    <cellStyle name="40% - アクセント 4" xfId="19" builtinId="43" customBuiltin="1"/>
    <cellStyle name="40% - アクセント 4 2" xfId="20" xr:uid="{655A5770-460C-493E-875D-77E895C21F74}"/>
    <cellStyle name="40% - アクセント 5" xfId="21" builtinId="47" customBuiltin="1"/>
    <cellStyle name="40% - アクセント 5 2" xfId="22" xr:uid="{74FF9C7A-45ED-4569-A627-4E31D9400473}"/>
    <cellStyle name="40% - アクセント 6" xfId="23" builtinId="51" customBuiltin="1"/>
    <cellStyle name="40% - アクセント 6 2" xfId="24" xr:uid="{F10E3F78-4E0D-4CC7-B7B7-5E2DC6D88EF4}"/>
    <cellStyle name="60% - アクセント 1" xfId="25" builtinId="32" customBuiltin="1"/>
    <cellStyle name="60% - アクセント 1 2" xfId="26" xr:uid="{26A7E4F4-2109-46DD-84BF-44EA8DB93DBE}"/>
    <cellStyle name="60% - アクセント 2" xfId="27" builtinId="36" customBuiltin="1"/>
    <cellStyle name="60% - アクセント 2 2" xfId="28" xr:uid="{57937EED-CCD5-4E14-8ECE-5CDB74099C7E}"/>
    <cellStyle name="60% - アクセント 3" xfId="29" builtinId="40" customBuiltin="1"/>
    <cellStyle name="60% - アクセント 3 2" xfId="30" xr:uid="{AB4961A1-69D0-4567-BD1F-7E22B388E7D9}"/>
    <cellStyle name="60% - アクセント 4" xfId="31" builtinId="44" customBuiltin="1"/>
    <cellStyle name="60% - アクセント 4 2" xfId="32" xr:uid="{21B9E155-7E3B-45D0-ABA7-FD39B0DEB0B8}"/>
    <cellStyle name="60% - アクセント 5" xfId="33" builtinId="48" customBuiltin="1"/>
    <cellStyle name="60% - アクセント 5 2" xfId="34" xr:uid="{5E9A2650-3DB6-4D94-8C29-D2A416AC42B3}"/>
    <cellStyle name="60% - アクセント 6" xfId="35" builtinId="52" customBuiltin="1"/>
    <cellStyle name="60% - アクセント 6 2" xfId="36" xr:uid="{2470C1B4-54D9-414C-8B64-5EE290AE38B5}"/>
    <cellStyle name="Calc Currency (0)" xfId="37" xr:uid="{FAA3104A-A7FF-4847-A40C-98DB7A0092B0}"/>
    <cellStyle name="Comma [0]_Full Year FY96" xfId="38" xr:uid="{26665454-5AF0-4E9F-B561-1350F8A7BA35}"/>
    <cellStyle name="Comma_Full Year FY96" xfId="39" xr:uid="{959865FD-AB82-44B0-90DF-708AE4734644}"/>
    <cellStyle name="Currency [0]_CCOCPX" xfId="40" xr:uid="{F8C16FBC-A29A-48E9-8FA1-6D617A5CBDCB}"/>
    <cellStyle name="Currency_CCOCPX" xfId="41" xr:uid="{CFC11590-BE86-4935-8148-FC167399A503}"/>
    <cellStyle name="entry" xfId="42" xr:uid="{CE5DAD8D-90A9-4C62-9149-2BEB2CA4A086}"/>
    <cellStyle name="Grey" xfId="43" xr:uid="{25F75F3E-95C7-4905-8033-8F2D69A96E6D}"/>
    <cellStyle name="Header1" xfId="44" xr:uid="{546B91AB-E29B-4997-871A-005F2921075C}"/>
    <cellStyle name="Header2" xfId="45" xr:uid="{D410FF53-9BE3-4B2B-9734-25E7A0BD790B}"/>
    <cellStyle name="Input [yellow]" xfId="46" xr:uid="{10AECB2A-9D3E-4687-B466-6DCFFB88354C}"/>
    <cellStyle name="Normal - Style1" xfId="47" xr:uid="{1061DF81-978B-4133-AEC4-4EE4FE8A5FC8}"/>
    <cellStyle name="Normal_#18-Internet" xfId="48" xr:uid="{E3ED7877-8F48-443D-A27D-30D62279127B}"/>
    <cellStyle name="Percent [2]" xfId="49" xr:uid="{F1C75EAB-3A4A-4029-879C-4125157869FC}"/>
    <cellStyle name="price" xfId="50" xr:uid="{DFF10EE8-AA18-46DD-9830-53D677117F0A}"/>
    <cellStyle name="revised" xfId="51" xr:uid="{0C746428-B153-441D-9FE4-53E179B446EC}"/>
    <cellStyle name="section" xfId="52" xr:uid="{1BB8AF69-0712-4730-B4A7-FA37DEB908E9}"/>
    <cellStyle name="subhead" xfId="53" xr:uid="{9C6924C1-720C-4C17-9117-A3D65D440AC0}"/>
    <cellStyle name="title" xfId="54" xr:uid="{60843BA6-4B51-4C58-BAD4-6BE04D2A070F}"/>
    <cellStyle name="アクセント 1" xfId="55" builtinId="29" customBuiltin="1"/>
    <cellStyle name="アクセント 1 2" xfId="56" xr:uid="{32396DAA-CC9B-4761-A909-5B4C208BC560}"/>
    <cellStyle name="アクセント 2" xfId="57" builtinId="33" customBuiltin="1"/>
    <cellStyle name="アクセント 2 2" xfId="58" xr:uid="{34831CAC-5DBE-4E01-829B-265A28A170E8}"/>
    <cellStyle name="アクセント 3" xfId="59" builtinId="37" customBuiltin="1"/>
    <cellStyle name="アクセント 3 2" xfId="60" xr:uid="{17A5160E-C3A0-478D-A7C3-12FBEB48E31C}"/>
    <cellStyle name="アクセント 4" xfId="61" builtinId="41" customBuiltin="1"/>
    <cellStyle name="アクセント 4 2" xfId="62" xr:uid="{4336F4BC-4418-4BA9-966D-D75B8880D289}"/>
    <cellStyle name="アクセント 5" xfId="63" builtinId="45" customBuiltin="1"/>
    <cellStyle name="アクセント 5 2" xfId="64" xr:uid="{957FD90A-39D3-4DFE-AA00-095E4BF8C39E}"/>
    <cellStyle name="アクセント 6" xfId="65" builtinId="49" customBuiltin="1"/>
    <cellStyle name="アクセント 6 2" xfId="66" xr:uid="{C59A14ED-6A7D-4780-957A-FD41A81183EC}"/>
    <cellStyle name="センター" xfId="67" xr:uid="{7AF3C91B-7CCE-4B61-BD8C-C382B6366EC2}"/>
    <cellStyle name="タイトル" xfId="68" builtinId="15" customBuiltin="1"/>
    <cellStyle name="タイトル 2" xfId="69" xr:uid="{45932147-F3B5-4B37-9FAA-E12671C6064F}"/>
    <cellStyle name="チェック セル" xfId="70" builtinId="23" customBuiltin="1"/>
    <cellStyle name="チェック セル 2" xfId="71" xr:uid="{DEA0EE00-CC60-4AAF-8291-E5190B60C3E6}"/>
    <cellStyle name="どちらでもない" xfId="72" builtinId="28" customBuiltin="1"/>
    <cellStyle name="どちらでもない 2" xfId="73" xr:uid="{0BAC716E-C825-4423-9AC6-EEEA925AFFAA}"/>
    <cellStyle name="メモ" xfId="74" builtinId="10" customBuiltin="1"/>
    <cellStyle name="メモ 2" xfId="75" xr:uid="{70083BEF-3F5C-4ABF-8371-D4CDC0377DC2}"/>
    <cellStyle name="リンク セル" xfId="76" builtinId="24" customBuiltin="1"/>
    <cellStyle name="リンク セル 2" xfId="77" xr:uid="{90622953-8763-4154-8F20-4CB3F4C9047A}"/>
    <cellStyle name="悪い" xfId="78" builtinId="27" customBuiltin="1"/>
    <cellStyle name="悪い 2" xfId="79" xr:uid="{A701DB26-A09A-4305-8B1B-DF5D5E5B102D}"/>
    <cellStyle name="計算" xfId="80" builtinId="22" customBuiltin="1"/>
    <cellStyle name="計算 2" xfId="81" xr:uid="{2985637C-7638-42DF-9BE2-D2B4F39D5E0A}"/>
    <cellStyle name="警告文" xfId="82" builtinId="11" customBuiltin="1"/>
    <cellStyle name="警告文 2" xfId="83" xr:uid="{36D1E06F-E8EF-4C00-87E1-9842E075D8CF}"/>
    <cellStyle name="見出し 1" xfId="84" builtinId="16" customBuiltin="1"/>
    <cellStyle name="見出し 1 2" xfId="85" xr:uid="{C490D165-C703-4F27-AD03-F4DE2444305C}"/>
    <cellStyle name="見出し 2" xfId="86" builtinId="17" customBuiltin="1"/>
    <cellStyle name="見出し 2 2" xfId="87" xr:uid="{B9BCC76E-B74C-4C74-A73E-B0C00B8BE80F}"/>
    <cellStyle name="見出し 3" xfId="88" builtinId="18" customBuiltin="1"/>
    <cellStyle name="見出し 3 2" xfId="89" xr:uid="{092C22EF-0A98-4181-A7E8-4D8F9A2EFF80}"/>
    <cellStyle name="見出し 4" xfId="90" builtinId="19" customBuiltin="1"/>
    <cellStyle name="見出し 4 2" xfId="91" xr:uid="{879647C5-852C-4A29-B0FC-461DCDC7BFD9}"/>
    <cellStyle name="集計" xfId="92" builtinId="25" customBuiltin="1"/>
    <cellStyle name="集計 2" xfId="93" xr:uid="{CE936AFC-CD61-4DA8-88AB-BB9B8EB44A19}"/>
    <cellStyle name="出力" xfId="94" builtinId="21" customBuiltin="1"/>
    <cellStyle name="出力 2" xfId="95" xr:uid="{B9723EDB-A854-4CB1-95E9-AC0BBEA5F930}"/>
    <cellStyle name="説明文" xfId="96" builtinId="53" customBuiltin="1"/>
    <cellStyle name="説明文 2" xfId="97" xr:uid="{73E31A94-92B7-4A14-A73B-3A2BB750CCE6}"/>
    <cellStyle name="入力" xfId="98" builtinId="20" customBuiltin="1"/>
    <cellStyle name="入力 2" xfId="99" xr:uid="{5F56743A-9F24-460C-9D7B-30F2A3101B2A}"/>
    <cellStyle name="標準" xfId="0" builtinId="0"/>
    <cellStyle name="標準 2" xfId="100" xr:uid="{85DCA07E-AA87-4A43-9E5F-1F3F0D690CAA}"/>
    <cellStyle name="標準 2 2" xfId="101" xr:uid="{F2F3574F-ADA7-4C17-B351-F8E20C61C68F}"/>
    <cellStyle name="標準 2_0013_少年院別　新収容者の精神診断" xfId="102" xr:uid="{5C5AE21B-2D40-4AAC-905B-9ACA9CB480DD}"/>
    <cellStyle name="標準 3" xfId="103" xr:uid="{8B8D1E46-5243-4AAA-BECE-C383C09F1CD5}"/>
    <cellStyle name="良い" xfId="104" builtinId="26" customBuiltin="1"/>
    <cellStyle name="良い 2" xfId="105" xr:uid="{51F8CB3D-6C82-44CD-AD4A-7BF93AEF28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8226" name="AutoShape 2">
          <a:extLst>
            <a:ext uri="{FF2B5EF4-FFF2-40B4-BE49-F238E27FC236}">
              <a16:creationId xmlns:a16="http://schemas.microsoft.com/office/drawing/2014/main" id="{DAC5C13D-0CF2-DDB5-8EF8-07249B6517EA}"/>
            </a:ext>
          </a:extLst>
        </xdr:cNvPr>
        <xdr:cNvSpPr>
          <a:spLocks/>
        </xdr:cNvSpPr>
      </xdr:nvSpPr>
      <xdr:spPr bwMode="auto">
        <a:xfrm>
          <a:off x="933450" y="1574800"/>
          <a:ext cx="209550" cy="571500"/>
        </a:xfrm>
        <a:prstGeom prst="leftBrace">
          <a:avLst>
            <a:gd name="adj1" fmla="val 38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8227" name="AutoShape 3">
          <a:extLst>
            <a:ext uri="{FF2B5EF4-FFF2-40B4-BE49-F238E27FC236}">
              <a16:creationId xmlns:a16="http://schemas.microsoft.com/office/drawing/2014/main" id="{AFFEDF23-E70C-1B54-07A5-1B8C41807802}"/>
            </a:ext>
          </a:extLst>
        </xdr:cNvPr>
        <xdr:cNvSpPr>
          <a:spLocks/>
        </xdr:cNvSpPr>
      </xdr:nvSpPr>
      <xdr:spPr bwMode="auto">
        <a:xfrm>
          <a:off x="933450" y="2184400"/>
          <a:ext cx="209550" cy="571500"/>
        </a:xfrm>
        <a:prstGeom prst="leftBrace">
          <a:avLst>
            <a:gd name="adj1" fmla="val 38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8228" name="AutoShape 5">
          <a:extLst>
            <a:ext uri="{FF2B5EF4-FFF2-40B4-BE49-F238E27FC236}">
              <a16:creationId xmlns:a16="http://schemas.microsoft.com/office/drawing/2014/main" id="{232E12B6-A121-B46C-1DD7-2FC90ABAD616}"/>
            </a:ext>
          </a:extLst>
        </xdr:cNvPr>
        <xdr:cNvSpPr>
          <a:spLocks/>
        </xdr:cNvSpPr>
      </xdr:nvSpPr>
      <xdr:spPr bwMode="auto">
        <a:xfrm>
          <a:off x="933450" y="2794000"/>
          <a:ext cx="209550" cy="476250"/>
        </a:xfrm>
        <a:prstGeom prst="leftBrace">
          <a:avLst>
            <a:gd name="adj1" fmla="val 32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36</xdr:row>
      <xdr:rowOff>50800</xdr:rowOff>
    </xdr:from>
    <xdr:to>
      <xdr:col>6</xdr:col>
      <xdr:colOff>95250</xdr:colOff>
      <xdr:row>37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1A71AADC-DE17-41E3-8E6E-94267609583D}"/>
            </a:ext>
          </a:extLst>
        </xdr:cNvPr>
        <xdr:cNvSpPr>
          <a:spLocks/>
        </xdr:cNvSpPr>
      </xdr:nvSpPr>
      <xdr:spPr bwMode="auto">
        <a:xfrm>
          <a:off x="139065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54</xdr:row>
      <xdr:rowOff>50800</xdr:rowOff>
    </xdr:from>
    <xdr:to>
      <xdr:col>6</xdr:col>
      <xdr:colOff>95250</xdr:colOff>
      <xdr:row>55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EF41284-2411-4A5B-BD48-B414372CB8D3}"/>
            </a:ext>
          </a:extLst>
        </xdr:cNvPr>
        <xdr:cNvSpPr>
          <a:spLocks/>
        </xdr:cNvSpPr>
      </xdr:nvSpPr>
      <xdr:spPr bwMode="auto">
        <a:xfrm>
          <a:off x="139065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5B6A-2231-427E-96B4-AB10CDBE58FE}">
  <sheetPr codeName="Sheet84"/>
  <dimension ref="A1:AB183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11" zeroHeight="1" x14ac:dyDescent="0.2"/>
  <cols>
    <col min="1" max="1" width="2.109375" style="14" customWidth="1"/>
    <col min="2" max="2" width="6.33203125" style="29" customWidth="1"/>
    <col min="3" max="4" width="3.77734375" style="29" customWidth="1"/>
    <col min="5" max="6" width="4" style="29" bestFit="1" customWidth="1"/>
    <col min="7" max="7" width="4" style="14" customWidth="1"/>
    <col min="8" max="8" width="4" style="14" bestFit="1" customWidth="1"/>
    <col min="9" max="9" width="3" style="14" bestFit="1" customWidth="1"/>
    <col min="10" max="19" width="10.77734375" style="14" customWidth="1"/>
    <col min="20" max="20" width="9.33203125" style="14" customWidth="1"/>
    <col min="21" max="16384" width="0" style="14" hidden="1"/>
  </cols>
  <sheetData>
    <row r="1" spans="1:20" s="19" customFormat="1" ht="16.5" x14ac:dyDescent="0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20" s="16" customFormat="1" ht="27" customHeight="1" x14ac:dyDescent="0.2">
      <c r="A2" s="62" t="s">
        <v>17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</row>
    <row r="3" spans="1:20" ht="10.5" customHeight="1" x14ac:dyDescent="0.2">
      <c r="A3" s="17"/>
      <c r="B3" s="17"/>
      <c r="C3" s="17"/>
      <c r="D3" s="17"/>
      <c r="E3" s="18"/>
      <c r="F3" s="18"/>
      <c r="G3" s="17"/>
      <c r="H3" s="17"/>
      <c r="I3" s="17"/>
      <c r="J3" s="17"/>
      <c r="K3" s="17"/>
      <c r="L3" s="17"/>
      <c r="M3" s="3"/>
      <c r="N3" s="3"/>
      <c r="O3" s="3"/>
      <c r="P3" s="3"/>
      <c r="Q3" s="17"/>
      <c r="R3" s="17"/>
      <c r="S3" s="17"/>
    </row>
    <row r="4" spans="1:20" ht="2.15" customHeight="1" x14ac:dyDescent="0.2">
      <c r="A4" s="46"/>
      <c r="B4" s="47"/>
      <c r="C4" s="47"/>
      <c r="D4" s="47"/>
      <c r="E4" s="47"/>
      <c r="F4" s="47"/>
      <c r="G4" s="46"/>
      <c r="H4" s="48"/>
      <c r="I4" s="48"/>
      <c r="J4" s="46"/>
      <c r="K4" s="46"/>
      <c r="L4" s="46"/>
      <c r="M4" s="46"/>
      <c r="N4" s="46"/>
      <c r="O4" s="46"/>
      <c r="P4" s="46"/>
      <c r="Q4" s="46"/>
      <c r="R4" s="46"/>
      <c r="S4" s="46"/>
    </row>
    <row r="5" spans="1:20" s="25" customFormat="1" ht="60" customHeight="1" x14ac:dyDescent="0.2">
      <c r="A5" s="20"/>
      <c r="B5" s="61" t="s">
        <v>7</v>
      </c>
      <c r="C5" s="61"/>
      <c r="D5" s="61"/>
      <c r="E5" s="61"/>
      <c r="F5" s="61"/>
      <c r="G5" s="61"/>
      <c r="H5" s="61"/>
      <c r="I5" s="21"/>
      <c r="J5" s="22" t="s">
        <v>0</v>
      </c>
      <c r="K5" s="22" t="s">
        <v>8</v>
      </c>
      <c r="L5" s="22" t="s">
        <v>9</v>
      </c>
      <c r="M5" s="22" t="s">
        <v>10</v>
      </c>
      <c r="N5" s="22" t="s">
        <v>11</v>
      </c>
      <c r="O5" s="23" t="s">
        <v>12</v>
      </c>
      <c r="P5" s="23" t="s">
        <v>13</v>
      </c>
      <c r="Q5" s="23" t="s">
        <v>14</v>
      </c>
      <c r="R5" s="23" t="s">
        <v>15</v>
      </c>
      <c r="S5" s="24" t="s">
        <v>1</v>
      </c>
    </row>
    <row r="6" spans="1:20" ht="5.15" customHeight="1" x14ac:dyDescent="0.2">
      <c r="A6" s="3"/>
      <c r="B6" s="4"/>
      <c r="C6" s="4"/>
      <c r="D6" s="4"/>
      <c r="E6" s="4"/>
      <c r="F6" s="4"/>
      <c r="G6" s="3"/>
      <c r="H6" s="3"/>
      <c r="I6" s="6"/>
    </row>
    <row r="7" spans="1:20" s="27" customFormat="1" ht="16" customHeight="1" x14ac:dyDescent="0.2">
      <c r="A7" s="50"/>
      <c r="B7" s="4"/>
      <c r="C7" s="4"/>
      <c r="D7" s="4"/>
      <c r="E7" s="4"/>
      <c r="F7" s="59" t="s">
        <v>4</v>
      </c>
      <c r="G7" s="59"/>
      <c r="H7" s="59"/>
      <c r="I7" s="26"/>
      <c r="J7" s="30">
        <v>1328</v>
      </c>
      <c r="K7" s="1">
        <v>38</v>
      </c>
      <c r="L7" s="1">
        <v>26</v>
      </c>
      <c r="M7" s="1">
        <v>6</v>
      </c>
      <c r="N7" s="1">
        <v>3</v>
      </c>
      <c r="O7" s="1">
        <v>0</v>
      </c>
      <c r="P7" s="1">
        <v>0</v>
      </c>
      <c r="Q7" s="1">
        <v>0</v>
      </c>
      <c r="R7" s="1">
        <v>0</v>
      </c>
      <c r="S7" s="1">
        <v>1255</v>
      </c>
    </row>
    <row r="8" spans="1:20" s="27" customFormat="1" ht="16" customHeight="1" x14ac:dyDescent="0.2">
      <c r="A8" s="52">
        <f>DATE(YEAR(A11)-1,5,1)</f>
        <v>45047</v>
      </c>
      <c r="B8" s="29" t="str">
        <f>TEXT(A8,"ggg")</f>
        <v>令和</v>
      </c>
      <c r="C8" s="27" t="str">
        <f>IF(TEXT(A8,"e")="1","元",TEXT(A8,"e"))</f>
        <v>5</v>
      </c>
      <c r="D8" s="53" t="s">
        <v>18</v>
      </c>
      <c r="E8" s="4"/>
      <c r="F8" s="59" t="s">
        <v>5</v>
      </c>
      <c r="G8" s="59"/>
      <c r="H8" s="59"/>
      <c r="I8" s="26"/>
      <c r="J8" s="30">
        <v>1212</v>
      </c>
      <c r="K8" s="1">
        <v>34</v>
      </c>
      <c r="L8" s="1">
        <v>26</v>
      </c>
      <c r="M8" s="1">
        <v>6</v>
      </c>
      <c r="N8" s="1">
        <v>3</v>
      </c>
      <c r="O8" s="1">
        <v>0</v>
      </c>
      <c r="P8" s="1">
        <v>0</v>
      </c>
      <c r="Q8" s="1">
        <v>0</v>
      </c>
      <c r="R8" s="1">
        <v>0</v>
      </c>
      <c r="S8" s="1">
        <v>1143</v>
      </c>
    </row>
    <row r="9" spans="1:20" s="27" customFormat="1" ht="16" customHeight="1" x14ac:dyDescent="0.2">
      <c r="A9" s="50"/>
      <c r="B9" s="15"/>
      <c r="C9" s="15"/>
      <c r="D9" s="15"/>
      <c r="E9" s="4"/>
      <c r="F9" s="59" t="s">
        <v>6</v>
      </c>
      <c r="G9" s="59"/>
      <c r="H9" s="59"/>
      <c r="I9" s="26"/>
      <c r="J9" s="30">
        <v>116</v>
      </c>
      <c r="K9" s="1">
        <v>4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112</v>
      </c>
    </row>
    <row r="10" spans="1:20" ht="16" customHeight="1" x14ac:dyDescent="0.2">
      <c r="A10" s="51"/>
      <c r="B10" s="15"/>
      <c r="C10" s="15"/>
      <c r="D10" s="15"/>
      <c r="E10" s="4"/>
      <c r="F10" s="59" t="s">
        <v>4</v>
      </c>
      <c r="G10" s="59"/>
      <c r="H10" s="59"/>
      <c r="I10" s="6"/>
      <c r="J10" s="30">
        <v>1635</v>
      </c>
      <c r="K10" s="1">
        <v>48</v>
      </c>
      <c r="L10" s="1">
        <v>8</v>
      </c>
      <c r="M10" s="1">
        <v>2</v>
      </c>
      <c r="N10" s="1">
        <v>0</v>
      </c>
      <c r="O10" s="1">
        <v>1</v>
      </c>
      <c r="P10" s="1">
        <v>0</v>
      </c>
      <c r="Q10" s="1">
        <v>0</v>
      </c>
      <c r="R10" s="1">
        <v>0</v>
      </c>
      <c r="S10" s="1">
        <v>1576</v>
      </c>
      <c r="T10" s="27"/>
    </row>
    <row r="11" spans="1:20" ht="16" customHeight="1" x14ac:dyDescent="0.2">
      <c r="A11" s="51">
        <f>DATE(YEAR(A14)-1,5,1)</f>
        <v>45413</v>
      </c>
      <c r="B11" s="29" t="str">
        <f>IF(TEXT(A8,"ggg")=TEXT(A11,"ggg"),"",TEXT(A11,"ggg"))</f>
        <v/>
      </c>
      <c r="C11" s="27" t="str">
        <f>IF(TEXT(A11,"e")="1","元",TEXT(A11,"e"))</f>
        <v>6</v>
      </c>
      <c r="D11" s="53" t="str">
        <f>IF(TEXT(A8,"ggg")=TEXT(A11,"ggg"),"","年")</f>
        <v/>
      </c>
      <c r="E11" s="4"/>
      <c r="F11" s="59" t="s">
        <v>5</v>
      </c>
      <c r="G11" s="59"/>
      <c r="H11" s="59"/>
      <c r="I11" s="6"/>
      <c r="J11" s="30">
        <v>1494</v>
      </c>
      <c r="K11" s="1">
        <v>44</v>
      </c>
      <c r="L11" s="1">
        <v>8</v>
      </c>
      <c r="M11" s="1">
        <v>2</v>
      </c>
      <c r="N11" s="1">
        <v>0</v>
      </c>
      <c r="O11" s="1">
        <v>1</v>
      </c>
      <c r="P11" s="1">
        <v>0</v>
      </c>
      <c r="Q11" s="1">
        <v>0</v>
      </c>
      <c r="R11" s="1">
        <v>0</v>
      </c>
      <c r="S11" s="1">
        <v>1439</v>
      </c>
      <c r="T11" s="27"/>
    </row>
    <row r="12" spans="1:20" ht="16" customHeight="1" x14ac:dyDescent="0.2">
      <c r="A12" s="51"/>
      <c r="B12" s="40"/>
      <c r="C12" s="40"/>
      <c r="D12" s="40"/>
      <c r="E12" s="4"/>
      <c r="F12" s="59" t="s">
        <v>6</v>
      </c>
      <c r="G12" s="59"/>
      <c r="H12" s="59"/>
      <c r="I12" s="6"/>
      <c r="J12" s="30">
        <v>141</v>
      </c>
      <c r="K12" s="1">
        <v>4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137</v>
      </c>
      <c r="T12" s="27"/>
    </row>
    <row r="13" spans="1:20" s="32" customFormat="1" ht="13.5" customHeight="1" x14ac:dyDescent="0.2">
      <c r="A13" s="51"/>
      <c r="B13" s="41"/>
      <c r="C13" s="41"/>
      <c r="D13" s="41"/>
      <c r="E13" s="7"/>
      <c r="F13" s="58" t="s">
        <v>4</v>
      </c>
      <c r="G13" s="58"/>
      <c r="H13" s="58"/>
      <c r="I13" s="8"/>
      <c r="J13" s="31">
        <v>1769</v>
      </c>
      <c r="K13" s="2">
        <v>39</v>
      </c>
      <c r="L13" s="2">
        <v>13</v>
      </c>
      <c r="M13" s="2">
        <v>8</v>
      </c>
      <c r="N13" s="2">
        <v>0</v>
      </c>
      <c r="O13" s="2">
        <v>1</v>
      </c>
      <c r="P13" s="2">
        <v>0</v>
      </c>
      <c r="Q13" s="2">
        <v>0</v>
      </c>
      <c r="R13" s="2">
        <v>1</v>
      </c>
      <c r="S13" s="2">
        <v>1707</v>
      </c>
      <c r="T13" s="28"/>
    </row>
    <row r="14" spans="1:20" s="32" customFormat="1" ht="13.5" customHeight="1" x14ac:dyDescent="0.2">
      <c r="A14" s="56">
        <v>45778</v>
      </c>
      <c r="B14" s="54" t="str">
        <f>IF(TEXT(A11,"ggg")=TEXT(A14,"ggg"),"",TEXT(A14,"ggg"))</f>
        <v/>
      </c>
      <c r="C14" s="28" t="str">
        <f>IF(TEXT(A14,"e")="1","元",TEXT(A14,"e"))</f>
        <v>7</v>
      </c>
      <c r="D14" s="55" t="str">
        <f>IF(TEXT(A11,"ggg")=TEXT(A14,"ggg"),"","年")</f>
        <v/>
      </c>
      <c r="E14" s="7"/>
      <c r="F14" s="58" t="s">
        <v>5</v>
      </c>
      <c r="G14" s="58"/>
      <c r="H14" s="58"/>
      <c r="I14" s="8"/>
      <c r="J14" s="31">
        <v>1608</v>
      </c>
      <c r="K14" s="2">
        <v>35</v>
      </c>
      <c r="L14" s="2">
        <v>11</v>
      </c>
      <c r="M14" s="2">
        <v>6</v>
      </c>
      <c r="N14" s="2">
        <v>0</v>
      </c>
      <c r="O14" s="2">
        <v>1</v>
      </c>
      <c r="P14" s="2">
        <v>0</v>
      </c>
      <c r="Q14" s="2">
        <v>0</v>
      </c>
      <c r="R14" s="2">
        <v>1</v>
      </c>
      <c r="S14" s="2">
        <v>1554</v>
      </c>
      <c r="T14" s="28"/>
    </row>
    <row r="15" spans="1:20" s="32" customFormat="1" ht="13.5" customHeight="1" x14ac:dyDescent="0.2">
      <c r="A15" s="51"/>
      <c r="B15" s="7"/>
      <c r="C15" s="7"/>
      <c r="D15" s="7"/>
      <c r="E15" s="7"/>
      <c r="F15" s="58" t="s">
        <v>6</v>
      </c>
      <c r="G15" s="58"/>
      <c r="H15" s="58"/>
      <c r="I15" s="8"/>
      <c r="J15" s="31">
        <v>161</v>
      </c>
      <c r="K15" s="2">
        <v>4</v>
      </c>
      <c r="L15" s="2">
        <v>2</v>
      </c>
      <c r="M15" s="2">
        <v>2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153</v>
      </c>
      <c r="T15" s="28"/>
    </row>
    <row r="16" spans="1:20" s="32" customFormat="1" ht="13.5" customHeight="1" x14ac:dyDescent="0.2">
      <c r="A16" s="51"/>
      <c r="B16" s="7"/>
      <c r="C16" s="7"/>
      <c r="D16" s="7"/>
      <c r="E16" s="7"/>
      <c r="F16" s="7"/>
      <c r="G16" s="7"/>
      <c r="H16" s="7"/>
      <c r="I16" s="8"/>
      <c r="J16" s="2"/>
      <c r="K16" s="2"/>
      <c r="L16" s="2"/>
      <c r="M16" s="2"/>
      <c r="N16" s="2"/>
      <c r="O16" s="2"/>
      <c r="P16" s="2"/>
      <c r="Q16" s="2"/>
      <c r="R16" s="2"/>
      <c r="S16" s="2"/>
      <c r="T16" s="28"/>
    </row>
    <row r="17" spans="2:28" s="3" customFormat="1" ht="15" customHeight="1" x14ac:dyDescent="0.2">
      <c r="B17" s="58" t="s">
        <v>19</v>
      </c>
      <c r="C17" s="58"/>
      <c r="D17" s="58"/>
      <c r="E17" s="58"/>
      <c r="F17" s="58"/>
      <c r="G17" s="58"/>
      <c r="H17" s="58"/>
      <c r="I17" s="8"/>
      <c r="J17" s="12">
        <v>57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57</v>
      </c>
      <c r="T17" s="10"/>
      <c r="U17" s="10"/>
      <c r="V17" s="10"/>
      <c r="W17" s="10"/>
      <c r="X17" s="10"/>
      <c r="Y17" s="10"/>
      <c r="Z17" s="10"/>
      <c r="AA17" s="10"/>
      <c r="AB17" s="11"/>
    </row>
    <row r="18" spans="2:28" s="3" customFormat="1" ht="6" customHeight="1" x14ac:dyDescent="0.2">
      <c r="B18" s="7"/>
      <c r="C18" s="7"/>
      <c r="D18" s="7"/>
      <c r="E18" s="7"/>
      <c r="F18" s="7"/>
      <c r="G18" s="7"/>
      <c r="H18" s="7"/>
      <c r="I18" s="8"/>
      <c r="J18" s="12"/>
      <c r="K18" s="2"/>
      <c r="L18" s="2"/>
      <c r="M18" s="2"/>
      <c r="N18" s="2"/>
      <c r="O18" s="2"/>
      <c r="P18" s="2"/>
      <c r="Q18" s="2"/>
      <c r="R18" s="2"/>
      <c r="S18" s="2"/>
      <c r="T18" s="10"/>
      <c r="U18" s="10"/>
      <c r="V18" s="10"/>
      <c r="W18" s="10"/>
      <c r="X18" s="10"/>
      <c r="Y18" s="10"/>
      <c r="Z18" s="10"/>
      <c r="AA18" s="10"/>
      <c r="AB18" s="11"/>
    </row>
    <row r="19" spans="2:28" s="3" customFormat="1" ht="15" customHeight="1" x14ac:dyDescent="0.2">
      <c r="B19" s="57" t="s">
        <v>20</v>
      </c>
      <c r="C19" s="57"/>
      <c r="D19" s="57"/>
      <c r="E19" s="57"/>
      <c r="F19" s="57"/>
      <c r="G19" s="43" t="s">
        <v>16</v>
      </c>
      <c r="H19" s="44" t="s">
        <v>2</v>
      </c>
      <c r="I19" s="45"/>
      <c r="J19" s="9">
        <v>48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48</v>
      </c>
      <c r="T19" s="10"/>
      <c r="U19" s="10"/>
      <c r="V19" s="10"/>
      <c r="W19" s="10"/>
      <c r="X19" s="10"/>
      <c r="Y19" s="10"/>
      <c r="Z19" s="10"/>
      <c r="AA19" s="10"/>
      <c r="AB19" s="11"/>
    </row>
    <row r="20" spans="2:28" s="3" customFormat="1" ht="15" customHeight="1" x14ac:dyDescent="0.2">
      <c r="B20" s="57" t="s">
        <v>21</v>
      </c>
      <c r="C20" s="57"/>
      <c r="D20" s="57"/>
      <c r="E20" s="57"/>
      <c r="F20" s="57"/>
      <c r="G20" s="43" t="s">
        <v>16</v>
      </c>
      <c r="H20" s="44" t="s">
        <v>3</v>
      </c>
      <c r="I20" s="45"/>
      <c r="J20" s="9">
        <v>9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9</v>
      </c>
      <c r="T20" s="10"/>
      <c r="U20" s="10"/>
      <c r="V20" s="10"/>
      <c r="W20" s="10"/>
      <c r="X20" s="10"/>
      <c r="Y20" s="10"/>
      <c r="Z20" s="10"/>
      <c r="AA20" s="10"/>
      <c r="AB20" s="11"/>
    </row>
    <row r="21" spans="2:28" s="3" customFormat="1" ht="13.5" customHeight="1" x14ac:dyDescent="0.2">
      <c r="B21" s="43"/>
      <c r="C21" s="43"/>
      <c r="D21" s="43"/>
      <c r="E21" s="43"/>
      <c r="F21" s="43"/>
      <c r="G21" s="43"/>
      <c r="H21" s="44"/>
      <c r="I21" s="45"/>
      <c r="J21" s="9"/>
      <c r="K21" s="42"/>
      <c r="L21" s="42"/>
      <c r="M21" s="42"/>
      <c r="N21" s="42"/>
      <c r="O21" s="42"/>
      <c r="P21" s="42"/>
      <c r="Q21" s="42"/>
      <c r="R21" s="42"/>
      <c r="S21" s="42"/>
      <c r="T21" s="10"/>
      <c r="U21" s="10"/>
      <c r="V21" s="10"/>
      <c r="W21" s="10"/>
      <c r="X21" s="10"/>
      <c r="Y21" s="10"/>
      <c r="Z21" s="10"/>
      <c r="AA21" s="10"/>
      <c r="AB21" s="11"/>
    </row>
    <row r="22" spans="2:28" s="3" customFormat="1" ht="15" customHeight="1" x14ac:dyDescent="0.2">
      <c r="B22" s="58" t="s">
        <v>22</v>
      </c>
      <c r="C22" s="58"/>
      <c r="D22" s="58"/>
      <c r="E22" s="58"/>
      <c r="F22" s="58"/>
      <c r="G22" s="58"/>
      <c r="H22" s="58"/>
      <c r="I22" s="8"/>
      <c r="J22" s="12">
        <v>56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56</v>
      </c>
      <c r="T22" s="10"/>
      <c r="U22" s="10"/>
      <c r="V22" s="10"/>
      <c r="W22" s="10"/>
      <c r="X22" s="10"/>
      <c r="Y22" s="10"/>
      <c r="Z22" s="10"/>
      <c r="AA22" s="10"/>
      <c r="AB22" s="11"/>
    </row>
    <row r="23" spans="2:28" s="3" customFormat="1" ht="6" customHeight="1" x14ac:dyDescent="0.2">
      <c r="B23" s="7"/>
      <c r="C23" s="7"/>
      <c r="D23" s="7"/>
      <c r="E23" s="7"/>
      <c r="F23" s="7"/>
      <c r="G23" s="7"/>
      <c r="H23" s="7"/>
      <c r="I23" s="8"/>
      <c r="J23" s="12"/>
      <c r="K23" s="2"/>
      <c r="L23" s="2"/>
      <c r="M23" s="2"/>
      <c r="N23" s="2"/>
      <c r="O23" s="2"/>
      <c r="P23" s="2"/>
      <c r="Q23" s="2"/>
      <c r="R23" s="2"/>
      <c r="S23" s="2"/>
      <c r="T23" s="10"/>
      <c r="U23" s="10"/>
      <c r="V23" s="10"/>
      <c r="W23" s="10"/>
      <c r="X23" s="10"/>
      <c r="Y23" s="10"/>
      <c r="Z23" s="10"/>
      <c r="AA23" s="10"/>
      <c r="AB23" s="11"/>
    </row>
    <row r="24" spans="2:28" s="3" customFormat="1" ht="15" customHeight="1" x14ac:dyDescent="0.2">
      <c r="B24" s="57" t="s">
        <v>23</v>
      </c>
      <c r="C24" s="57"/>
      <c r="D24" s="57"/>
      <c r="E24" s="57"/>
      <c r="F24" s="57"/>
      <c r="G24" s="43" t="s">
        <v>16</v>
      </c>
      <c r="H24" s="44" t="s">
        <v>2</v>
      </c>
      <c r="I24" s="45"/>
      <c r="J24" s="9">
        <v>24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24</v>
      </c>
      <c r="T24" s="10"/>
      <c r="U24" s="10"/>
      <c r="V24" s="10"/>
      <c r="W24" s="10"/>
      <c r="X24" s="10"/>
      <c r="Y24" s="10"/>
      <c r="Z24" s="10"/>
      <c r="AA24" s="10"/>
      <c r="AB24" s="11"/>
    </row>
    <row r="25" spans="2:28" s="3" customFormat="1" ht="15" customHeight="1" x14ac:dyDescent="0.2">
      <c r="B25" s="57" t="s">
        <v>24</v>
      </c>
      <c r="C25" s="57"/>
      <c r="D25" s="57"/>
      <c r="E25" s="57"/>
      <c r="F25" s="57"/>
      <c r="G25" s="43" t="s">
        <v>16</v>
      </c>
      <c r="H25" s="44" t="s">
        <v>2</v>
      </c>
      <c r="I25" s="45"/>
      <c r="J25" s="9">
        <v>28</v>
      </c>
      <c r="K25" s="42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28</v>
      </c>
      <c r="T25" s="10"/>
      <c r="U25" s="10"/>
      <c r="V25" s="10"/>
      <c r="W25" s="10"/>
      <c r="X25" s="10"/>
      <c r="Y25" s="10"/>
      <c r="Z25" s="10"/>
      <c r="AA25" s="10"/>
      <c r="AB25" s="11"/>
    </row>
    <row r="26" spans="2:28" s="3" customFormat="1" ht="15" customHeight="1" x14ac:dyDescent="0.2">
      <c r="B26" s="57" t="s">
        <v>25</v>
      </c>
      <c r="C26" s="57"/>
      <c r="D26" s="57"/>
      <c r="E26" s="57"/>
      <c r="F26" s="57"/>
      <c r="G26" s="43" t="s">
        <v>16</v>
      </c>
      <c r="H26" s="44" t="s">
        <v>3</v>
      </c>
      <c r="I26" s="45"/>
      <c r="J26" s="9">
        <v>4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4</v>
      </c>
      <c r="T26" s="10"/>
      <c r="U26" s="10"/>
      <c r="V26" s="10"/>
      <c r="W26" s="10"/>
      <c r="X26" s="10"/>
      <c r="Y26" s="10"/>
      <c r="Z26" s="10"/>
      <c r="AA26" s="10"/>
      <c r="AB26" s="11"/>
    </row>
    <row r="27" spans="2:28" s="3" customFormat="1" ht="13.5" customHeight="1" x14ac:dyDescent="0.2">
      <c r="B27" s="43"/>
      <c r="C27" s="43"/>
      <c r="D27" s="43"/>
      <c r="E27" s="43"/>
      <c r="F27" s="43"/>
      <c r="G27" s="43"/>
      <c r="H27" s="44"/>
      <c r="I27" s="45"/>
      <c r="J27" s="9"/>
      <c r="K27" s="42"/>
      <c r="L27" s="42"/>
      <c r="M27" s="42"/>
      <c r="N27" s="42"/>
      <c r="O27" s="42"/>
      <c r="P27" s="42"/>
      <c r="Q27" s="42"/>
      <c r="R27" s="42"/>
      <c r="S27" s="42"/>
      <c r="T27" s="10"/>
      <c r="U27" s="10"/>
      <c r="V27" s="10"/>
      <c r="W27" s="10"/>
      <c r="X27" s="10"/>
      <c r="Y27" s="10"/>
      <c r="Z27" s="10"/>
      <c r="AA27" s="10"/>
      <c r="AB27" s="11"/>
    </row>
    <row r="28" spans="2:28" s="3" customFormat="1" ht="15" customHeight="1" x14ac:dyDescent="0.2">
      <c r="B28" s="58" t="s">
        <v>26</v>
      </c>
      <c r="C28" s="58"/>
      <c r="D28" s="58"/>
      <c r="E28" s="58"/>
      <c r="F28" s="58"/>
      <c r="G28" s="58"/>
      <c r="H28" s="58"/>
      <c r="I28" s="8"/>
      <c r="J28" s="12">
        <v>696</v>
      </c>
      <c r="K28" s="2">
        <v>20</v>
      </c>
      <c r="L28" s="2">
        <v>9</v>
      </c>
      <c r="M28" s="2">
        <v>6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661</v>
      </c>
      <c r="T28" s="10"/>
      <c r="U28" s="10"/>
      <c r="V28" s="10"/>
      <c r="W28" s="10"/>
      <c r="X28" s="10"/>
      <c r="Y28" s="10"/>
      <c r="Z28" s="10"/>
      <c r="AA28" s="10"/>
      <c r="AB28" s="11"/>
    </row>
    <row r="29" spans="2:28" s="3" customFormat="1" ht="6" customHeight="1" x14ac:dyDescent="0.2">
      <c r="B29" s="7"/>
      <c r="C29" s="7"/>
      <c r="D29" s="7"/>
      <c r="E29" s="7"/>
      <c r="F29" s="7"/>
      <c r="G29" s="7"/>
      <c r="H29" s="7"/>
      <c r="I29" s="8"/>
      <c r="J29" s="12"/>
      <c r="K29" s="2"/>
      <c r="L29" s="2"/>
      <c r="M29" s="2"/>
      <c r="N29" s="2"/>
      <c r="O29" s="2"/>
      <c r="P29" s="2"/>
      <c r="Q29" s="2"/>
      <c r="R29" s="2"/>
      <c r="S29" s="2"/>
      <c r="T29" s="10"/>
      <c r="U29" s="10"/>
      <c r="V29" s="10"/>
      <c r="W29" s="10"/>
      <c r="X29" s="10"/>
      <c r="Y29" s="10"/>
      <c r="Z29" s="10"/>
      <c r="AA29" s="10"/>
      <c r="AB29" s="11"/>
    </row>
    <row r="30" spans="2:28" s="3" customFormat="1" ht="15" customHeight="1" x14ac:dyDescent="0.2">
      <c r="B30" s="57" t="s">
        <v>27</v>
      </c>
      <c r="C30" s="57"/>
      <c r="D30" s="57"/>
      <c r="E30" s="57"/>
      <c r="F30" s="57"/>
      <c r="G30" s="43" t="s">
        <v>16</v>
      </c>
      <c r="H30" s="44" t="s">
        <v>2</v>
      </c>
      <c r="I30" s="45"/>
      <c r="J30" s="9">
        <v>106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106</v>
      </c>
      <c r="T30" s="10"/>
      <c r="U30" s="10"/>
      <c r="V30" s="10"/>
      <c r="W30" s="10"/>
      <c r="X30" s="10"/>
      <c r="Y30" s="10"/>
      <c r="Z30" s="10"/>
      <c r="AA30" s="10"/>
      <c r="AB30" s="11"/>
    </row>
    <row r="31" spans="2:28" s="3" customFormat="1" ht="15" customHeight="1" x14ac:dyDescent="0.2">
      <c r="B31" s="57" t="s">
        <v>28</v>
      </c>
      <c r="C31" s="57"/>
      <c r="D31" s="57"/>
      <c r="E31" s="57"/>
      <c r="F31" s="57"/>
      <c r="G31" s="43" t="s">
        <v>16</v>
      </c>
      <c r="H31" s="44" t="s">
        <v>2</v>
      </c>
      <c r="I31" s="45"/>
      <c r="J31" s="9">
        <v>42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42</v>
      </c>
      <c r="T31" s="10"/>
      <c r="U31" s="10"/>
      <c r="V31" s="10"/>
      <c r="W31" s="10"/>
      <c r="X31" s="10"/>
      <c r="Y31" s="10"/>
      <c r="Z31" s="10"/>
      <c r="AA31" s="10"/>
      <c r="AB31" s="11"/>
    </row>
    <row r="32" spans="2:28" s="3" customFormat="1" ht="15" customHeight="1" x14ac:dyDescent="0.2">
      <c r="B32" s="57" t="s">
        <v>29</v>
      </c>
      <c r="C32" s="57"/>
      <c r="D32" s="57"/>
      <c r="E32" s="57"/>
      <c r="F32" s="57"/>
      <c r="G32" s="43" t="s">
        <v>16</v>
      </c>
      <c r="H32" s="44" t="s">
        <v>2</v>
      </c>
      <c r="I32" s="45"/>
      <c r="J32" s="9">
        <v>58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58</v>
      </c>
      <c r="T32" s="10"/>
      <c r="U32" s="10"/>
      <c r="V32" s="10"/>
      <c r="W32" s="10"/>
      <c r="X32" s="10"/>
      <c r="Y32" s="10"/>
      <c r="Z32" s="10"/>
      <c r="AA32" s="10"/>
      <c r="AB32" s="11"/>
    </row>
    <row r="33" spans="1:28" s="3" customFormat="1" ht="15" customHeight="1" x14ac:dyDescent="0.2">
      <c r="B33" s="57" t="s">
        <v>30</v>
      </c>
      <c r="C33" s="57"/>
      <c r="D33" s="57"/>
      <c r="E33" s="57"/>
      <c r="F33" s="57"/>
      <c r="G33" s="43" t="s">
        <v>16</v>
      </c>
      <c r="H33" s="44" t="s">
        <v>2</v>
      </c>
      <c r="I33" s="45"/>
      <c r="J33" s="9">
        <v>53</v>
      </c>
      <c r="K33" s="42">
        <v>2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51</v>
      </c>
      <c r="T33" s="10"/>
      <c r="U33" s="10"/>
      <c r="V33" s="10"/>
      <c r="W33" s="10"/>
      <c r="X33" s="10"/>
      <c r="Y33" s="10"/>
      <c r="Z33" s="10"/>
      <c r="AA33" s="10"/>
      <c r="AB33" s="11"/>
    </row>
    <row r="34" spans="1:28" s="3" customFormat="1" ht="15" customHeight="1" x14ac:dyDescent="0.2">
      <c r="B34" s="57" t="s">
        <v>31</v>
      </c>
      <c r="C34" s="57"/>
      <c r="D34" s="57"/>
      <c r="E34" s="57"/>
      <c r="F34" s="57"/>
      <c r="G34" s="43" t="s">
        <v>16</v>
      </c>
      <c r="H34" s="44" t="s">
        <v>3</v>
      </c>
      <c r="I34" s="45"/>
      <c r="J34" s="9">
        <v>37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37</v>
      </c>
      <c r="T34" s="10"/>
      <c r="U34" s="10"/>
      <c r="V34" s="10"/>
      <c r="W34" s="10"/>
      <c r="X34" s="10"/>
      <c r="Y34" s="10"/>
      <c r="Z34" s="10"/>
      <c r="AA34" s="10"/>
      <c r="AB34" s="11"/>
    </row>
    <row r="35" spans="1:28" s="3" customFormat="1" ht="15" customHeight="1" x14ac:dyDescent="0.2">
      <c r="B35" s="57" t="s">
        <v>32</v>
      </c>
      <c r="C35" s="57"/>
      <c r="D35" s="57"/>
      <c r="E35" s="57"/>
      <c r="F35" s="57"/>
      <c r="G35" s="43" t="s">
        <v>16</v>
      </c>
      <c r="H35" s="44" t="s">
        <v>2</v>
      </c>
      <c r="I35" s="45"/>
      <c r="J35" s="9">
        <v>47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0</v>
      </c>
      <c r="R35" s="42">
        <v>0</v>
      </c>
      <c r="S35" s="42">
        <v>47</v>
      </c>
      <c r="T35" s="10"/>
      <c r="U35" s="10"/>
      <c r="V35" s="10"/>
      <c r="W35" s="10"/>
      <c r="X35" s="10"/>
      <c r="Y35" s="10"/>
      <c r="Z35" s="10"/>
      <c r="AA35" s="10"/>
      <c r="AB35" s="11"/>
    </row>
    <row r="36" spans="1:28" s="3" customFormat="1" ht="15" customHeight="1" x14ac:dyDescent="0.2">
      <c r="B36" s="57" t="s">
        <v>33</v>
      </c>
      <c r="C36" s="57"/>
      <c r="D36" s="57"/>
      <c r="E36" s="57"/>
      <c r="F36" s="57"/>
      <c r="G36" s="43" t="s">
        <v>16</v>
      </c>
      <c r="H36" s="44" t="s">
        <v>2</v>
      </c>
      <c r="I36" s="45"/>
      <c r="J36" s="9">
        <v>118</v>
      </c>
      <c r="K36" s="42">
        <v>1</v>
      </c>
      <c r="L36" s="42">
        <v>0</v>
      </c>
      <c r="M36" s="42">
        <v>1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116</v>
      </c>
      <c r="T36" s="10"/>
      <c r="U36" s="10"/>
      <c r="V36" s="10"/>
      <c r="W36" s="10"/>
      <c r="X36" s="10"/>
      <c r="Y36" s="10"/>
      <c r="Z36" s="10"/>
      <c r="AA36" s="10"/>
      <c r="AB36" s="11"/>
    </row>
    <row r="37" spans="1:28" s="3" customFormat="1" ht="15" customHeight="1" x14ac:dyDescent="0.2">
      <c r="A37" s="5"/>
      <c r="B37" s="57" t="s">
        <v>34</v>
      </c>
      <c r="C37" s="57"/>
      <c r="D37" s="57"/>
      <c r="E37" s="57"/>
      <c r="F37" s="57"/>
      <c r="G37" s="43"/>
      <c r="H37" s="44" t="s">
        <v>2</v>
      </c>
      <c r="I37" s="45"/>
      <c r="J37" s="9">
        <v>56</v>
      </c>
      <c r="K37" s="42">
        <v>1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55</v>
      </c>
      <c r="T37" s="2"/>
      <c r="U37" s="2"/>
      <c r="V37" s="2"/>
      <c r="W37" s="2"/>
      <c r="X37" s="2"/>
      <c r="Y37" s="2"/>
      <c r="Z37" s="2"/>
      <c r="AA37" s="2"/>
      <c r="AB37" s="13"/>
    </row>
    <row r="38" spans="1:28" s="3" customFormat="1" ht="15" customHeight="1" x14ac:dyDescent="0.2">
      <c r="A38" s="5"/>
      <c r="B38" s="57"/>
      <c r="C38" s="57"/>
      <c r="D38" s="57"/>
      <c r="E38" s="57"/>
      <c r="F38" s="57"/>
      <c r="G38" s="44"/>
      <c r="H38" s="44" t="s">
        <v>3</v>
      </c>
      <c r="I38" s="45"/>
      <c r="J38" s="9">
        <v>3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3</v>
      </c>
      <c r="T38" s="2"/>
      <c r="U38" s="2"/>
      <c r="V38" s="2"/>
      <c r="W38" s="2"/>
      <c r="X38" s="2"/>
      <c r="Y38" s="2"/>
      <c r="Z38" s="2"/>
      <c r="AA38" s="2"/>
      <c r="AB38" s="13"/>
    </row>
    <row r="39" spans="1:28" s="3" customFormat="1" ht="15" customHeight="1" x14ac:dyDescent="0.2">
      <c r="B39" s="57" t="s">
        <v>35</v>
      </c>
      <c r="C39" s="57"/>
      <c r="D39" s="57"/>
      <c r="E39" s="57"/>
      <c r="F39" s="57"/>
      <c r="G39" s="43" t="s">
        <v>16</v>
      </c>
      <c r="H39" s="44" t="s">
        <v>3</v>
      </c>
      <c r="I39" s="45"/>
      <c r="J39" s="9">
        <v>25</v>
      </c>
      <c r="K39" s="42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25</v>
      </c>
      <c r="T39" s="10"/>
      <c r="U39" s="10"/>
      <c r="V39" s="10"/>
      <c r="W39" s="10"/>
      <c r="X39" s="10"/>
      <c r="Y39" s="10"/>
      <c r="Z39" s="10"/>
      <c r="AA39" s="10"/>
      <c r="AB39" s="11"/>
    </row>
    <row r="40" spans="1:28" s="3" customFormat="1" ht="15" customHeight="1" x14ac:dyDescent="0.2">
      <c r="B40" s="57" t="s">
        <v>36</v>
      </c>
      <c r="C40" s="57"/>
      <c r="D40" s="57"/>
      <c r="E40" s="57"/>
      <c r="F40" s="57"/>
      <c r="G40" s="43" t="s">
        <v>16</v>
      </c>
      <c r="H40" s="44" t="s">
        <v>2</v>
      </c>
      <c r="I40" s="45"/>
      <c r="J40" s="9">
        <v>46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46</v>
      </c>
      <c r="T40" s="10"/>
      <c r="U40" s="10"/>
      <c r="V40" s="10"/>
      <c r="W40" s="10"/>
      <c r="X40" s="10"/>
      <c r="Y40" s="10"/>
      <c r="Z40" s="10"/>
      <c r="AA40" s="10"/>
      <c r="AB40" s="11"/>
    </row>
    <row r="41" spans="1:28" s="3" customFormat="1" ht="15" customHeight="1" x14ac:dyDescent="0.2">
      <c r="B41" s="57" t="s">
        <v>37</v>
      </c>
      <c r="C41" s="57"/>
      <c r="D41" s="57"/>
      <c r="E41" s="57"/>
      <c r="F41" s="57"/>
      <c r="G41" s="43" t="s">
        <v>16</v>
      </c>
      <c r="H41" s="44" t="s">
        <v>2</v>
      </c>
      <c r="I41" s="45"/>
      <c r="J41" s="9">
        <v>36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36</v>
      </c>
      <c r="T41" s="10"/>
      <c r="U41" s="10"/>
      <c r="V41" s="10"/>
      <c r="W41" s="10"/>
      <c r="X41" s="10"/>
      <c r="Y41" s="10"/>
      <c r="Z41" s="10"/>
      <c r="AA41" s="10"/>
      <c r="AB41" s="11"/>
    </row>
    <row r="42" spans="1:28" s="3" customFormat="1" ht="15" customHeight="1" x14ac:dyDescent="0.2">
      <c r="B42" s="57" t="s">
        <v>38</v>
      </c>
      <c r="C42" s="57"/>
      <c r="D42" s="57"/>
      <c r="E42" s="57"/>
      <c r="F42" s="57"/>
      <c r="G42" s="43" t="s">
        <v>16</v>
      </c>
      <c r="H42" s="44" t="s">
        <v>2</v>
      </c>
      <c r="I42" s="45"/>
      <c r="J42" s="9">
        <v>23</v>
      </c>
      <c r="K42" s="42">
        <v>5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18</v>
      </c>
      <c r="T42" s="10"/>
      <c r="U42" s="10"/>
      <c r="V42" s="10"/>
      <c r="W42" s="10"/>
      <c r="X42" s="10"/>
      <c r="Y42" s="10"/>
      <c r="Z42" s="10"/>
      <c r="AA42" s="10"/>
      <c r="AB42" s="11"/>
    </row>
    <row r="43" spans="1:28" s="3" customFormat="1" ht="15" customHeight="1" x14ac:dyDescent="0.2">
      <c r="B43" s="57" t="s">
        <v>39</v>
      </c>
      <c r="C43" s="57"/>
      <c r="D43" s="57"/>
      <c r="E43" s="57"/>
      <c r="F43" s="57"/>
      <c r="G43" s="43" t="s">
        <v>16</v>
      </c>
      <c r="H43" s="44" t="s">
        <v>2</v>
      </c>
      <c r="I43" s="45"/>
      <c r="J43" s="9">
        <v>46</v>
      </c>
      <c r="K43" s="42">
        <v>11</v>
      </c>
      <c r="L43" s="42">
        <v>9</v>
      </c>
      <c r="M43" s="42">
        <v>5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21</v>
      </c>
      <c r="T43" s="10"/>
      <c r="U43" s="10"/>
      <c r="V43" s="10"/>
      <c r="W43" s="10"/>
      <c r="X43" s="10"/>
      <c r="Y43" s="10"/>
      <c r="Z43" s="10"/>
      <c r="AA43" s="10"/>
      <c r="AB43" s="11"/>
    </row>
    <row r="44" spans="1:28" s="3" customFormat="1" ht="13.5" customHeight="1" x14ac:dyDescent="0.2">
      <c r="B44" s="43"/>
      <c r="C44" s="43"/>
      <c r="D44" s="43"/>
      <c r="E44" s="43"/>
      <c r="F44" s="43"/>
      <c r="G44" s="43"/>
      <c r="H44" s="44"/>
      <c r="I44" s="45"/>
      <c r="J44" s="9"/>
      <c r="K44" s="42"/>
      <c r="L44" s="42"/>
      <c r="M44" s="42"/>
      <c r="N44" s="42"/>
      <c r="O44" s="42"/>
      <c r="P44" s="42"/>
      <c r="Q44" s="42"/>
      <c r="R44" s="42"/>
      <c r="S44" s="42"/>
      <c r="T44" s="10"/>
      <c r="U44" s="10"/>
      <c r="V44" s="10"/>
      <c r="W44" s="10"/>
      <c r="X44" s="10"/>
      <c r="Y44" s="10"/>
      <c r="Z44" s="10"/>
      <c r="AA44" s="10"/>
      <c r="AB44" s="11"/>
    </row>
    <row r="45" spans="1:28" s="3" customFormat="1" ht="15" customHeight="1" x14ac:dyDescent="0.2">
      <c r="B45" s="58" t="s">
        <v>40</v>
      </c>
      <c r="C45" s="58"/>
      <c r="D45" s="58"/>
      <c r="E45" s="58"/>
      <c r="F45" s="58"/>
      <c r="G45" s="58"/>
      <c r="H45" s="58"/>
      <c r="I45" s="8"/>
      <c r="J45" s="12">
        <v>228</v>
      </c>
      <c r="K45" s="2">
        <v>1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227</v>
      </c>
      <c r="T45" s="10"/>
      <c r="U45" s="10"/>
      <c r="V45" s="10"/>
      <c r="W45" s="10"/>
      <c r="X45" s="10"/>
      <c r="Y45" s="10"/>
      <c r="Z45" s="10"/>
      <c r="AA45" s="10"/>
      <c r="AB45" s="11"/>
    </row>
    <row r="46" spans="1:28" s="3" customFormat="1" ht="6" customHeight="1" x14ac:dyDescent="0.2">
      <c r="B46" s="7"/>
      <c r="C46" s="7"/>
      <c r="D46" s="7"/>
      <c r="E46" s="7"/>
      <c r="F46" s="7"/>
      <c r="G46" s="7"/>
      <c r="H46" s="7"/>
      <c r="I46" s="8"/>
      <c r="J46" s="12"/>
      <c r="K46" s="2"/>
      <c r="L46" s="2"/>
      <c r="M46" s="2"/>
      <c r="N46" s="2"/>
      <c r="O46" s="2"/>
      <c r="P46" s="2"/>
      <c r="Q46" s="2"/>
      <c r="R46" s="2"/>
      <c r="S46" s="2"/>
      <c r="T46" s="10"/>
      <c r="U46" s="10"/>
      <c r="V46" s="10"/>
      <c r="W46" s="10"/>
      <c r="X46" s="10"/>
      <c r="Y46" s="10"/>
      <c r="Z46" s="10"/>
      <c r="AA46" s="10"/>
      <c r="AB46" s="11"/>
    </row>
    <row r="47" spans="1:28" s="3" customFormat="1" ht="15" customHeight="1" x14ac:dyDescent="0.2">
      <c r="B47" s="57" t="s">
        <v>41</v>
      </c>
      <c r="C47" s="57"/>
      <c r="D47" s="57"/>
      <c r="E47" s="57"/>
      <c r="F47" s="57"/>
      <c r="G47" s="43" t="s">
        <v>16</v>
      </c>
      <c r="H47" s="44" t="s">
        <v>2</v>
      </c>
      <c r="I47" s="45"/>
      <c r="J47" s="9">
        <v>22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22</v>
      </c>
      <c r="T47" s="10"/>
      <c r="U47" s="10"/>
      <c r="V47" s="10"/>
      <c r="W47" s="10"/>
      <c r="X47" s="10"/>
      <c r="Y47" s="10"/>
      <c r="Z47" s="10"/>
      <c r="AA47" s="10"/>
      <c r="AB47" s="11"/>
    </row>
    <row r="48" spans="1:28" s="3" customFormat="1" ht="15" customHeight="1" x14ac:dyDescent="0.2">
      <c r="B48" s="57" t="s">
        <v>42</v>
      </c>
      <c r="C48" s="57"/>
      <c r="D48" s="57"/>
      <c r="E48" s="57"/>
      <c r="F48" s="57"/>
      <c r="G48" s="43" t="s">
        <v>16</v>
      </c>
      <c r="H48" s="44" t="s">
        <v>2</v>
      </c>
      <c r="I48" s="45"/>
      <c r="J48" s="9">
        <v>112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112</v>
      </c>
      <c r="T48" s="10"/>
      <c r="U48" s="10"/>
      <c r="V48" s="10"/>
      <c r="W48" s="10"/>
      <c r="X48" s="10"/>
      <c r="Y48" s="10"/>
      <c r="Z48" s="10"/>
      <c r="AA48" s="10"/>
      <c r="AB48" s="11"/>
    </row>
    <row r="49" spans="1:28" s="3" customFormat="1" ht="15" customHeight="1" x14ac:dyDescent="0.2">
      <c r="B49" s="57" t="s">
        <v>43</v>
      </c>
      <c r="C49" s="57"/>
      <c r="D49" s="57"/>
      <c r="E49" s="57"/>
      <c r="F49" s="57"/>
      <c r="G49" s="43" t="s">
        <v>16</v>
      </c>
      <c r="H49" s="44" t="s">
        <v>2</v>
      </c>
      <c r="I49" s="45"/>
      <c r="J49" s="9">
        <v>36</v>
      </c>
      <c r="K49" s="42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36</v>
      </c>
      <c r="T49" s="10"/>
      <c r="U49" s="10"/>
      <c r="V49" s="10"/>
      <c r="W49" s="10"/>
      <c r="X49" s="10"/>
      <c r="Y49" s="10"/>
      <c r="Z49" s="10"/>
      <c r="AA49" s="10"/>
      <c r="AB49" s="11"/>
    </row>
    <row r="50" spans="1:28" s="3" customFormat="1" ht="15" customHeight="1" x14ac:dyDescent="0.2">
      <c r="B50" s="57" t="s">
        <v>44</v>
      </c>
      <c r="C50" s="57"/>
      <c r="D50" s="57"/>
      <c r="E50" s="57"/>
      <c r="F50" s="57"/>
      <c r="G50" s="43" t="s">
        <v>16</v>
      </c>
      <c r="H50" s="44" t="s">
        <v>2</v>
      </c>
      <c r="I50" s="45"/>
      <c r="J50" s="9">
        <v>0</v>
      </c>
      <c r="K50" s="42">
        <v>0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10"/>
      <c r="U50" s="10"/>
      <c r="V50" s="10"/>
      <c r="W50" s="10"/>
      <c r="X50" s="10"/>
      <c r="Y50" s="10"/>
      <c r="Z50" s="10"/>
      <c r="AA50" s="10"/>
      <c r="AB50" s="11"/>
    </row>
    <row r="51" spans="1:28" s="3" customFormat="1" ht="15" customHeight="1" x14ac:dyDescent="0.2">
      <c r="B51" s="57" t="s">
        <v>45</v>
      </c>
      <c r="C51" s="57"/>
      <c r="D51" s="57"/>
      <c r="E51" s="57"/>
      <c r="F51" s="57"/>
      <c r="G51" s="43" t="s">
        <v>16</v>
      </c>
      <c r="H51" s="44" t="s">
        <v>2</v>
      </c>
      <c r="I51" s="45"/>
      <c r="J51" s="9">
        <v>58</v>
      </c>
      <c r="K51" s="42">
        <v>1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57</v>
      </c>
      <c r="T51" s="10"/>
      <c r="U51" s="10"/>
      <c r="V51" s="10"/>
      <c r="W51" s="10"/>
      <c r="X51" s="10"/>
      <c r="Y51" s="10"/>
      <c r="Z51" s="10"/>
      <c r="AA51" s="10"/>
      <c r="AB51" s="11"/>
    </row>
    <row r="52" spans="1:28" s="3" customFormat="1" ht="13.5" customHeight="1" x14ac:dyDescent="0.2">
      <c r="B52" s="43"/>
      <c r="C52" s="43"/>
      <c r="D52" s="43"/>
      <c r="E52" s="43"/>
      <c r="F52" s="43"/>
      <c r="G52" s="43"/>
      <c r="H52" s="44"/>
      <c r="I52" s="45"/>
      <c r="J52" s="9"/>
      <c r="K52" s="42"/>
      <c r="L52" s="42"/>
      <c r="M52" s="42"/>
      <c r="N52" s="42"/>
      <c r="O52" s="42"/>
      <c r="P52" s="42"/>
      <c r="Q52" s="42"/>
      <c r="R52" s="42"/>
      <c r="S52" s="42"/>
      <c r="T52" s="10"/>
      <c r="U52" s="10"/>
      <c r="V52" s="10"/>
      <c r="W52" s="10"/>
      <c r="X52" s="10"/>
      <c r="Y52" s="10"/>
      <c r="Z52" s="10"/>
      <c r="AA52" s="10"/>
      <c r="AB52" s="11"/>
    </row>
    <row r="53" spans="1:28" s="3" customFormat="1" ht="15" customHeight="1" x14ac:dyDescent="0.2">
      <c r="B53" s="58" t="s">
        <v>46</v>
      </c>
      <c r="C53" s="58"/>
      <c r="D53" s="58"/>
      <c r="E53" s="58"/>
      <c r="F53" s="58"/>
      <c r="G53" s="58"/>
      <c r="H53" s="58"/>
      <c r="I53" s="8"/>
      <c r="J53" s="12">
        <v>358</v>
      </c>
      <c r="K53" s="2">
        <v>11</v>
      </c>
      <c r="L53" s="2">
        <v>4</v>
      </c>
      <c r="M53" s="2">
        <v>2</v>
      </c>
      <c r="N53" s="2">
        <v>0</v>
      </c>
      <c r="O53" s="2">
        <v>1</v>
      </c>
      <c r="P53" s="2">
        <v>0</v>
      </c>
      <c r="Q53" s="2">
        <v>0</v>
      </c>
      <c r="R53" s="2">
        <v>0</v>
      </c>
      <c r="S53" s="2">
        <v>340</v>
      </c>
      <c r="T53" s="10"/>
      <c r="U53" s="10"/>
      <c r="V53" s="10"/>
      <c r="W53" s="10"/>
      <c r="X53" s="10"/>
      <c r="Y53" s="10"/>
      <c r="Z53" s="10"/>
      <c r="AA53" s="10"/>
      <c r="AB53" s="11"/>
    </row>
    <row r="54" spans="1:28" s="3" customFormat="1" ht="6" customHeight="1" x14ac:dyDescent="0.2">
      <c r="B54" s="7"/>
      <c r="C54" s="7"/>
      <c r="D54" s="7"/>
      <c r="E54" s="7"/>
      <c r="F54" s="7"/>
      <c r="G54" s="7"/>
      <c r="H54" s="7"/>
      <c r="I54" s="8"/>
      <c r="J54" s="12"/>
      <c r="K54" s="2"/>
      <c r="L54" s="2"/>
      <c r="M54" s="2"/>
      <c r="N54" s="2"/>
      <c r="O54" s="2"/>
      <c r="P54" s="2"/>
      <c r="Q54" s="2"/>
      <c r="R54" s="2"/>
      <c r="S54" s="2"/>
      <c r="T54" s="10"/>
      <c r="U54" s="10"/>
      <c r="V54" s="10"/>
      <c r="W54" s="10"/>
      <c r="X54" s="10"/>
      <c r="Y54" s="10"/>
      <c r="Z54" s="10"/>
      <c r="AA54" s="10"/>
      <c r="AB54" s="11"/>
    </row>
    <row r="55" spans="1:28" s="3" customFormat="1" ht="15" customHeight="1" x14ac:dyDescent="0.2">
      <c r="A55" s="5"/>
      <c r="B55" s="57" t="s">
        <v>47</v>
      </c>
      <c r="C55" s="57"/>
      <c r="D55" s="57"/>
      <c r="E55" s="57"/>
      <c r="F55" s="57"/>
      <c r="G55" s="43"/>
      <c r="H55" s="44" t="s">
        <v>2</v>
      </c>
      <c r="I55" s="45"/>
      <c r="J55" s="9">
        <v>5</v>
      </c>
      <c r="K55" s="42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5</v>
      </c>
      <c r="T55" s="2"/>
      <c r="U55" s="2"/>
      <c r="V55" s="2"/>
      <c r="W55" s="2"/>
      <c r="X55" s="2"/>
      <c r="Y55" s="2"/>
      <c r="Z55" s="2"/>
      <c r="AA55" s="2"/>
      <c r="AB55" s="13"/>
    </row>
    <row r="56" spans="1:28" s="3" customFormat="1" ht="15" customHeight="1" x14ac:dyDescent="0.2">
      <c r="A56" s="5"/>
      <c r="B56" s="57"/>
      <c r="C56" s="57"/>
      <c r="D56" s="57"/>
      <c r="E56" s="57"/>
      <c r="F56" s="57"/>
      <c r="G56" s="44"/>
      <c r="H56" s="44" t="s">
        <v>3</v>
      </c>
      <c r="I56" s="45"/>
      <c r="J56" s="9">
        <v>4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4</v>
      </c>
      <c r="T56" s="2"/>
      <c r="U56" s="2"/>
      <c r="V56" s="2"/>
      <c r="W56" s="2"/>
      <c r="X56" s="2"/>
      <c r="Y56" s="2"/>
      <c r="Z56" s="2"/>
      <c r="AA56" s="2"/>
      <c r="AB56" s="13"/>
    </row>
    <row r="57" spans="1:28" s="3" customFormat="1" ht="15" customHeight="1" x14ac:dyDescent="0.2">
      <c r="B57" s="57" t="s">
        <v>48</v>
      </c>
      <c r="C57" s="57"/>
      <c r="D57" s="57"/>
      <c r="E57" s="57"/>
      <c r="F57" s="57"/>
      <c r="G57" s="43" t="s">
        <v>16</v>
      </c>
      <c r="H57" s="44" t="s">
        <v>2</v>
      </c>
      <c r="I57" s="45"/>
      <c r="J57" s="9">
        <v>61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61</v>
      </c>
      <c r="T57" s="10"/>
      <c r="U57" s="10"/>
      <c r="V57" s="10"/>
      <c r="W57" s="10"/>
      <c r="X57" s="10"/>
      <c r="Y57" s="10"/>
      <c r="Z57" s="10"/>
      <c r="AA57" s="10"/>
      <c r="AB57" s="11"/>
    </row>
    <row r="58" spans="1:28" s="3" customFormat="1" ht="15" customHeight="1" x14ac:dyDescent="0.2">
      <c r="B58" s="57" t="s">
        <v>49</v>
      </c>
      <c r="C58" s="57"/>
      <c r="D58" s="57"/>
      <c r="E58" s="57"/>
      <c r="F58" s="57"/>
      <c r="G58" s="43" t="s">
        <v>16</v>
      </c>
      <c r="H58" s="44" t="s">
        <v>3</v>
      </c>
      <c r="I58" s="45"/>
      <c r="J58" s="9">
        <v>38</v>
      </c>
      <c r="K58" s="42">
        <v>3</v>
      </c>
      <c r="L58" s="42">
        <v>2</v>
      </c>
      <c r="M58" s="42">
        <v>2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31</v>
      </c>
      <c r="T58" s="10"/>
      <c r="U58" s="10"/>
      <c r="V58" s="10"/>
      <c r="W58" s="10"/>
      <c r="X58" s="10"/>
      <c r="Y58" s="10"/>
      <c r="Z58" s="10"/>
      <c r="AA58" s="10"/>
      <c r="AB58" s="11"/>
    </row>
    <row r="59" spans="1:28" s="3" customFormat="1" ht="15" customHeight="1" x14ac:dyDescent="0.2">
      <c r="B59" s="57" t="s">
        <v>50</v>
      </c>
      <c r="C59" s="57"/>
      <c r="D59" s="57"/>
      <c r="E59" s="57"/>
      <c r="F59" s="57"/>
      <c r="G59" s="43" t="s">
        <v>16</v>
      </c>
      <c r="H59" s="44" t="s">
        <v>2</v>
      </c>
      <c r="I59" s="45"/>
      <c r="J59" s="9">
        <v>85</v>
      </c>
      <c r="K59" s="42">
        <v>0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85</v>
      </c>
      <c r="T59" s="10"/>
      <c r="U59" s="10"/>
      <c r="V59" s="10"/>
      <c r="W59" s="10"/>
      <c r="X59" s="10"/>
      <c r="Y59" s="10"/>
      <c r="Z59" s="10"/>
      <c r="AA59" s="10"/>
      <c r="AB59" s="11"/>
    </row>
    <row r="60" spans="1:28" s="3" customFormat="1" ht="15" customHeight="1" x14ac:dyDescent="0.2">
      <c r="B60" s="57" t="s">
        <v>51</v>
      </c>
      <c r="C60" s="57"/>
      <c r="D60" s="57"/>
      <c r="E60" s="57"/>
      <c r="F60" s="57"/>
      <c r="G60" s="43" t="s">
        <v>16</v>
      </c>
      <c r="H60" s="44" t="s">
        <v>2</v>
      </c>
      <c r="I60" s="45"/>
      <c r="J60" s="9">
        <v>29</v>
      </c>
      <c r="K60" s="42">
        <v>2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27</v>
      </c>
      <c r="T60" s="10"/>
      <c r="U60" s="10"/>
      <c r="V60" s="10"/>
      <c r="W60" s="10"/>
      <c r="X60" s="10"/>
      <c r="Y60" s="10"/>
      <c r="Z60" s="10"/>
      <c r="AA60" s="10"/>
      <c r="AB60" s="11"/>
    </row>
    <row r="61" spans="1:28" s="3" customFormat="1" ht="15" customHeight="1" x14ac:dyDescent="0.2">
      <c r="B61" s="57" t="s">
        <v>52</v>
      </c>
      <c r="C61" s="57"/>
      <c r="D61" s="57"/>
      <c r="E61" s="57"/>
      <c r="F61" s="57"/>
      <c r="G61" s="43" t="s">
        <v>16</v>
      </c>
      <c r="H61" s="44" t="s">
        <v>2</v>
      </c>
      <c r="I61" s="45"/>
      <c r="J61" s="9">
        <v>100</v>
      </c>
      <c r="K61" s="42">
        <v>6</v>
      </c>
      <c r="L61" s="42">
        <v>2</v>
      </c>
      <c r="M61" s="42">
        <v>0</v>
      </c>
      <c r="N61" s="42">
        <v>0</v>
      </c>
      <c r="O61" s="42">
        <v>1</v>
      </c>
      <c r="P61" s="42">
        <v>0</v>
      </c>
      <c r="Q61" s="42">
        <v>0</v>
      </c>
      <c r="R61" s="42">
        <v>0</v>
      </c>
      <c r="S61" s="42">
        <v>91</v>
      </c>
      <c r="T61" s="10"/>
      <c r="U61" s="10"/>
      <c r="V61" s="10"/>
      <c r="W61" s="10"/>
      <c r="X61" s="10"/>
      <c r="Y61" s="10"/>
      <c r="Z61" s="10"/>
      <c r="AA61" s="10"/>
      <c r="AB61" s="11"/>
    </row>
    <row r="62" spans="1:28" s="3" customFormat="1" ht="15" customHeight="1" x14ac:dyDescent="0.2">
      <c r="B62" s="57" t="s">
        <v>53</v>
      </c>
      <c r="C62" s="57"/>
      <c r="D62" s="57"/>
      <c r="E62" s="57"/>
      <c r="F62" s="57"/>
      <c r="G62" s="43" t="s">
        <v>16</v>
      </c>
      <c r="H62" s="44" t="s">
        <v>2</v>
      </c>
      <c r="I62" s="45"/>
      <c r="J62" s="9">
        <v>15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15</v>
      </c>
      <c r="T62" s="10"/>
      <c r="U62" s="10"/>
      <c r="V62" s="10"/>
      <c r="W62" s="10"/>
      <c r="X62" s="10"/>
      <c r="Y62" s="10"/>
      <c r="Z62" s="10"/>
      <c r="AA62" s="10"/>
      <c r="AB62" s="11"/>
    </row>
    <row r="63" spans="1:28" s="3" customFormat="1" ht="15" customHeight="1" x14ac:dyDescent="0.2">
      <c r="B63" s="57" t="s">
        <v>54</v>
      </c>
      <c r="C63" s="57"/>
      <c r="D63" s="57"/>
      <c r="E63" s="57"/>
      <c r="F63" s="57"/>
      <c r="G63" s="43" t="s">
        <v>16</v>
      </c>
      <c r="H63" s="44" t="s">
        <v>2</v>
      </c>
      <c r="I63" s="45"/>
      <c r="J63" s="9">
        <v>21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21</v>
      </c>
      <c r="T63" s="10"/>
      <c r="U63" s="10"/>
      <c r="V63" s="10"/>
      <c r="W63" s="10"/>
      <c r="X63" s="10"/>
      <c r="Y63" s="10"/>
      <c r="Z63" s="10"/>
      <c r="AA63" s="10"/>
      <c r="AB63" s="11"/>
    </row>
    <row r="64" spans="1:28" s="3" customFormat="1" ht="13.5" customHeight="1" x14ac:dyDescent="0.2">
      <c r="B64" s="43"/>
      <c r="C64" s="43"/>
      <c r="D64" s="43"/>
      <c r="E64" s="43"/>
      <c r="F64" s="43"/>
      <c r="G64" s="43"/>
      <c r="H64" s="44"/>
      <c r="I64" s="45"/>
      <c r="J64" s="9"/>
      <c r="K64" s="42"/>
      <c r="L64" s="42"/>
      <c r="M64" s="42"/>
      <c r="N64" s="42"/>
      <c r="O64" s="42"/>
      <c r="P64" s="42"/>
      <c r="Q64" s="42"/>
      <c r="R64" s="42"/>
      <c r="S64" s="42"/>
      <c r="T64" s="10"/>
      <c r="U64" s="10"/>
      <c r="V64" s="10"/>
      <c r="W64" s="10"/>
      <c r="X64" s="10"/>
      <c r="Y64" s="10"/>
      <c r="Z64" s="10"/>
      <c r="AA64" s="10"/>
      <c r="AB64" s="11"/>
    </row>
    <row r="65" spans="2:28" s="3" customFormat="1" ht="15" customHeight="1" x14ac:dyDescent="0.2">
      <c r="B65" s="58" t="s">
        <v>55</v>
      </c>
      <c r="C65" s="58"/>
      <c r="D65" s="58"/>
      <c r="E65" s="58"/>
      <c r="F65" s="58"/>
      <c r="G65" s="58"/>
      <c r="H65" s="58"/>
      <c r="I65" s="8"/>
      <c r="J65" s="12">
        <v>118</v>
      </c>
      <c r="K65" s="2">
        <v>4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114</v>
      </c>
      <c r="T65" s="10"/>
      <c r="U65" s="10"/>
      <c r="V65" s="10"/>
      <c r="W65" s="10"/>
      <c r="X65" s="10"/>
      <c r="Y65" s="10"/>
      <c r="Z65" s="10"/>
      <c r="AA65" s="10"/>
      <c r="AB65" s="11"/>
    </row>
    <row r="66" spans="2:28" s="3" customFormat="1" ht="6" customHeight="1" x14ac:dyDescent="0.2">
      <c r="B66" s="7"/>
      <c r="C66" s="7"/>
      <c r="D66" s="7"/>
      <c r="E66" s="7"/>
      <c r="F66" s="7"/>
      <c r="G66" s="7"/>
      <c r="H66" s="7"/>
      <c r="I66" s="8"/>
      <c r="J66" s="12"/>
      <c r="K66" s="2"/>
      <c r="L66" s="2"/>
      <c r="M66" s="2"/>
      <c r="N66" s="2"/>
      <c r="O66" s="2"/>
      <c r="P66" s="2"/>
      <c r="Q66" s="2"/>
      <c r="R66" s="2"/>
      <c r="S66" s="2"/>
      <c r="T66" s="10"/>
      <c r="U66" s="10"/>
      <c r="V66" s="10"/>
      <c r="W66" s="10"/>
      <c r="X66" s="10"/>
      <c r="Y66" s="10"/>
      <c r="Z66" s="10"/>
      <c r="AA66" s="10"/>
      <c r="AB66" s="11"/>
    </row>
    <row r="67" spans="2:28" s="3" customFormat="1" ht="15" customHeight="1" x14ac:dyDescent="0.2">
      <c r="B67" s="57" t="s">
        <v>56</v>
      </c>
      <c r="C67" s="57"/>
      <c r="D67" s="57"/>
      <c r="E67" s="57"/>
      <c r="F67" s="57"/>
      <c r="G67" s="43" t="s">
        <v>16</v>
      </c>
      <c r="H67" s="44" t="s">
        <v>2</v>
      </c>
      <c r="I67" s="45"/>
      <c r="J67" s="9">
        <v>42</v>
      </c>
      <c r="K67" s="42">
        <v>4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38</v>
      </c>
      <c r="T67" s="10"/>
      <c r="U67" s="10"/>
      <c r="V67" s="10"/>
      <c r="W67" s="10"/>
      <c r="X67" s="10"/>
      <c r="Y67" s="10"/>
      <c r="Z67" s="10"/>
      <c r="AA67" s="10"/>
      <c r="AB67" s="11"/>
    </row>
    <row r="68" spans="2:28" s="3" customFormat="1" ht="15" customHeight="1" x14ac:dyDescent="0.2">
      <c r="B68" s="57" t="s">
        <v>57</v>
      </c>
      <c r="C68" s="57"/>
      <c r="D68" s="57"/>
      <c r="E68" s="57"/>
      <c r="F68" s="57"/>
      <c r="G68" s="43" t="s">
        <v>16</v>
      </c>
      <c r="H68" s="44" t="s">
        <v>2</v>
      </c>
      <c r="I68" s="45"/>
      <c r="J68" s="9">
        <v>59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59</v>
      </c>
      <c r="T68" s="10"/>
      <c r="U68" s="10"/>
      <c r="V68" s="10"/>
      <c r="W68" s="10"/>
      <c r="X68" s="10"/>
      <c r="Y68" s="10"/>
      <c r="Z68" s="10"/>
      <c r="AA68" s="10"/>
      <c r="AB68" s="11"/>
    </row>
    <row r="69" spans="2:28" s="3" customFormat="1" ht="15" customHeight="1" x14ac:dyDescent="0.2">
      <c r="B69" s="57" t="s">
        <v>58</v>
      </c>
      <c r="C69" s="57"/>
      <c r="D69" s="57"/>
      <c r="E69" s="57"/>
      <c r="F69" s="57"/>
      <c r="G69" s="43" t="s">
        <v>16</v>
      </c>
      <c r="H69" s="44" t="s">
        <v>3</v>
      </c>
      <c r="I69" s="45"/>
      <c r="J69" s="9">
        <v>17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17</v>
      </c>
      <c r="T69" s="10"/>
      <c r="U69" s="10"/>
      <c r="V69" s="10"/>
      <c r="W69" s="10"/>
      <c r="X69" s="10"/>
      <c r="Y69" s="10"/>
      <c r="Z69" s="10"/>
      <c r="AA69" s="10"/>
      <c r="AB69" s="11"/>
    </row>
    <row r="70" spans="2:28" s="3" customFormat="1" ht="13.5" customHeight="1" x14ac:dyDescent="0.2">
      <c r="B70" s="43"/>
      <c r="C70" s="43"/>
      <c r="D70" s="43"/>
      <c r="E70" s="43"/>
      <c r="F70" s="43"/>
      <c r="G70" s="43"/>
      <c r="H70" s="44"/>
      <c r="I70" s="45"/>
      <c r="J70" s="9"/>
      <c r="K70" s="42"/>
      <c r="L70" s="42"/>
      <c r="M70" s="42"/>
      <c r="N70" s="42"/>
      <c r="O70" s="42"/>
      <c r="P70" s="42"/>
      <c r="Q70" s="42"/>
      <c r="R70" s="42"/>
      <c r="S70" s="42"/>
      <c r="T70" s="10"/>
      <c r="U70" s="10"/>
      <c r="V70" s="10"/>
      <c r="W70" s="10"/>
      <c r="X70" s="10"/>
      <c r="Y70" s="10"/>
      <c r="Z70" s="10"/>
      <c r="AA70" s="10"/>
      <c r="AB70" s="11"/>
    </row>
    <row r="71" spans="2:28" s="3" customFormat="1" ht="15" customHeight="1" x14ac:dyDescent="0.2">
      <c r="B71" s="58" t="s">
        <v>59</v>
      </c>
      <c r="C71" s="58"/>
      <c r="D71" s="58"/>
      <c r="E71" s="58"/>
      <c r="F71" s="58"/>
      <c r="G71" s="58"/>
      <c r="H71" s="58"/>
      <c r="I71" s="8"/>
      <c r="J71" s="12">
        <v>38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38</v>
      </c>
      <c r="T71" s="10"/>
      <c r="U71" s="10"/>
      <c r="V71" s="10"/>
      <c r="W71" s="10"/>
      <c r="X71" s="10"/>
      <c r="Y71" s="10"/>
      <c r="Z71" s="10"/>
      <c r="AA71" s="10"/>
      <c r="AB71" s="11"/>
    </row>
    <row r="72" spans="2:28" s="3" customFormat="1" ht="6" customHeight="1" x14ac:dyDescent="0.2">
      <c r="B72" s="7"/>
      <c r="C72" s="7"/>
      <c r="D72" s="7"/>
      <c r="E72" s="7"/>
      <c r="F72" s="7"/>
      <c r="G72" s="7"/>
      <c r="H72" s="7"/>
      <c r="I72" s="8"/>
      <c r="J72" s="12"/>
      <c r="K72" s="2"/>
      <c r="L72" s="2"/>
      <c r="M72" s="2"/>
      <c r="N72" s="2"/>
      <c r="O72" s="2"/>
      <c r="P72" s="2"/>
      <c r="Q72" s="2"/>
      <c r="R72" s="2"/>
      <c r="S72" s="2"/>
      <c r="T72" s="10"/>
      <c r="U72" s="10"/>
      <c r="V72" s="10"/>
      <c r="W72" s="10"/>
      <c r="X72" s="10"/>
      <c r="Y72" s="10"/>
      <c r="Z72" s="10"/>
      <c r="AA72" s="10"/>
      <c r="AB72" s="11"/>
    </row>
    <row r="73" spans="2:28" s="3" customFormat="1" ht="15" customHeight="1" x14ac:dyDescent="0.2">
      <c r="B73" s="57" t="s">
        <v>60</v>
      </c>
      <c r="C73" s="57"/>
      <c r="D73" s="57"/>
      <c r="E73" s="57"/>
      <c r="F73" s="57"/>
      <c r="G73" s="43" t="s">
        <v>16</v>
      </c>
      <c r="H73" s="44" t="s">
        <v>3</v>
      </c>
      <c r="I73" s="45"/>
      <c r="J73" s="9">
        <v>9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42">
        <v>0</v>
      </c>
      <c r="R73" s="42">
        <v>0</v>
      </c>
      <c r="S73" s="42">
        <v>9</v>
      </c>
      <c r="T73" s="10"/>
      <c r="U73" s="10"/>
      <c r="V73" s="10"/>
      <c r="W73" s="10"/>
      <c r="X73" s="10"/>
      <c r="Y73" s="10"/>
      <c r="Z73" s="10"/>
      <c r="AA73" s="10"/>
      <c r="AB73" s="11"/>
    </row>
    <row r="74" spans="2:28" s="3" customFormat="1" ht="15" customHeight="1" x14ac:dyDescent="0.2">
      <c r="B74" s="57" t="s">
        <v>61</v>
      </c>
      <c r="C74" s="57"/>
      <c r="D74" s="57"/>
      <c r="E74" s="57"/>
      <c r="F74" s="57"/>
      <c r="G74" s="43" t="s">
        <v>16</v>
      </c>
      <c r="H74" s="44" t="s">
        <v>2</v>
      </c>
      <c r="I74" s="45"/>
      <c r="J74" s="9">
        <v>29</v>
      </c>
      <c r="K74" s="42">
        <v>0</v>
      </c>
      <c r="L74" s="42">
        <v>0</v>
      </c>
      <c r="M74" s="42">
        <v>0</v>
      </c>
      <c r="N74" s="42">
        <v>0</v>
      </c>
      <c r="O74" s="42">
        <v>0</v>
      </c>
      <c r="P74" s="42">
        <v>0</v>
      </c>
      <c r="Q74" s="42">
        <v>0</v>
      </c>
      <c r="R74" s="42">
        <v>0</v>
      </c>
      <c r="S74" s="42">
        <v>29</v>
      </c>
      <c r="T74" s="10"/>
      <c r="U74" s="10"/>
      <c r="V74" s="10"/>
      <c r="W74" s="10"/>
      <c r="X74" s="10"/>
      <c r="Y74" s="10"/>
      <c r="Z74" s="10"/>
      <c r="AA74" s="10"/>
      <c r="AB74" s="11"/>
    </row>
    <row r="75" spans="2:28" s="3" customFormat="1" ht="13.5" customHeight="1" x14ac:dyDescent="0.2">
      <c r="B75" s="43"/>
      <c r="C75" s="43"/>
      <c r="D75" s="43"/>
      <c r="E75" s="43"/>
      <c r="F75" s="43"/>
      <c r="G75" s="43"/>
      <c r="H75" s="44"/>
      <c r="I75" s="45"/>
      <c r="J75" s="9"/>
      <c r="K75" s="42"/>
      <c r="L75" s="42"/>
      <c r="M75" s="42"/>
      <c r="N75" s="42"/>
      <c r="O75" s="42"/>
      <c r="P75" s="42"/>
      <c r="Q75" s="42"/>
      <c r="R75" s="42"/>
      <c r="S75" s="42"/>
      <c r="T75" s="10"/>
      <c r="U75" s="10"/>
      <c r="V75" s="10"/>
      <c r="W75" s="10"/>
      <c r="X75" s="10"/>
      <c r="Y75" s="10"/>
      <c r="Z75" s="10"/>
      <c r="AA75" s="10"/>
      <c r="AB75" s="11"/>
    </row>
    <row r="76" spans="2:28" s="3" customFormat="1" ht="15" customHeight="1" x14ac:dyDescent="0.2">
      <c r="B76" s="58" t="s">
        <v>62</v>
      </c>
      <c r="C76" s="58"/>
      <c r="D76" s="58"/>
      <c r="E76" s="58"/>
      <c r="F76" s="58"/>
      <c r="G76" s="58"/>
      <c r="H76" s="58"/>
      <c r="I76" s="8"/>
      <c r="J76" s="12">
        <v>218</v>
      </c>
      <c r="K76" s="2">
        <v>3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1</v>
      </c>
      <c r="S76" s="2">
        <v>214</v>
      </c>
      <c r="T76" s="10"/>
      <c r="U76" s="10"/>
      <c r="V76" s="10"/>
      <c r="W76" s="10"/>
      <c r="X76" s="10"/>
      <c r="Y76" s="10"/>
      <c r="Z76" s="10"/>
      <c r="AA76" s="10"/>
      <c r="AB76" s="11"/>
    </row>
    <row r="77" spans="2:28" s="3" customFormat="1" ht="6" customHeight="1" x14ac:dyDescent="0.2">
      <c r="B77" s="7"/>
      <c r="C77" s="7"/>
      <c r="D77" s="7"/>
      <c r="E77" s="7"/>
      <c r="F77" s="7"/>
      <c r="G77" s="7"/>
      <c r="H77" s="7"/>
      <c r="I77" s="8"/>
      <c r="J77" s="12"/>
      <c r="K77" s="2"/>
      <c r="L77" s="2"/>
      <c r="M77" s="2"/>
      <c r="N77" s="2"/>
      <c r="O77" s="2"/>
      <c r="P77" s="2"/>
      <c r="Q77" s="2"/>
      <c r="R77" s="2"/>
      <c r="S77" s="2"/>
      <c r="T77" s="10"/>
      <c r="U77" s="10"/>
      <c r="V77" s="10"/>
      <c r="W77" s="10"/>
      <c r="X77" s="10"/>
      <c r="Y77" s="10"/>
      <c r="Z77" s="10"/>
      <c r="AA77" s="10"/>
      <c r="AB77" s="11"/>
    </row>
    <row r="78" spans="2:28" s="3" customFormat="1" ht="15" customHeight="1" x14ac:dyDescent="0.2">
      <c r="B78" s="57" t="s">
        <v>63</v>
      </c>
      <c r="C78" s="57"/>
      <c r="D78" s="57"/>
      <c r="E78" s="57"/>
      <c r="F78" s="57"/>
      <c r="G78" s="43" t="s">
        <v>16</v>
      </c>
      <c r="H78" s="44" t="s">
        <v>3</v>
      </c>
      <c r="I78" s="45"/>
      <c r="J78" s="9">
        <v>13</v>
      </c>
      <c r="K78" s="42">
        <v>1</v>
      </c>
      <c r="L78" s="42">
        <v>0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12</v>
      </c>
      <c r="T78" s="10"/>
      <c r="U78" s="10"/>
      <c r="V78" s="10"/>
      <c r="W78" s="10"/>
      <c r="X78" s="10"/>
      <c r="Y78" s="10"/>
      <c r="Z78" s="10"/>
      <c r="AA78" s="10"/>
      <c r="AB78" s="11"/>
    </row>
    <row r="79" spans="2:28" s="3" customFormat="1" ht="15" customHeight="1" x14ac:dyDescent="0.2">
      <c r="B79" s="57" t="s">
        <v>64</v>
      </c>
      <c r="C79" s="57"/>
      <c r="D79" s="57"/>
      <c r="E79" s="57"/>
      <c r="F79" s="57"/>
      <c r="G79" s="43" t="s">
        <v>16</v>
      </c>
      <c r="H79" s="44" t="s">
        <v>2</v>
      </c>
      <c r="I79" s="45"/>
      <c r="J79" s="9">
        <v>61</v>
      </c>
      <c r="K79" s="42">
        <v>2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59</v>
      </c>
      <c r="T79" s="10"/>
      <c r="U79" s="10"/>
      <c r="V79" s="10"/>
      <c r="W79" s="10"/>
      <c r="X79" s="10"/>
      <c r="Y79" s="10"/>
      <c r="Z79" s="10"/>
      <c r="AA79" s="10"/>
      <c r="AB79" s="11"/>
    </row>
    <row r="80" spans="2:28" s="3" customFormat="1" ht="15" customHeight="1" x14ac:dyDescent="0.2">
      <c r="B80" s="57" t="s">
        <v>65</v>
      </c>
      <c r="C80" s="57"/>
      <c r="D80" s="57"/>
      <c r="E80" s="57"/>
      <c r="F80" s="57"/>
      <c r="G80" s="43" t="s">
        <v>16</v>
      </c>
      <c r="H80" s="44" t="s">
        <v>2</v>
      </c>
      <c r="I80" s="45"/>
      <c r="J80" s="9">
        <v>52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52</v>
      </c>
      <c r="T80" s="10"/>
      <c r="U80" s="10"/>
      <c r="V80" s="10"/>
      <c r="W80" s="10"/>
      <c r="X80" s="10"/>
      <c r="Y80" s="10"/>
      <c r="Z80" s="10"/>
      <c r="AA80" s="10"/>
      <c r="AB80" s="11"/>
    </row>
    <row r="81" spans="1:28" s="3" customFormat="1" ht="15" customHeight="1" x14ac:dyDescent="0.2">
      <c r="B81" s="57" t="s">
        <v>66</v>
      </c>
      <c r="C81" s="57"/>
      <c r="D81" s="57"/>
      <c r="E81" s="57"/>
      <c r="F81" s="57"/>
      <c r="G81" s="43" t="s">
        <v>16</v>
      </c>
      <c r="H81" s="44" t="s">
        <v>2</v>
      </c>
      <c r="I81" s="45"/>
      <c r="J81" s="9">
        <v>27</v>
      </c>
      <c r="K81" s="42">
        <v>0</v>
      </c>
      <c r="L81" s="42">
        <v>0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27</v>
      </c>
      <c r="T81" s="10"/>
      <c r="U81" s="10"/>
      <c r="V81" s="10"/>
      <c r="W81" s="10"/>
      <c r="X81" s="10"/>
      <c r="Y81" s="10"/>
      <c r="Z81" s="10"/>
      <c r="AA81" s="10"/>
      <c r="AB81" s="11"/>
    </row>
    <row r="82" spans="1:28" s="3" customFormat="1" ht="15" customHeight="1" x14ac:dyDescent="0.2">
      <c r="B82" s="57" t="s">
        <v>67</v>
      </c>
      <c r="C82" s="57"/>
      <c r="D82" s="57"/>
      <c r="E82" s="57"/>
      <c r="F82" s="57"/>
      <c r="G82" s="43" t="s">
        <v>16</v>
      </c>
      <c r="H82" s="44" t="s">
        <v>2</v>
      </c>
      <c r="I82" s="45"/>
      <c r="J82" s="9">
        <v>10</v>
      </c>
      <c r="K82" s="42">
        <v>0</v>
      </c>
      <c r="L82" s="42">
        <v>0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10</v>
      </c>
      <c r="T82" s="10"/>
      <c r="U82" s="10"/>
      <c r="V82" s="10"/>
      <c r="W82" s="10"/>
      <c r="X82" s="10"/>
      <c r="Y82" s="10"/>
      <c r="Z82" s="10"/>
      <c r="AA82" s="10"/>
      <c r="AB82" s="11"/>
    </row>
    <row r="83" spans="1:28" s="3" customFormat="1" ht="15" customHeight="1" x14ac:dyDescent="0.2">
      <c r="B83" s="57" t="s">
        <v>68</v>
      </c>
      <c r="C83" s="57"/>
      <c r="D83" s="57"/>
      <c r="E83" s="57"/>
      <c r="F83" s="57"/>
      <c r="G83" s="43" t="s">
        <v>16</v>
      </c>
      <c r="H83" s="44" t="s">
        <v>2</v>
      </c>
      <c r="I83" s="45"/>
      <c r="J83" s="9">
        <v>53</v>
      </c>
      <c r="K83" s="42">
        <v>0</v>
      </c>
      <c r="L83" s="42">
        <v>0</v>
      </c>
      <c r="M83" s="42">
        <v>0</v>
      </c>
      <c r="N83" s="42">
        <v>0</v>
      </c>
      <c r="O83" s="42">
        <v>0</v>
      </c>
      <c r="P83" s="42">
        <v>0</v>
      </c>
      <c r="Q83" s="42">
        <v>0</v>
      </c>
      <c r="R83" s="42">
        <v>1</v>
      </c>
      <c r="S83" s="42">
        <v>52</v>
      </c>
      <c r="T83" s="10"/>
      <c r="U83" s="10"/>
      <c r="V83" s="10"/>
      <c r="W83" s="10"/>
      <c r="X83" s="10"/>
      <c r="Y83" s="10"/>
      <c r="Z83" s="10"/>
      <c r="AA83" s="10"/>
      <c r="AB83" s="11"/>
    </row>
    <row r="84" spans="1:28" s="3" customFormat="1" ht="15" customHeight="1" x14ac:dyDescent="0.2">
      <c r="B84" s="57" t="s">
        <v>69</v>
      </c>
      <c r="C84" s="57"/>
      <c r="D84" s="57"/>
      <c r="E84" s="57"/>
      <c r="F84" s="57"/>
      <c r="G84" s="43" t="s">
        <v>16</v>
      </c>
      <c r="H84" s="44" t="s">
        <v>3</v>
      </c>
      <c r="I84" s="45"/>
      <c r="J84" s="9">
        <v>2</v>
      </c>
      <c r="K84" s="42">
        <v>0</v>
      </c>
      <c r="L84" s="42">
        <v>0</v>
      </c>
      <c r="M84" s="42">
        <v>0</v>
      </c>
      <c r="N84" s="42">
        <v>0</v>
      </c>
      <c r="O84" s="42">
        <v>0</v>
      </c>
      <c r="P84" s="42">
        <v>0</v>
      </c>
      <c r="Q84" s="42">
        <v>0</v>
      </c>
      <c r="R84" s="42">
        <v>0</v>
      </c>
      <c r="S84" s="42">
        <v>2</v>
      </c>
      <c r="T84" s="10"/>
      <c r="U84" s="10"/>
      <c r="V84" s="10"/>
      <c r="W84" s="10"/>
      <c r="X84" s="10"/>
      <c r="Y84" s="10"/>
      <c r="Z84" s="10"/>
      <c r="AA84" s="10"/>
      <c r="AB84" s="11"/>
    </row>
    <row r="85" spans="1:28" ht="13.5" customHeight="1" x14ac:dyDescent="0.2">
      <c r="A85" s="17"/>
      <c r="B85" s="33"/>
      <c r="C85" s="33"/>
      <c r="D85" s="33"/>
      <c r="E85" s="33"/>
      <c r="F85" s="34"/>
      <c r="G85" s="34"/>
      <c r="H85" s="34"/>
      <c r="I85" s="35"/>
      <c r="J85" s="36"/>
      <c r="K85" s="37"/>
      <c r="L85" s="37"/>
      <c r="M85" s="37"/>
      <c r="N85" s="37"/>
      <c r="O85" s="37"/>
      <c r="P85" s="37"/>
      <c r="Q85" s="37"/>
      <c r="R85" s="37"/>
      <c r="S85" s="37"/>
      <c r="T85" s="27"/>
    </row>
    <row r="86" spans="1:28" x14ac:dyDescent="0.2">
      <c r="A86" s="38"/>
      <c r="B86" s="39"/>
      <c r="C86" s="39"/>
      <c r="D86" s="39"/>
      <c r="E86" s="39"/>
      <c r="F86" s="39"/>
      <c r="G86" s="38"/>
      <c r="H86" s="38"/>
      <c r="I86" s="38"/>
      <c r="J86" s="49"/>
      <c r="K86" s="38"/>
      <c r="L86" s="38"/>
      <c r="M86" s="38"/>
      <c r="N86" s="38"/>
      <c r="O86" s="38"/>
      <c r="P86" s="38"/>
      <c r="Q86" s="38"/>
      <c r="R86" s="38"/>
      <c r="S86" s="38"/>
    </row>
    <row r="87" spans="1:28" x14ac:dyDescent="0.2"/>
    <row r="88" spans="1:28" x14ac:dyDescent="0.2"/>
    <row r="89" spans="1:28" x14ac:dyDescent="0.2"/>
    <row r="90" spans="1:28" x14ac:dyDescent="0.2"/>
    <row r="91" spans="1:28" x14ac:dyDescent="0.2"/>
    <row r="92" spans="1:28" x14ac:dyDescent="0.2"/>
    <row r="93" spans="1:28" x14ac:dyDescent="0.2"/>
    <row r="94" spans="1:28" x14ac:dyDescent="0.2"/>
    <row r="95" spans="1:28" x14ac:dyDescent="0.2"/>
    <row r="96" spans="1:28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</sheetData>
  <mergeCells count="63">
    <mergeCell ref="A1:S1"/>
    <mergeCell ref="B5:H5"/>
    <mergeCell ref="A2:S2"/>
    <mergeCell ref="F12:H12"/>
    <mergeCell ref="F14:H14"/>
    <mergeCell ref="F7:H7"/>
    <mergeCell ref="F8:H8"/>
    <mergeCell ref="F9:H9"/>
    <mergeCell ref="F10:H10"/>
    <mergeCell ref="B31:F31"/>
    <mergeCell ref="F11:H11"/>
    <mergeCell ref="F13:H13"/>
    <mergeCell ref="B17:H17"/>
    <mergeCell ref="B19:F19"/>
    <mergeCell ref="B20:F20"/>
    <mergeCell ref="B22:H22"/>
    <mergeCell ref="F15:H15"/>
    <mergeCell ref="B24:F24"/>
    <mergeCell ref="B25:F25"/>
    <mergeCell ref="B26:F26"/>
    <mergeCell ref="B28:H28"/>
    <mergeCell ref="B30:F30"/>
    <mergeCell ref="B45:H45"/>
    <mergeCell ref="B32:F32"/>
    <mergeCell ref="B33:F33"/>
    <mergeCell ref="B34:F34"/>
    <mergeCell ref="B35:F35"/>
    <mergeCell ref="B36:F36"/>
    <mergeCell ref="B37:F38"/>
    <mergeCell ref="B39:F39"/>
    <mergeCell ref="B40:F40"/>
    <mergeCell ref="B41:F41"/>
    <mergeCell ref="B42:F42"/>
    <mergeCell ref="B43:F43"/>
    <mergeCell ref="B61:F61"/>
    <mergeCell ref="B47:F47"/>
    <mergeCell ref="B48:F48"/>
    <mergeCell ref="B49:F49"/>
    <mergeCell ref="B50:F50"/>
    <mergeCell ref="B51:F51"/>
    <mergeCell ref="B53:H53"/>
    <mergeCell ref="B55:F56"/>
    <mergeCell ref="B57:F57"/>
    <mergeCell ref="B58:F58"/>
    <mergeCell ref="B59:F59"/>
    <mergeCell ref="B60:F60"/>
    <mergeCell ref="B79:F79"/>
    <mergeCell ref="B62:F62"/>
    <mergeCell ref="B63:F63"/>
    <mergeCell ref="B65:H65"/>
    <mergeCell ref="B67:F67"/>
    <mergeCell ref="B68:F68"/>
    <mergeCell ref="B69:F69"/>
    <mergeCell ref="B71:H71"/>
    <mergeCell ref="B73:F73"/>
    <mergeCell ref="B74:F74"/>
    <mergeCell ref="B76:H76"/>
    <mergeCell ref="B78:F78"/>
    <mergeCell ref="B80:F80"/>
    <mergeCell ref="B81:F81"/>
    <mergeCell ref="B82:F82"/>
    <mergeCell ref="B83:F83"/>
    <mergeCell ref="B84:F84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25-00-38</vt:lpstr>
      <vt:lpstr>'25-00-38'!_00</vt:lpstr>
      <vt:lpstr>'25-00-38'!Print_Titles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2026-07-13T04:03:01Z</dcterms:created>
  <dcterms:modified xsi:type="dcterms:W3CDTF">2026-07-27T06:46:47Z</dcterms:modified>
  <cp:category/>
</cp:coreProperties>
</file>