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8_{BB76CD67-A858-4782-A5D8-0170DE0B11C8}" xr6:coauthVersionLast="47" xr6:coauthVersionMax="47" xr10:uidLastSave="{AD364C23-0C05-4ED8-924E-722584BA50B3}"/>
  <bookViews>
    <workbookView xWindow="2650" yWindow="2190" windowWidth="17140" windowHeight="15450" xr2:uid="{B4709FC2-BE8E-430A-A52A-54BB5D0036C3}"/>
  </bookViews>
  <sheets>
    <sheet name="25-00-39" sheetId="23" r:id="rId1"/>
  </sheets>
  <definedNames>
    <definedName name="_00" localSheetId="0">'25-00-39'!$H$7:$H$15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'25-00-39'!$Q:$Q</definedName>
    <definedName name="Z_84B820AB_D6C1_11D6_A8EA_0040CA1D7CBB_.wvu.Cols" localSheetId="0" hidden="1">'25-00-39'!$Q:$Q</definedName>
    <definedName name="Z_84B820AC_D6C1_11D6_A8EA_0040CA1D7CBB_.wvu.Cols" localSheetId="0" hidden="1">'25-00-39'!$Q:$Q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3" l="1"/>
  <c r="A11" i="23"/>
  <c r="C11" i="23" s="1"/>
  <c r="A8" i="23" l="1"/>
  <c r="B14" i="23"/>
  <c r="D14" i="23"/>
  <c r="D11" i="23" l="1"/>
  <c r="C8" i="23"/>
  <c r="B11" i="23"/>
  <c r="B8" i="23"/>
</calcChain>
</file>

<file path=xl/sharedStrings.xml><?xml version="1.0" encoding="utf-8"?>
<sst xmlns="http://schemas.openxmlformats.org/spreadsheetml/2006/main" count="160" uniqueCount="71">
  <si>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</si>
  <si>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</si>
  <si>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</si>
  <si>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</si>
  <si>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</si>
  <si>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</si>
  <si>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</si>
  <si>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なし</t>
  </si>
  <si>
    <t>少年院</t>
    <phoneticPr fontId="34"/>
  </si>
  <si>
    <t>１回</t>
    <phoneticPr fontId="18"/>
  </si>
  <si>
    <t>２回</t>
    <phoneticPr fontId="18"/>
  </si>
  <si>
    <t>３回</t>
    <phoneticPr fontId="18"/>
  </si>
  <si>
    <t>４回</t>
    <phoneticPr fontId="18"/>
  </si>
  <si>
    <t>５回</t>
    <phoneticPr fontId="18"/>
  </si>
  <si>
    <t>６回</t>
    <phoneticPr fontId="18"/>
  </si>
  <si>
    <t>７回</t>
    <phoneticPr fontId="18"/>
  </si>
  <si>
    <t>８回</t>
    <phoneticPr fontId="18"/>
  </si>
  <si>
    <t>９回
以上</t>
    <phoneticPr fontId="34"/>
  </si>
  <si>
    <t>39　少年院別　出 院 者 の 外 泊 回 数</t>
    <phoneticPr fontId="34"/>
  </si>
  <si>
    <t>年</t>
    <rPh sb="0" eb="1">
      <t>ネン</t>
    </rPh>
    <phoneticPr fontId="18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</si>
  <si>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</si>
  <si>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</si>
  <si>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</si>
  <si>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</si>
  <si>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</si>
  <si>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</si>
  <si>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</si>
  <si>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</si>
  <si>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</si>
  <si>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</si>
  <si>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</si>
  <si>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</si>
  <si>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</si>
  <si>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</si>
  <si>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</si>
  <si>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</si>
  <si>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</si>
  <si>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</si>
  <si>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</si>
  <si>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</si>
  <si>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</si>
  <si>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</si>
  <si>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</si>
  <si>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</si>
  <si>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</si>
  <si>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豊ケ岡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</si>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</sst>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0" fontId="31" fillId="0" borderId="0" xfId="0" applyNumberFormat="1" applyFont="1">
      <alignment vertical="center"/>
    </xf>
    <xf numFmtId="49" fontId="31" fillId="0" borderId="0" xfId="0" applyFont="1">
      <alignment vertical="center"/>
    </xf>
    <xf numFmtId="0" fontId="33" fillId="0" borderId="0" xfId="0" applyNumberFormat="1" applyFont="1" applyAlignment="1">
      <alignment horizontal="left" vertical="center"/>
    </xf>
    <xf numFmtId="49" fontId="33" fillId="0" borderId="0" xfId="0" applyFont="1" applyAlignment="1">
      <alignment horizontal="left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right" vertical="center"/>
    </xf>
    <xf numFmtId="0" fontId="19" fillId="0" borderId="0" xfId="0" applyNumberFormat="1" applyFont="1">
      <alignment vertical="center"/>
    </xf>
    <xf numFmtId="0" fontId="19" fillId="0" borderId="0" xfId="0" applyNumberFormat="1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 justifyLastLine="1"/>
    </xf>
    <xf numFmtId="49" fontId="19" fillId="0" borderId="0" xfId="0" applyFont="1" applyAlignment="1">
      <alignment horizontal="distributed" vertical="center"/>
    </xf>
    <xf numFmtId="49" fontId="19" fillId="0" borderId="13" xfId="0" applyFont="1" applyBorder="1">
      <alignment vertical="center"/>
    </xf>
    <xf numFmtId="49" fontId="19" fillId="0" borderId="13" xfId="0" applyFont="1" applyBorder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8" fontId="19" fillId="0" borderId="0" xfId="0" applyNumberFormat="1" applyFont="1">
      <alignment vertical="center"/>
    </xf>
    <xf numFmtId="179" fontId="35" fillId="0" borderId="0" xfId="0" applyNumberFormat="1" applyFont="1" applyAlignment="1">
      <alignment horizontal="right" vertical="center"/>
    </xf>
    <xf numFmtId="179" fontId="19" fillId="0" borderId="0" xfId="0" applyNumberFormat="1" applyFont="1" applyAlignment="1">
      <alignment horizontal="right" vertical="center"/>
    </xf>
    <xf numFmtId="49" fontId="19" fillId="0" borderId="0" xfId="0" applyFont="1" applyAlignment="1">
      <alignment horizontal="center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5" fillId="0" borderId="13" xfId="0" applyFont="1" applyBorder="1">
      <alignment vertical="center"/>
    </xf>
    <xf numFmtId="178" fontId="35" fillId="0" borderId="0" xfId="0" applyNumberFormat="1" applyFont="1">
      <alignment vertical="center"/>
    </xf>
    <xf numFmtId="49" fontId="19" fillId="0" borderId="14" xfId="0" applyFont="1" applyBorder="1" applyAlignment="1">
      <alignment horizontal="distributed" vertical="center"/>
    </xf>
    <xf numFmtId="49" fontId="19" fillId="0" borderId="14" xfId="0" applyFont="1" applyBorder="1" applyAlignment="1">
      <alignment horizontal="center" vertical="center"/>
    </xf>
    <xf numFmtId="49" fontId="19" fillId="0" borderId="15" xfId="0" applyFont="1" applyBorder="1">
      <alignment vertical="center"/>
    </xf>
    <xf numFmtId="49" fontId="19" fillId="0" borderId="16" xfId="0" applyFont="1" applyBorder="1" applyAlignment="1">
      <alignment horizontal="distributed" vertical="center" justifyLastLine="1"/>
    </xf>
    <xf numFmtId="49" fontId="19" fillId="0" borderId="14" xfId="0" applyFont="1" applyBorder="1">
      <alignment vertical="center"/>
    </xf>
    <xf numFmtId="49" fontId="19" fillId="0" borderId="14" xfId="0" applyFont="1" applyBorder="1" applyAlignment="1">
      <alignment horizontal="right" vertical="center"/>
    </xf>
    <xf numFmtId="49" fontId="19" fillId="0" borderId="17" xfId="0" applyFont="1" applyBorder="1" applyAlignment="1">
      <alignment horizontal="distributed" vertical="center" justifyLastLine="1"/>
    </xf>
    <xf numFmtId="49" fontId="19" fillId="0" borderId="18" xfId="0" applyFont="1" applyBorder="1" applyAlignment="1">
      <alignment horizontal="distributed" vertical="center" justifyLastLine="1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distributed" vertical="center"/>
    </xf>
    <xf numFmtId="49" fontId="19" fillId="0" borderId="19" xfId="0" applyFont="1" applyBorder="1">
      <alignment vertical="center"/>
    </xf>
    <xf numFmtId="49" fontId="19" fillId="0" borderId="18" xfId="0" applyFont="1" applyBorder="1" applyAlignment="1">
      <alignment horizontal="distributed" vertical="center" wrapText="1" justifyLastLine="1"/>
    </xf>
    <xf numFmtId="49" fontId="19" fillId="0" borderId="20" xfId="0" applyFont="1" applyBorder="1" applyAlignment="1">
      <alignment horizontal="distributed" vertical="center" justifyLastLine="1"/>
    </xf>
    <xf numFmtId="0" fontId="35" fillId="0" borderId="0" xfId="0" applyNumberFormat="1" applyFont="1" applyAlignment="1">
      <alignment horizontal="right" vertical="center"/>
    </xf>
    <xf numFmtId="0" fontId="19" fillId="0" borderId="14" xfId="0" applyNumberFormat="1" applyFont="1" applyBorder="1" applyAlignment="1">
      <alignment horizontal="right" vertical="center"/>
    </xf>
    <xf numFmtId="0" fontId="19" fillId="0" borderId="14" xfId="0" applyNumberFormat="1" applyFont="1" applyBorder="1">
      <alignment vertical="center"/>
    </xf>
    <xf numFmtId="0" fontId="19" fillId="0" borderId="21" xfId="0" applyNumberFormat="1" applyFont="1" applyBorder="1" applyAlignment="1">
      <alignment horizontal="right" vertical="center"/>
    </xf>
    <xf numFmtId="49" fontId="19" fillId="0" borderId="0" xfId="0" applyFont="1" applyAlignment="1">
      <alignment horizontal="left" vertical="center" indent="2"/>
    </xf>
    <xf numFmtId="49" fontId="19" fillId="0" borderId="0" xfId="0" applyFont="1" applyAlignment="1">
      <alignment horizontal="left" vertical="center" indent="3"/>
    </xf>
    <xf numFmtId="49" fontId="35" fillId="0" borderId="0" xfId="0" applyFont="1" applyAlignment="1">
      <alignment horizontal="left" vertical="center" indent="2"/>
    </xf>
    <xf numFmtId="0" fontId="0" fillId="0" borderId="0" xfId="0" applyNumberFormat="1">
      <alignment vertical="center"/>
    </xf>
    <xf numFmtId="0" fontId="36" fillId="0" borderId="0" xfId="0" applyNumberFormat="1" applyFont="1" applyAlignment="1">
      <alignment horizontal="right" vertical="center"/>
    </xf>
    <xf numFmtId="0" fontId="36" fillId="0" borderId="0" xfId="0" applyNumberFormat="1" applyFont="1">
      <alignment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center" vertical="center"/>
    </xf>
    <xf numFmtId="14" fontId="36" fillId="0" borderId="0" xfId="0" applyNumberFormat="1" applyFont="1">
      <alignment vertical="center"/>
    </xf>
    <xf numFmtId="49" fontId="19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  <xf numFmtId="49" fontId="31" fillId="0" borderId="0" xfId="0" applyFont="1">
      <alignment vertical="center"/>
    </xf>
    <xf numFmtId="49" fontId="19" fillId="0" borderId="16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</cellXfs>
  <cellStyles count="106">
    <cellStyle name="20% - アクセント 1" xfId="1" builtinId="30" customBuiltin="1"/>
    <cellStyle name="20% - アクセント 1 2" xfId="2" xr:uid="{5425A995-90DB-4B1E-B3A2-6A0C3D79925E}"/>
    <cellStyle name="20% - アクセント 2" xfId="3" builtinId="34" customBuiltin="1"/>
    <cellStyle name="20% - アクセント 2 2" xfId="4" xr:uid="{6F119E1B-25EE-453E-A266-A86A7A8C80DE}"/>
    <cellStyle name="20% - アクセント 3" xfId="5" builtinId="38" customBuiltin="1"/>
    <cellStyle name="20% - アクセント 3 2" xfId="6" xr:uid="{73DA44C1-374A-44F3-951B-1ECBD0ABF85F}"/>
    <cellStyle name="20% - アクセント 4" xfId="7" builtinId="42" customBuiltin="1"/>
    <cellStyle name="20% - アクセント 4 2" xfId="8" xr:uid="{CCEDC4FE-502B-4FD4-97BE-B6291F056FBB}"/>
    <cellStyle name="20% - アクセント 5" xfId="9" builtinId="46" customBuiltin="1"/>
    <cellStyle name="20% - アクセント 5 2" xfId="10" xr:uid="{0411E977-F24D-4805-B24F-F9BCC511CB2E}"/>
    <cellStyle name="20% - アクセント 6" xfId="11" builtinId="50" customBuiltin="1"/>
    <cellStyle name="20% - アクセント 6 2" xfId="12" xr:uid="{99915568-D0E1-4FD9-B35C-8AC66B4FA54B}"/>
    <cellStyle name="40% - アクセント 1" xfId="13" builtinId="31" customBuiltin="1"/>
    <cellStyle name="40% - アクセント 1 2" xfId="14" xr:uid="{E8FC0C33-0255-4046-8BD8-5D7D8B88CFD5}"/>
    <cellStyle name="40% - アクセント 2" xfId="15" builtinId="35" customBuiltin="1"/>
    <cellStyle name="40% - アクセント 2 2" xfId="16" xr:uid="{E904EEED-002A-4BDF-ACBE-7A3540112AB7}"/>
    <cellStyle name="40% - アクセント 3" xfId="17" builtinId="39" customBuiltin="1"/>
    <cellStyle name="40% - アクセント 3 2" xfId="18" xr:uid="{6ED3C66A-5E7A-4B93-8CEC-DEFF835E6CFF}"/>
    <cellStyle name="40% - アクセント 4" xfId="19" builtinId="43" customBuiltin="1"/>
    <cellStyle name="40% - アクセント 4 2" xfId="20" xr:uid="{6B2714BA-DF47-433E-A751-CBE44B6FCC4A}"/>
    <cellStyle name="40% - アクセント 5" xfId="21" builtinId="47" customBuiltin="1"/>
    <cellStyle name="40% - アクセント 5 2" xfId="22" xr:uid="{50AAA4B8-9572-40E7-B052-209BB3870B00}"/>
    <cellStyle name="40% - アクセント 6" xfId="23" builtinId="51" customBuiltin="1"/>
    <cellStyle name="40% - アクセント 6 2" xfId="24" xr:uid="{6CBC43CD-3E9F-4CA5-8C90-D15423CD450E}"/>
    <cellStyle name="60% - アクセント 1" xfId="25" builtinId="32" customBuiltin="1"/>
    <cellStyle name="60% - アクセント 1 2" xfId="26" xr:uid="{45394603-DAC6-4177-847F-831E272FA726}"/>
    <cellStyle name="60% - アクセント 2" xfId="27" builtinId="36" customBuiltin="1"/>
    <cellStyle name="60% - アクセント 2 2" xfId="28" xr:uid="{8FFE2667-9EBA-4B2F-89D7-A96856C0CBE2}"/>
    <cellStyle name="60% - アクセント 3" xfId="29" builtinId="40" customBuiltin="1"/>
    <cellStyle name="60% - アクセント 3 2" xfId="30" xr:uid="{D415FA36-FA0D-4771-ADCE-A995FE3F0205}"/>
    <cellStyle name="60% - アクセント 4" xfId="31" builtinId="44" customBuiltin="1"/>
    <cellStyle name="60% - アクセント 4 2" xfId="32" xr:uid="{2AAF4003-DEED-4CEB-A467-6D3364A0C4DF}"/>
    <cellStyle name="60% - アクセント 5" xfId="33" builtinId="48" customBuiltin="1"/>
    <cellStyle name="60% - アクセント 5 2" xfId="34" xr:uid="{30BF8444-8330-4474-BA8D-254AA9DF7C7B}"/>
    <cellStyle name="60% - アクセント 6" xfId="35" builtinId="52" customBuiltin="1"/>
    <cellStyle name="60% - アクセント 6 2" xfId="36" xr:uid="{75063FA0-85BE-4485-BFC3-C6616F97BA6C}"/>
    <cellStyle name="Calc Currency (0)" xfId="37" xr:uid="{9227717E-3BED-4879-A130-3CE14FC88D43}"/>
    <cellStyle name="Comma [0]_Full Year FY96" xfId="38" xr:uid="{5433EF42-1DEF-4B5B-A273-39E333C8B8F3}"/>
    <cellStyle name="Comma_Full Year FY96" xfId="39" xr:uid="{5F71BF5C-B547-49CB-A12B-CF13A052FA3D}"/>
    <cellStyle name="Currency [0]_CCOCPX" xfId="40" xr:uid="{D101EDC1-06D0-45BA-A8E1-9C3234BFAF8E}"/>
    <cellStyle name="Currency_CCOCPX" xfId="41" xr:uid="{47D4DCFE-98E3-47AE-B3E8-F3D0ABFAA287}"/>
    <cellStyle name="entry" xfId="42" xr:uid="{699EDE87-5CF7-456A-B496-9A8A89537138}"/>
    <cellStyle name="Grey" xfId="43" xr:uid="{6F86C8EE-0EF2-40F1-9840-FD17618E8FF2}"/>
    <cellStyle name="Header1" xfId="44" xr:uid="{7567B970-F901-446E-86E9-7A3676ADEC72}"/>
    <cellStyle name="Header2" xfId="45" xr:uid="{25A2E5BC-EEF4-41DD-94FD-7C8B39EB5EB5}"/>
    <cellStyle name="Input [yellow]" xfId="46" xr:uid="{583EFC1E-AF31-440A-A892-35CF55BEAEC0}"/>
    <cellStyle name="Normal - Style1" xfId="47" xr:uid="{BA5CC5D5-CB1B-451C-9F96-04CB3C56AE6A}"/>
    <cellStyle name="Normal_#18-Internet" xfId="48" xr:uid="{ACB87522-F405-4071-AA6C-BCB5D4ED41C7}"/>
    <cellStyle name="Percent [2]" xfId="49" xr:uid="{7FB21C55-6EF5-4A52-9B00-01A6BF1E6399}"/>
    <cellStyle name="price" xfId="50" xr:uid="{03D0E049-C60A-44EF-895C-EBEA56B7211E}"/>
    <cellStyle name="revised" xfId="51" xr:uid="{B1D085FC-424E-4E3F-8294-984F57A4C5B7}"/>
    <cellStyle name="section" xfId="52" xr:uid="{836C2967-E15B-4C6F-B25C-0E532F31E545}"/>
    <cellStyle name="subhead" xfId="53" xr:uid="{CAA6E515-F6BE-42B7-9906-6F229C738A06}"/>
    <cellStyle name="title" xfId="54" xr:uid="{3B97361B-DEB4-4925-9F8D-7BA6F1CD012F}"/>
    <cellStyle name="アクセント 1" xfId="55" builtinId="29" customBuiltin="1"/>
    <cellStyle name="アクセント 1 2" xfId="56" xr:uid="{7B146F3D-0C41-42C6-BB77-6401DAFB9A85}"/>
    <cellStyle name="アクセント 2" xfId="57" builtinId="33" customBuiltin="1"/>
    <cellStyle name="アクセント 2 2" xfId="58" xr:uid="{F8B7EC13-315E-48CB-87AE-68F1A4560F14}"/>
    <cellStyle name="アクセント 3" xfId="59" builtinId="37" customBuiltin="1"/>
    <cellStyle name="アクセント 3 2" xfId="60" xr:uid="{3445BB50-44C2-435D-8798-0D536B3B0BC1}"/>
    <cellStyle name="アクセント 4" xfId="61" builtinId="41" customBuiltin="1"/>
    <cellStyle name="アクセント 4 2" xfId="62" xr:uid="{C828A553-F13D-4E13-AAFE-7811A4228610}"/>
    <cellStyle name="アクセント 5" xfId="63" builtinId="45" customBuiltin="1"/>
    <cellStyle name="アクセント 5 2" xfId="64" xr:uid="{3CD5E506-EDB6-41FF-8C28-8E7FF4C252D0}"/>
    <cellStyle name="アクセント 6" xfId="65" builtinId="49" customBuiltin="1"/>
    <cellStyle name="アクセント 6 2" xfId="66" xr:uid="{01554DF1-D0E5-4638-8296-587D1E78C844}"/>
    <cellStyle name="センター" xfId="67" xr:uid="{91F51027-67C1-45A0-A208-6166B850CC06}"/>
    <cellStyle name="タイトル" xfId="68" builtinId="15" customBuiltin="1"/>
    <cellStyle name="タイトル 2" xfId="69" xr:uid="{59426EE9-006C-4769-A268-D96F6925B94A}"/>
    <cellStyle name="チェック セル" xfId="70" builtinId="23" customBuiltin="1"/>
    <cellStyle name="チェック セル 2" xfId="71" xr:uid="{FEB64ACA-341E-4B64-A456-1D2D917DCCB2}"/>
    <cellStyle name="どちらでもない" xfId="72" builtinId="28" customBuiltin="1"/>
    <cellStyle name="どちらでもない 2" xfId="73" xr:uid="{13F17C2D-0F0E-48FB-A876-96ED69534AF1}"/>
    <cellStyle name="メモ" xfId="74" builtinId="10" customBuiltin="1"/>
    <cellStyle name="メモ 2" xfId="75" xr:uid="{2F93FCB5-3BD4-4B8B-9E3C-8A1C6EF8DEE3}"/>
    <cellStyle name="リンク セル" xfId="76" builtinId="24" customBuiltin="1"/>
    <cellStyle name="リンク セル 2" xfId="77" xr:uid="{B5F83665-51C0-4B40-BF13-DAFE3BB9E3F2}"/>
    <cellStyle name="悪い" xfId="78" builtinId="27" customBuiltin="1"/>
    <cellStyle name="悪い 2" xfId="79" xr:uid="{DE175CA1-8EEB-410F-B297-581ADB602419}"/>
    <cellStyle name="計算" xfId="80" builtinId="22" customBuiltin="1"/>
    <cellStyle name="計算 2" xfId="81" xr:uid="{9DBFACC5-2ABE-418F-B963-ACB7B6C2E1CF}"/>
    <cellStyle name="警告文" xfId="82" builtinId="11" customBuiltin="1"/>
    <cellStyle name="警告文 2" xfId="83" xr:uid="{FF3D98AE-A81C-4B54-988B-76CC551FBCB5}"/>
    <cellStyle name="見出し 1" xfId="84" builtinId="16" customBuiltin="1"/>
    <cellStyle name="見出し 1 2" xfId="85" xr:uid="{DC47AB0E-28A4-478E-9623-A71259874DBB}"/>
    <cellStyle name="見出し 2" xfId="86" builtinId="17" customBuiltin="1"/>
    <cellStyle name="見出し 2 2" xfId="87" xr:uid="{7B007035-5770-466E-9000-1D62E4F2FA61}"/>
    <cellStyle name="見出し 3" xfId="88" builtinId="18" customBuiltin="1"/>
    <cellStyle name="見出し 3 2" xfId="89" xr:uid="{08797888-08A5-4568-BF2C-F4892B5263F2}"/>
    <cellStyle name="見出し 4" xfId="90" builtinId="19" customBuiltin="1"/>
    <cellStyle name="見出し 4 2" xfId="91" xr:uid="{37A3859E-3217-4FDB-8EAF-B5FAC47977B6}"/>
    <cellStyle name="集計" xfId="92" builtinId="25" customBuiltin="1"/>
    <cellStyle name="集計 2" xfId="93" xr:uid="{4EE3DC4A-0AB7-47FE-A8A7-2AA503EDB09A}"/>
    <cellStyle name="出力" xfId="94" builtinId="21" customBuiltin="1"/>
    <cellStyle name="出力 2" xfId="95" xr:uid="{AA1C4512-5C0F-4BC5-810F-882974B12743}"/>
    <cellStyle name="説明文" xfId="96" builtinId="53" customBuiltin="1"/>
    <cellStyle name="説明文 2" xfId="97" xr:uid="{F8CF323E-9CFA-4612-B654-074D32A3D2DB}"/>
    <cellStyle name="入力" xfId="98" builtinId="20" customBuiltin="1"/>
    <cellStyle name="入力 2" xfId="99" xr:uid="{AF7FBE79-B491-4D16-ADB5-F312EF386E07}"/>
    <cellStyle name="標準" xfId="0" builtinId="0"/>
    <cellStyle name="標準 2" xfId="100" xr:uid="{7807BBD2-E4EC-4DF0-BC1A-DBFF10C2C9A4}"/>
    <cellStyle name="標準 2 2" xfId="101" xr:uid="{F73C0AD7-A6AF-4147-B2DF-167DAB409AC4}"/>
    <cellStyle name="標準 2_0013_少年院別　新収容者の精神診断" xfId="102" xr:uid="{3D951278-0D06-4081-BBC1-23649679BDDF}"/>
    <cellStyle name="標準 3" xfId="103" xr:uid="{204421E6-7C93-4F16-AB61-0A83D3DB1EF2}"/>
    <cellStyle name="良い" xfId="104" builtinId="26" customBuiltin="1"/>
    <cellStyle name="良い 2" xfId="105" xr:uid="{5AEF7503-C426-43A5-BFB3-EB3BC372FE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20514" name="AutoShape 2">
          <a:extLst>
            <a:ext uri="{FF2B5EF4-FFF2-40B4-BE49-F238E27FC236}">
              <a16:creationId xmlns:a16="http://schemas.microsoft.com/office/drawing/2014/main" id="{58B48E02-8A2E-0E7E-D8FA-0304A8C3CB57}"/>
            </a:ext>
          </a:extLst>
        </xdr:cNvPr>
        <xdr:cNvSpPr>
          <a:spLocks/>
        </xdr:cNvSpPr>
      </xdr:nvSpPr>
      <xdr:spPr bwMode="auto">
        <a:xfrm>
          <a:off x="946150" y="15748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20515" name="AutoShape 3">
          <a:extLst>
            <a:ext uri="{FF2B5EF4-FFF2-40B4-BE49-F238E27FC236}">
              <a16:creationId xmlns:a16="http://schemas.microsoft.com/office/drawing/2014/main" id="{A67D0652-2E51-009C-7E9A-1D412391CBED}"/>
            </a:ext>
          </a:extLst>
        </xdr:cNvPr>
        <xdr:cNvSpPr>
          <a:spLocks/>
        </xdr:cNvSpPr>
      </xdr:nvSpPr>
      <xdr:spPr bwMode="auto">
        <a:xfrm>
          <a:off x="946150" y="21463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20516" name="AutoShape 3">
          <a:extLst>
            <a:ext uri="{FF2B5EF4-FFF2-40B4-BE49-F238E27FC236}">
              <a16:creationId xmlns:a16="http://schemas.microsoft.com/office/drawing/2014/main" id="{ACFCD361-B58C-0E10-082E-CD079507751D}"/>
            </a:ext>
          </a:extLst>
        </xdr:cNvPr>
        <xdr:cNvSpPr>
          <a:spLocks/>
        </xdr:cNvSpPr>
      </xdr:nvSpPr>
      <xdr:spPr bwMode="auto">
        <a:xfrm>
          <a:off x="946150" y="2717800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36</xdr:row>
      <xdr:rowOff>50800</xdr:rowOff>
    </xdr:from>
    <xdr:to>
      <xdr:col>6</xdr:col>
      <xdr:colOff>95250</xdr:colOff>
      <xdr:row>37</xdr:row>
      <xdr:rowOff>152400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63AA88FB-E917-4885-B778-0798507488F1}"/>
            </a:ext>
          </a:extLst>
        </xdr:cNvPr>
        <xdr:cNvSpPr>
          <a:spLocks/>
        </xdr:cNvSpPr>
      </xdr:nvSpPr>
      <xdr:spPr bwMode="auto">
        <a:xfrm>
          <a:off x="14287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54</xdr:row>
      <xdr:rowOff>50800</xdr:rowOff>
    </xdr:from>
    <xdr:to>
      <xdr:col>6</xdr:col>
      <xdr:colOff>95250</xdr:colOff>
      <xdr:row>55</xdr:row>
      <xdr:rowOff>152400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445DDD6-60F2-4138-803D-A14F877C8437}"/>
            </a:ext>
          </a:extLst>
        </xdr:cNvPr>
        <xdr:cNvSpPr>
          <a:spLocks/>
        </xdr:cNvSpPr>
      </xdr:nvSpPr>
      <xdr:spPr bwMode="auto">
        <a:xfrm>
          <a:off x="1428750" y="5016500"/>
          <a:ext cx="76200" cy="292100"/>
        </a:xfrm>
        <a:prstGeom prst="leftBrace">
          <a:avLst>
            <a:gd name="adj1" fmla="val 547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61327-61C5-4603-8923-55982EBB4962}">
  <sheetPr>
    <pageSetUpPr fitToPage="1"/>
  </sheetPr>
  <dimension ref="A1:AB101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0" customHeight="1" zeroHeight="1" x14ac:dyDescent="0.2"/>
  <cols>
    <col min="1" max="1" width="2.33203125" style="7" customWidth="1"/>
    <col min="2" max="2" width="6.33203125" style="31" customWidth="1"/>
    <col min="3" max="4" width="3.77734375" style="31" customWidth="1"/>
    <col min="5" max="5" width="4" style="31" bestFit="1" customWidth="1"/>
    <col min="6" max="6" width="4.44140625" style="31" customWidth="1"/>
    <col min="7" max="7" width="4" style="7" bestFit="1" customWidth="1"/>
    <col min="8" max="8" width="4.44140625" style="7" customWidth="1"/>
    <col min="9" max="9" width="4" style="7" bestFit="1" customWidth="1"/>
    <col min="10" max="20" width="10.77734375" style="7" customWidth="1"/>
    <col min="21" max="23" width="9.33203125" style="7" customWidth="1"/>
    <col min="24" max="16384" width="9.33203125" style="7" hidden="1"/>
  </cols>
  <sheetData>
    <row r="1" spans="1:21" s="2" customFormat="1" ht="16.5" x14ac:dyDescent="0.2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1"/>
    </row>
    <row r="2" spans="1:21" s="4" customFormat="1" ht="27" customHeight="1" x14ac:dyDescent="0.2">
      <c r="A2" s="54" t="s">
        <v>18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3"/>
    </row>
    <row r="3" spans="1:21" s="5" customFormat="1" ht="10.5" customHeight="1" x14ac:dyDescent="0.2">
      <c r="A3" s="26"/>
      <c r="B3" s="26"/>
      <c r="C3" s="26"/>
      <c r="D3" s="26"/>
      <c r="E3" s="27"/>
      <c r="F3" s="27"/>
      <c r="G3" s="26"/>
      <c r="H3" s="26"/>
      <c r="I3" s="26"/>
      <c r="J3" s="26"/>
      <c r="K3" s="26"/>
      <c r="L3" s="26"/>
      <c r="Q3" s="26"/>
      <c r="R3" s="26"/>
      <c r="S3" s="26"/>
      <c r="U3" s="7"/>
    </row>
    <row r="4" spans="1:21" s="5" customFormat="1" ht="2.15" customHeight="1" x14ac:dyDescent="0.2">
      <c r="B4" s="10"/>
      <c r="C4" s="10"/>
      <c r="D4" s="10"/>
      <c r="E4" s="10"/>
      <c r="F4" s="10"/>
      <c r="H4" s="6"/>
      <c r="I4" s="6"/>
      <c r="M4" s="32"/>
      <c r="N4" s="32"/>
      <c r="O4" s="32"/>
      <c r="P4" s="32"/>
      <c r="T4" s="32"/>
      <c r="U4" s="7"/>
    </row>
    <row r="5" spans="1:21" s="9" customFormat="1" ht="60" customHeight="1" x14ac:dyDescent="0.2">
      <c r="A5" s="25"/>
      <c r="B5" s="53" t="s">
        <v>8</v>
      </c>
      <c r="C5" s="53"/>
      <c r="D5" s="53"/>
      <c r="E5" s="53"/>
      <c r="F5" s="53"/>
      <c r="G5" s="53"/>
      <c r="H5" s="53"/>
      <c r="I5" s="28"/>
      <c r="J5" s="29" t="s">
        <v>0</v>
      </c>
      <c r="K5" s="29" t="s">
        <v>9</v>
      </c>
      <c r="L5" s="29" t="s">
        <v>10</v>
      </c>
      <c r="M5" s="29" t="s">
        <v>11</v>
      </c>
      <c r="N5" s="29" t="s">
        <v>12</v>
      </c>
      <c r="O5" s="29" t="s">
        <v>13</v>
      </c>
      <c r="P5" s="29" t="s">
        <v>14</v>
      </c>
      <c r="Q5" s="29" t="s">
        <v>15</v>
      </c>
      <c r="R5" s="29" t="s">
        <v>16</v>
      </c>
      <c r="S5" s="33" t="s">
        <v>17</v>
      </c>
      <c r="T5" s="34" t="s">
        <v>7</v>
      </c>
      <c r="U5" s="8"/>
    </row>
    <row r="6" spans="1:21" s="5" customFormat="1" ht="5.15" customHeight="1" x14ac:dyDescent="0.2">
      <c r="B6" s="10"/>
      <c r="C6" s="10"/>
      <c r="D6" s="10"/>
      <c r="E6" s="10"/>
      <c r="F6" s="10"/>
      <c r="I6" s="11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s="6" customFormat="1" ht="15" customHeight="1" x14ac:dyDescent="0.2">
      <c r="A7" s="43"/>
      <c r="B7" s="10"/>
      <c r="C7" s="10"/>
      <c r="D7" s="10"/>
      <c r="E7" s="10"/>
      <c r="F7" s="50" t="s">
        <v>3</v>
      </c>
      <c r="G7" s="50"/>
      <c r="H7" s="50"/>
      <c r="I7" s="12"/>
      <c r="J7" s="16">
        <v>1328</v>
      </c>
      <c r="K7" s="16">
        <v>10</v>
      </c>
      <c r="L7" s="16">
        <v>1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1317</v>
      </c>
      <c r="U7" s="30"/>
    </row>
    <row r="8" spans="1:21" s="6" customFormat="1" ht="15" customHeight="1" x14ac:dyDescent="0.2">
      <c r="A8" s="45">
        <f>DATE(YEAR(A11)-1,5,1)</f>
        <v>45047</v>
      </c>
      <c r="B8" s="31" t="str">
        <f>TEXT(A8,"ggg")</f>
        <v>令和</v>
      </c>
      <c r="C8" s="30" t="str">
        <f>IF(TEXT(A8,"e")="1","元",TEXT(A8,"e"))</f>
        <v>5</v>
      </c>
      <c r="D8" s="46" t="s">
        <v>19</v>
      </c>
      <c r="E8" s="10"/>
      <c r="F8" s="50" t="s">
        <v>4</v>
      </c>
      <c r="G8" s="50"/>
      <c r="H8" s="50"/>
      <c r="I8" s="12"/>
      <c r="J8" s="16">
        <v>1212</v>
      </c>
      <c r="K8" s="16">
        <v>10</v>
      </c>
      <c r="L8" s="16">
        <v>1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1201</v>
      </c>
      <c r="U8" s="30"/>
    </row>
    <row r="9" spans="1:21" s="6" customFormat="1" ht="15" customHeight="1" x14ac:dyDescent="0.2">
      <c r="A9" s="43"/>
      <c r="B9" s="39"/>
      <c r="C9" s="39"/>
      <c r="D9" s="39"/>
      <c r="E9" s="10"/>
      <c r="F9" s="50" t="s">
        <v>5</v>
      </c>
      <c r="G9" s="50"/>
      <c r="H9" s="50"/>
      <c r="I9" s="12"/>
      <c r="J9" s="16">
        <v>116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116</v>
      </c>
      <c r="U9" s="30"/>
    </row>
    <row r="10" spans="1:21" s="5" customFormat="1" ht="15" customHeight="1" x14ac:dyDescent="0.2">
      <c r="A10" s="44"/>
      <c r="B10" s="39"/>
      <c r="C10" s="39"/>
      <c r="D10" s="39"/>
      <c r="E10" s="10"/>
      <c r="F10" s="50" t="s">
        <v>3</v>
      </c>
      <c r="G10" s="50"/>
      <c r="H10" s="50"/>
      <c r="I10" s="11"/>
      <c r="J10" s="16">
        <v>1635</v>
      </c>
      <c r="K10" s="16">
        <v>2</v>
      </c>
      <c r="L10" s="16">
        <v>1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1632</v>
      </c>
      <c r="U10" s="30"/>
    </row>
    <row r="11" spans="1:21" s="5" customFormat="1" ht="15" customHeight="1" x14ac:dyDescent="0.2">
      <c r="A11" s="44">
        <f>DATE(YEAR(A14)-1,5,1)</f>
        <v>45413</v>
      </c>
      <c r="B11" s="31" t="str">
        <f>IF(TEXT(A8,"ggg")=TEXT(A11,"ggg"),"",TEXT(A11,"ggg"))</f>
        <v/>
      </c>
      <c r="C11" s="30" t="str">
        <f>IF(TEXT(A11,"e")="1","元",TEXT(A11,"e"))</f>
        <v>6</v>
      </c>
      <c r="D11" s="46" t="str">
        <f>IF(TEXT(A8,"ggg")=TEXT(A11,"ggg"),"","年")</f>
        <v/>
      </c>
      <c r="E11" s="10"/>
      <c r="F11" s="50" t="s">
        <v>4</v>
      </c>
      <c r="G11" s="50"/>
      <c r="H11" s="50"/>
      <c r="I11" s="11"/>
      <c r="J11" s="16">
        <v>1494</v>
      </c>
      <c r="K11" s="16">
        <v>2</v>
      </c>
      <c r="L11" s="16">
        <v>1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1491</v>
      </c>
      <c r="U11" s="30"/>
    </row>
    <row r="12" spans="1:21" s="5" customFormat="1" ht="15" customHeight="1" x14ac:dyDescent="0.2">
      <c r="A12" s="44"/>
      <c r="B12" s="40"/>
      <c r="C12" s="40"/>
      <c r="D12" s="40"/>
      <c r="E12" s="10"/>
      <c r="F12" s="50" t="s">
        <v>5</v>
      </c>
      <c r="G12" s="50"/>
      <c r="H12" s="50"/>
      <c r="I12" s="11"/>
      <c r="J12" s="16">
        <v>141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141</v>
      </c>
      <c r="U12" s="30"/>
    </row>
    <row r="13" spans="1:21" s="18" customFormat="1" ht="15" customHeight="1" x14ac:dyDescent="0.2">
      <c r="A13" s="44"/>
      <c r="B13" s="41"/>
      <c r="C13" s="41"/>
      <c r="D13" s="41"/>
      <c r="E13" s="19"/>
      <c r="F13" s="51" t="s">
        <v>3</v>
      </c>
      <c r="G13" s="51"/>
      <c r="H13" s="51"/>
      <c r="I13" s="20"/>
      <c r="J13" s="15">
        <v>1769</v>
      </c>
      <c r="K13" s="15">
        <v>4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1765</v>
      </c>
      <c r="U13" s="35"/>
    </row>
    <row r="14" spans="1:21" s="18" customFormat="1" ht="15" customHeight="1" x14ac:dyDescent="0.2">
      <c r="A14" s="49">
        <v>45778</v>
      </c>
      <c r="B14" s="47" t="str">
        <f>IF(TEXT(A11,"ggg")=TEXT(A14,"ggg"),"",TEXT(A14,"ggg"))</f>
        <v/>
      </c>
      <c r="C14" s="35" t="str">
        <f>IF(TEXT(A14,"e")="1","元",TEXT(A14,"e"))</f>
        <v>7</v>
      </c>
      <c r="D14" s="48" t="str">
        <f>IF(TEXT(A11,"ggg")=TEXT(A14,"ggg"),"","年")</f>
        <v/>
      </c>
      <c r="E14" s="19"/>
      <c r="F14" s="51" t="s">
        <v>4</v>
      </c>
      <c r="G14" s="51"/>
      <c r="H14" s="51"/>
      <c r="I14" s="20"/>
      <c r="J14" s="15">
        <v>1608</v>
      </c>
      <c r="K14" s="15">
        <v>2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1606</v>
      </c>
      <c r="U14" s="35"/>
    </row>
    <row r="15" spans="1:21" s="18" customFormat="1" ht="15" customHeight="1" x14ac:dyDescent="0.2">
      <c r="A15" s="44"/>
      <c r="B15" s="19"/>
      <c r="C15" s="19"/>
      <c r="D15" s="19"/>
      <c r="E15" s="19"/>
      <c r="F15" s="51" t="s">
        <v>5</v>
      </c>
      <c r="G15" s="51"/>
      <c r="H15" s="51"/>
      <c r="I15" s="20"/>
      <c r="J15" s="15">
        <v>161</v>
      </c>
      <c r="K15" s="15">
        <v>2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159</v>
      </c>
      <c r="U15" s="35"/>
    </row>
    <row r="16" spans="1:21" s="18" customFormat="1" ht="14.25" customHeight="1" x14ac:dyDescent="0.2">
      <c r="A16" s="44"/>
      <c r="B16" s="19"/>
      <c r="C16" s="19"/>
      <c r="D16" s="19"/>
      <c r="E16" s="19"/>
      <c r="F16" s="19"/>
      <c r="G16" s="19"/>
      <c r="H16" s="19"/>
      <c r="I16" s="20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35"/>
    </row>
    <row r="17" spans="2:28" s="5" customFormat="1" ht="15" customHeight="1" x14ac:dyDescent="0.2">
      <c r="B17" s="51" t="s">
        <v>20</v>
      </c>
      <c r="C17" s="51"/>
      <c r="D17" s="51"/>
      <c r="E17" s="51"/>
      <c r="F17" s="51"/>
      <c r="G17" s="51"/>
      <c r="H17" s="51"/>
      <c r="I17" s="20"/>
      <c r="J17" s="15">
        <v>57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57</v>
      </c>
      <c r="U17" s="13"/>
      <c r="V17" s="13"/>
      <c r="W17" s="13"/>
      <c r="X17" s="13"/>
      <c r="Y17" s="13"/>
      <c r="Z17" s="13"/>
      <c r="AA17" s="13"/>
      <c r="AB17" s="14"/>
    </row>
    <row r="18" spans="2:28" s="5" customFormat="1" ht="6" customHeight="1" x14ac:dyDescent="0.2">
      <c r="B18" s="19"/>
      <c r="C18" s="19"/>
      <c r="D18" s="19"/>
      <c r="E18" s="19"/>
      <c r="F18" s="19"/>
      <c r="G18" s="19"/>
      <c r="H18" s="19"/>
      <c r="I18" s="20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3"/>
      <c r="V18" s="13"/>
      <c r="W18" s="13"/>
      <c r="X18" s="13"/>
      <c r="Y18" s="13"/>
      <c r="Z18" s="13"/>
      <c r="AA18" s="13"/>
      <c r="AB18" s="14"/>
    </row>
    <row r="19" spans="2:28" s="5" customFormat="1" ht="15" customHeight="1" x14ac:dyDescent="0.2">
      <c r="B19" s="50" t="s">
        <v>21</v>
      </c>
      <c r="C19" s="50"/>
      <c r="D19" s="50"/>
      <c r="E19" s="50"/>
      <c r="F19" s="50"/>
      <c r="G19" s="10" t="s">
        <v>6</v>
      </c>
      <c r="H19" s="17" t="s">
        <v>1</v>
      </c>
      <c r="I19" s="11"/>
      <c r="J19" s="16">
        <v>48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48</v>
      </c>
      <c r="U19" s="13"/>
      <c r="V19" s="13"/>
      <c r="W19" s="13"/>
      <c r="X19" s="13"/>
      <c r="Y19" s="13"/>
      <c r="Z19" s="13"/>
      <c r="AA19" s="13"/>
      <c r="AB19" s="14"/>
    </row>
    <row r="20" spans="2:28" s="5" customFormat="1" ht="15" customHeight="1" x14ac:dyDescent="0.2">
      <c r="B20" s="50" t="s">
        <v>22</v>
      </c>
      <c r="C20" s="50"/>
      <c r="D20" s="50"/>
      <c r="E20" s="50"/>
      <c r="F20" s="50"/>
      <c r="G20" s="10" t="s">
        <v>6</v>
      </c>
      <c r="H20" s="17" t="s">
        <v>2</v>
      </c>
      <c r="I20" s="11"/>
      <c r="J20" s="16">
        <v>9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9</v>
      </c>
      <c r="U20" s="13"/>
      <c r="V20" s="13"/>
      <c r="W20" s="13"/>
      <c r="X20" s="13"/>
      <c r="Y20" s="13"/>
      <c r="Z20" s="13"/>
      <c r="AA20" s="13"/>
      <c r="AB20" s="14"/>
    </row>
    <row r="21" spans="2:28" s="5" customFormat="1" ht="14.25" customHeight="1" x14ac:dyDescent="0.2">
      <c r="B21" s="10"/>
      <c r="C21" s="10"/>
      <c r="D21" s="10"/>
      <c r="E21" s="10"/>
      <c r="F21" s="10"/>
      <c r="G21" s="10"/>
      <c r="H21" s="17"/>
      <c r="I21" s="11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3"/>
      <c r="V21" s="13"/>
      <c r="W21" s="13"/>
      <c r="X21" s="13"/>
      <c r="Y21" s="13"/>
      <c r="Z21" s="13"/>
      <c r="AA21" s="13"/>
      <c r="AB21" s="14"/>
    </row>
    <row r="22" spans="2:28" s="5" customFormat="1" ht="15" customHeight="1" x14ac:dyDescent="0.2">
      <c r="B22" s="51" t="s">
        <v>23</v>
      </c>
      <c r="C22" s="51"/>
      <c r="D22" s="51"/>
      <c r="E22" s="51"/>
      <c r="F22" s="51"/>
      <c r="G22" s="51"/>
      <c r="H22" s="51"/>
      <c r="I22" s="20"/>
      <c r="J22" s="15">
        <v>56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56</v>
      </c>
      <c r="U22" s="13"/>
      <c r="V22" s="13"/>
      <c r="W22" s="13"/>
      <c r="X22" s="13"/>
      <c r="Y22" s="13"/>
      <c r="Z22" s="13"/>
      <c r="AA22" s="13"/>
      <c r="AB22" s="14"/>
    </row>
    <row r="23" spans="2:28" s="5" customFormat="1" ht="6" customHeight="1" x14ac:dyDescent="0.2">
      <c r="B23" s="19"/>
      <c r="C23" s="19"/>
      <c r="D23" s="19"/>
      <c r="E23" s="19"/>
      <c r="F23" s="19"/>
      <c r="G23" s="19"/>
      <c r="H23" s="19"/>
      <c r="I23" s="20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3"/>
      <c r="V23" s="13"/>
      <c r="W23" s="13"/>
      <c r="X23" s="13"/>
      <c r="Y23" s="13"/>
      <c r="Z23" s="13"/>
      <c r="AA23" s="13"/>
      <c r="AB23" s="14"/>
    </row>
    <row r="24" spans="2:28" s="5" customFormat="1" ht="15" customHeight="1" x14ac:dyDescent="0.2">
      <c r="B24" s="50" t="s">
        <v>24</v>
      </c>
      <c r="C24" s="50"/>
      <c r="D24" s="50"/>
      <c r="E24" s="50"/>
      <c r="F24" s="50"/>
      <c r="G24" s="10" t="s">
        <v>6</v>
      </c>
      <c r="H24" s="17" t="s">
        <v>1</v>
      </c>
      <c r="I24" s="11"/>
      <c r="J24" s="16">
        <v>24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24</v>
      </c>
      <c r="U24" s="13"/>
      <c r="V24" s="13"/>
      <c r="W24" s="13"/>
      <c r="X24" s="13"/>
      <c r="Y24" s="13"/>
      <c r="Z24" s="13"/>
      <c r="AA24" s="13"/>
      <c r="AB24" s="14"/>
    </row>
    <row r="25" spans="2:28" s="5" customFormat="1" ht="15" customHeight="1" x14ac:dyDescent="0.2">
      <c r="B25" s="50" t="s">
        <v>25</v>
      </c>
      <c r="C25" s="50"/>
      <c r="D25" s="50"/>
      <c r="E25" s="50"/>
      <c r="F25" s="50"/>
      <c r="G25" s="10" t="s">
        <v>6</v>
      </c>
      <c r="H25" s="17" t="s">
        <v>1</v>
      </c>
      <c r="I25" s="11"/>
      <c r="J25" s="16">
        <v>28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28</v>
      </c>
      <c r="U25" s="13"/>
      <c r="V25" s="13"/>
      <c r="W25" s="13"/>
      <c r="X25" s="13"/>
      <c r="Y25" s="13"/>
      <c r="Z25" s="13"/>
      <c r="AA25" s="13"/>
      <c r="AB25" s="14"/>
    </row>
    <row r="26" spans="2:28" s="5" customFormat="1" ht="15" customHeight="1" x14ac:dyDescent="0.2">
      <c r="B26" s="50" t="s">
        <v>26</v>
      </c>
      <c r="C26" s="50"/>
      <c r="D26" s="50"/>
      <c r="E26" s="50"/>
      <c r="F26" s="50"/>
      <c r="G26" s="10" t="s">
        <v>6</v>
      </c>
      <c r="H26" s="17" t="s">
        <v>2</v>
      </c>
      <c r="I26" s="11"/>
      <c r="J26" s="16">
        <v>4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4</v>
      </c>
      <c r="U26" s="13"/>
      <c r="V26" s="13"/>
      <c r="W26" s="13"/>
      <c r="X26" s="13"/>
      <c r="Y26" s="13"/>
      <c r="Z26" s="13"/>
      <c r="AA26" s="13"/>
      <c r="AB26" s="14"/>
    </row>
    <row r="27" spans="2:28" s="5" customFormat="1" ht="14.25" customHeight="1" x14ac:dyDescent="0.2">
      <c r="B27" s="10"/>
      <c r="C27" s="10"/>
      <c r="D27" s="10"/>
      <c r="E27" s="10"/>
      <c r="F27" s="10"/>
      <c r="G27" s="10"/>
      <c r="H27" s="17"/>
      <c r="I27" s="11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3"/>
      <c r="V27" s="13"/>
      <c r="W27" s="13"/>
      <c r="X27" s="13"/>
      <c r="Y27" s="13"/>
      <c r="Z27" s="13"/>
      <c r="AA27" s="13"/>
      <c r="AB27" s="14"/>
    </row>
    <row r="28" spans="2:28" s="5" customFormat="1" ht="15" customHeight="1" x14ac:dyDescent="0.2">
      <c r="B28" s="51" t="s">
        <v>27</v>
      </c>
      <c r="C28" s="51"/>
      <c r="D28" s="51"/>
      <c r="E28" s="51"/>
      <c r="F28" s="51"/>
      <c r="G28" s="51"/>
      <c r="H28" s="51"/>
      <c r="I28" s="20"/>
      <c r="J28" s="15">
        <v>696</v>
      </c>
      <c r="K28" s="15">
        <v>1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695</v>
      </c>
      <c r="U28" s="13"/>
      <c r="V28" s="13"/>
      <c r="W28" s="13"/>
      <c r="X28" s="13"/>
      <c r="Y28" s="13"/>
      <c r="Z28" s="13"/>
      <c r="AA28" s="13"/>
      <c r="AB28" s="14"/>
    </row>
    <row r="29" spans="2:28" s="5" customFormat="1" ht="6" customHeight="1" x14ac:dyDescent="0.2">
      <c r="B29" s="19"/>
      <c r="C29" s="19"/>
      <c r="D29" s="19"/>
      <c r="E29" s="19"/>
      <c r="F29" s="19"/>
      <c r="G29" s="19"/>
      <c r="H29" s="19"/>
      <c r="I29" s="20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3"/>
      <c r="V29" s="13"/>
      <c r="W29" s="13"/>
      <c r="X29" s="13"/>
      <c r="Y29" s="13"/>
      <c r="Z29" s="13"/>
      <c r="AA29" s="13"/>
      <c r="AB29" s="14"/>
    </row>
    <row r="30" spans="2:28" s="5" customFormat="1" ht="15" customHeight="1" x14ac:dyDescent="0.2">
      <c r="B30" s="50" t="s">
        <v>28</v>
      </c>
      <c r="C30" s="50"/>
      <c r="D30" s="50"/>
      <c r="E30" s="50"/>
      <c r="F30" s="50"/>
      <c r="G30" s="10" t="s">
        <v>6</v>
      </c>
      <c r="H30" s="17" t="s">
        <v>1</v>
      </c>
      <c r="I30" s="11"/>
      <c r="J30" s="16">
        <v>106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106</v>
      </c>
      <c r="U30" s="13"/>
      <c r="V30" s="13"/>
      <c r="W30" s="13"/>
      <c r="X30" s="13"/>
      <c r="Y30" s="13"/>
      <c r="Z30" s="13"/>
      <c r="AA30" s="13"/>
      <c r="AB30" s="14"/>
    </row>
    <row r="31" spans="2:28" s="5" customFormat="1" ht="15" customHeight="1" x14ac:dyDescent="0.2">
      <c r="B31" s="50" t="s">
        <v>29</v>
      </c>
      <c r="C31" s="50"/>
      <c r="D31" s="50"/>
      <c r="E31" s="50"/>
      <c r="F31" s="50"/>
      <c r="G31" s="10" t="s">
        <v>6</v>
      </c>
      <c r="H31" s="17" t="s">
        <v>1</v>
      </c>
      <c r="I31" s="11"/>
      <c r="J31" s="16">
        <v>42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42</v>
      </c>
      <c r="U31" s="13"/>
      <c r="V31" s="13"/>
      <c r="W31" s="13"/>
      <c r="X31" s="13"/>
      <c r="Y31" s="13"/>
      <c r="Z31" s="13"/>
      <c r="AA31" s="13"/>
      <c r="AB31" s="14"/>
    </row>
    <row r="32" spans="2:28" s="5" customFormat="1" ht="15" customHeight="1" x14ac:dyDescent="0.2">
      <c r="B32" s="50" t="s">
        <v>30</v>
      </c>
      <c r="C32" s="50"/>
      <c r="D32" s="50"/>
      <c r="E32" s="50"/>
      <c r="F32" s="50"/>
      <c r="G32" s="10" t="s">
        <v>6</v>
      </c>
      <c r="H32" s="17" t="s">
        <v>1</v>
      </c>
      <c r="I32" s="11"/>
      <c r="J32" s="16">
        <v>58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58</v>
      </c>
      <c r="U32" s="13"/>
      <c r="V32" s="13"/>
      <c r="W32" s="13"/>
      <c r="X32" s="13"/>
      <c r="Y32" s="13"/>
      <c r="Z32" s="13"/>
      <c r="AA32" s="13"/>
      <c r="AB32" s="14"/>
    </row>
    <row r="33" spans="1:28" s="5" customFormat="1" ht="15" customHeight="1" x14ac:dyDescent="0.2">
      <c r="B33" s="50" t="s">
        <v>31</v>
      </c>
      <c r="C33" s="50"/>
      <c r="D33" s="50"/>
      <c r="E33" s="50"/>
      <c r="F33" s="50"/>
      <c r="G33" s="10" t="s">
        <v>6</v>
      </c>
      <c r="H33" s="17" t="s">
        <v>1</v>
      </c>
      <c r="I33" s="11"/>
      <c r="J33" s="16">
        <v>53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53</v>
      </c>
      <c r="U33" s="13"/>
      <c r="V33" s="13"/>
      <c r="W33" s="13"/>
      <c r="X33" s="13"/>
      <c r="Y33" s="13"/>
      <c r="Z33" s="13"/>
      <c r="AA33" s="13"/>
      <c r="AB33" s="14"/>
    </row>
    <row r="34" spans="1:28" s="5" customFormat="1" ht="15" customHeight="1" x14ac:dyDescent="0.2">
      <c r="B34" s="50" t="s">
        <v>32</v>
      </c>
      <c r="C34" s="50"/>
      <c r="D34" s="50"/>
      <c r="E34" s="50"/>
      <c r="F34" s="50"/>
      <c r="G34" s="10" t="s">
        <v>6</v>
      </c>
      <c r="H34" s="17" t="s">
        <v>2</v>
      </c>
      <c r="I34" s="11"/>
      <c r="J34" s="16">
        <v>37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37</v>
      </c>
      <c r="U34" s="13"/>
      <c r="V34" s="13"/>
      <c r="W34" s="13"/>
      <c r="X34" s="13"/>
      <c r="Y34" s="13"/>
      <c r="Z34" s="13"/>
      <c r="AA34" s="13"/>
      <c r="AB34" s="14"/>
    </row>
    <row r="35" spans="1:28" s="5" customFormat="1" ht="15" customHeight="1" x14ac:dyDescent="0.2">
      <c r="B35" s="50" t="s">
        <v>33</v>
      </c>
      <c r="C35" s="50"/>
      <c r="D35" s="50"/>
      <c r="E35" s="50"/>
      <c r="F35" s="50"/>
      <c r="G35" s="10" t="s">
        <v>6</v>
      </c>
      <c r="H35" s="17" t="s">
        <v>1</v>
      </c>
      <c r="I35" s="11"/>
      <c r="J35" s="16">
        <v>47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47</v>
      </c>
      <c r="U35" s="13"/>
      <c r="V35" s="13"/>
      <c r="W35" s="13"/>
      <c r="X35" s="13"/>
      <c r="Y35" s="13"/>
      <c r="Z35" s="13"/>
      <c r="AA35" s="13"/>
      <c r="AB35" s="14"/>
    </row>
    <row r="36" spans="1:28" s="5" customFormat="1" ht="15" customHeight="1" x14ac:dyDescent="0.2">
      <c r="B36" s="50" t="s">
        <v>34</v>
      </c>
      <c r="C36" s="50"/>
      <c r="D36" s="50"/>
      <c r="E36" s="50"/>
      <c r="F36" s="50"/>
      <c r="G36" s="10" t="s">
        <v>6</v>
      </c>
      <c r="H36" s="17" t="s">
        <v>1</v>
      </c>
      <c r="I36" s="11"/>
      <c r="J36" s="16">
        <v>118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  <c r="T36" s="16">
        <v>118</v>
      </c>
      <c r="U36" s="13"/>
      <c r="V36" s="13"/>
      <c r="W36" s="13"/>
      <c r="X36" s="13"/>
      <c r="Y36" s="13"/>
      <c r="Z36" s="13"/>
      <c r="AA36" s="13"/>
      <c r="AB36" s="14"/>
    </row>
    <row r="37" spans="1:28" s="5" customFormat="1" ht="15" customHeight="1" x14ac:dyDescent="0.2">
      <c r="A37" s="18"/>
      <c r="B37" s="50" t="s">
        <v>35</v>
      </c>
      <c r="C37" s="50"/>
      <c r="D37" s="50"/>
      <c r="E37" s="50"/>
      <c r="F37" s="50"/>
      <c r="G37" s="10"/>
      <c r="H37" s="17" t="s">
        <v>1</v>
      </c>
      <c r="I37" s="11"/>
      <c r="J37" s="16">
        <v>56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56</v>
      </c>
      <c r="U37" s="15"/>
      <c r="V37" s="15"/>
      <c r="W37" s="15"/>
      <c r="X37" s="15"/>
      <c r="Y37" s="15"/>
      <c r="Z37" s="15"/>
      <c r="AA37" s="15"/>
      <c r="AB37" s="21"/>
    </row>
    <row r="38" spans="1:28" s="5" customFormat="1" ht="15" customHeight="1" x14ac:dyDescent="0.2">
      <c r="A38" s="18"/>
      <c r="B38" s="50"/>
      <c r="C38" s="50"/>
      <c r="D38" s="50"/>
      <c r="E38" s="50"/>
      <c r="F38" s="50"/>
      <c r="G38" s="17"/>
      <c r="H38" s="17" t="s">
        <v>2</v>
      </c>
      <c r="I38" s="11"/>
      <c r="J38" s="16">
        <v>3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6">
        <v>0</v>
      </c>
      <c r="S38" s="16">
        <v>0</v>
      </c>
      <c r="T38" s="16">
        <v>3</v>
      </c>
      <c r="U38" s="15"/>
      <c r="V38" s="15"/>
      <c r="W38" s="15"/>
      <c r="X38" s="15"/>
      <c r="Y38" s="15"/>
      <c r="Z38" s="15"/>
      <c r="AA38" s="15"/>
      <c r="AB38" s="21"/>
    </row>
    <row r="39" spans="1:28" s="5" customFormat="1" ht="15" customHeight="1" x14ac:dyDescent="0.2">
      <c r="B39" s="50" t="s">
        <v>36</v>
      </c>
      <c r="C39" s="50"/>
      <c r="D39" s="50"/>
      <c r="E39" s="50"/>
      <c r="F39" s="50"/>
      <c r="G39" s="10" t="s">
        <v>6</v>
      </c>
      <c r="H39" s="17" t="s">
        <v>2</v>
      </c>
      <c r="I39" s="11"/>
      <c r="J39" s="16">
        <v>25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25</v>
      </c>
      <c r="U39" s="13"/>
      <c r="V39" s="13"/>
      <c r="W39" s="13"/>
      <c r="X39" s="13"/>
      <c r="Y39" s="13"/>
      <c r="Z39" s="13"/>
      <c r="AA39" s="13"/>
      <c r="AB39" s="14"/>
    </row>
    <row r="40" spans="1:28" s="5" customFormat="1" ht="15" customHeight="1" x14ac:dyDescent="0.2">
      <c r="B40" s="50" t="s">
        <v>37</v>
      </c>
      <c r="C40" s="50"/>
      <c r="D40" s="50"/>
      <c r="E40" s="50"/>
      <c r="F40" s="50"/>
      <c r="G40" s="10" t="s">
        <v>6</v>
      </c>
      <c r="H40" s="17" t="s">
        <v>1</v>
      </c>
      <c r="I40" s="11"/>
      <c r="J40" s="16">
        <v>46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46</v>
      </c>
      <c r="U40" s="13"/>
      <c r="V40" s="13"/>
      <c r="W40" s="13"/>
      <c r="X40" s="13"/>
      <c r="Y40" s="13"/>
      <c r="Z40" s="13"/>
      <c r="AA40" s="13"/>
      <c r="AB40" s="14"/>
    </row>
    <row r="41" spans="1:28" s="5" customFormat="1" ht="15" customHeight="1" x14ac:dyDescent="0.2">
      <c r="B41" s="50" t="s">
        <v>38</v>
      </c>
      <c r="C41" s="50"/>
      <c r="D41" s="50"/>
      <c r="E41" s="50"/>
      <c r="F41" s="50"/>
      <c r="G41" s="10" t="s">
        <v>6</v>
      </c>
      <c r="H41" s="17" t="s">
        <v>1</v>
      </c>
      <c r="I41" s="11"/>
      <c r="J41" s="16">
        <v>36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36</v>
      </c>
      <c r="U41" s="13"/>
      <c r="V41" s="13"/>
      <c r="W41" s="13"/>
      <c r="X41" s="13"/>
      <c r="Y41" s="13"/>
      <c r="Z41" s="13"/>
      <c r="AA41" s="13"/>
      <c r="AB41" s="14"/>
    </row>
    <row r="42" spans="1:28" s="5" customFormat="1" ht="15" customHeight="1" x14ac:dyDescent="0.2">
      <c r="B42" s="50" t="s">
        <v>39</v>
      </c>
      <c r="C42" s="50"/>
      <c r="D42" s="50"/>
      <c r="E42" s="50"/>
      <c r="F42" s="50"/>
      <c r="G42" s="10" t="s">
        <v>6</v>
      </c>
      <c r="H42" s="17" t="s">
        <v>1</v>
      </c>
      <c r="I42" s="11"/>
      <c r="J42" s="16">
        <v>23</v>
      </c>
      <c r="K42" s="16">
        <v>1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22</v>
      </c>
      <c r="U42" s="13"/>
      <c r="V42" s="13"/>
      <c r="W42" s="13"/>
      <c r="X42" s="13"/>
      <c r="Y42" s="13"/>
      <c r="Z42" s="13"/>
      <c r="AA42" s="13"/>
      <c r="AB42" s="14"/>
    </row>
    <row r="43" spans="1:28" s="5" customFormat="1" ht="15" customHeight="1" x14ac:dyDescent="0.2">
      <c r="B43" s="50" t="s">
        <v>40</v>
      </c>
      <c r="C43" s="50"/>
      <c r="D43" s="50"/>
      <c r="E43" s="50"/>
      <c r="F43" s="50"/>
      <c r="G43" s="10" t="s">
        <v>6</v>
      </c>
      <c r="H43" s="17" t="s">
        <v>1</v>
      </c>
      <c r="I43" s="11"/>
      <c r="J43" s="16">
        <v>46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46</v>
      </c>
      <c r="U43" s="13"/>
      <c r="V43" s="13"/>
      <c r="W43" s="13"/>
      <c r="X43" s="13"/>
      <c r="Y43" s="13"/>
      <c r="Z43" s="13"/>
      <c r="AA43" s="13"/>
      <c r="AB43" s="14"/>
    </row>
    <row r="44" spans="1:28" s="5" customFormat="1" ht="14.25" customHeight="1" x14ac:dyDescent="0.2">
      <c r="B44" s="10"/>
      <c r="C44" s="10"/>
      <c r="D44" s="10"/>
      <c r="E44" s="10"/>
      <c r="F44" s="10"/>
      <c r="G44" s="10"/>
      <c r="H44" s="17"/>
      <c r="I44" s="11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3"/>
      <c r="V44" s="13"/>
      <c r="W44" s="13"/>
      <c r="X44" s="13"/>
      <c r="Y44" s="13"/>
      <c r="Z44" s="13"/>
      <c r="AA44" s="13"/>
      <c r="AB44" s="14"/>
    </row>
    <row r="45" spans="1:28" s="5" customFormat="1" ht="15" customHeight="1" x14ac:dyDescent="0.2">
      <c r="B45" s="51" t="s">
        <v>41</v>
      </c>
      <c r="C45" s="51"/>
      <c r="D45" s="51"/>
      <c r="E45" s="51"/>
      <c r="F45" s="51"/>
      <c r="G45" s="51"/>
      <c r="H45" s="51"/>
      <c r="I45" s="20"/>
      <c r="J45" s="15">
        <v>228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228</v>
      </c>
      <c r="U45" s="13"/>
      <c r="V45" s="13"/>
      <c r="W45" s="13"/>
      <c r="X45" s="13"/>
      <c r="Y45" s="13"/>
      <c r="Z45" s="13"/>
      <c r="AA45" s="13"/>
      <c r="AB45" s="14"/>
    </row>
    <row r="46" spans="1:28" s="5" customFormat="1" ht="6" customHeight="1" x14ac:dyDescent="0.2">
      <c r="B46" s="19"/>
      <c r="C46" s="19"/>
      <c r="D46" s="19"/>
      <c r="E46" s="19"/>
      <c r="F46" s="19"/>
      <c r="G46" s="19"/>
      <c r="H46" s="19"/>
      <c r="I46" s="20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3"/>
      <c r="V46" s="13"/>
      <c r="W46" s="13"/>
      <c r="X46" s="13"/>
      <c r="Y46" s="13"/>
      <c r="Z46" s="13"/>
      <c r="AA46" s="13"/>
      <c r="AB46" s="14"/>
    </row>
    <row r="47" spans="1:28" s="5" customFormat="1" ht="15" customHeight="1" x14ac:dyDescent="0.2">
      <c r="B47" s="50" t="s">
        <v>42</v>
      </c>
      <c r="C47" s="50"/>
      <c r="D47" s="50"/>
      <c r="E47" s="50"/>
      <c r="F47" s="50"/>
      <c r="G47" s="10" t="s">
        <v>6</v>
      </c>
      <c r="H47" s="17" t="s">
        <v>1</v>
      </c>
      <c r="I47" s="11"/>
      <c r="J47" s="16">
        <v>22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22</v>
      </c>
      <c r="U47" s="13"/>
      <c r="V47" s="13"/>
      <c r="W47" s="13"/>
      <c r="X47" s="13"/>
      <c r="Y47" s="13"/>
      <c r="Z47" s="13"/>
      <c r="AA47" s="13"/>
      <c r="AB47" s="14"/>
    </row>
    <row r="48" spans="1:28" s="5" customFormat="1" ht="15" customHeight="1" x14ac:dyDescent="0.2">
      <c r="B48" s="50" t="s">
        <v>43</v>
      </c>
      <c r="C48" s="50"/>
      <c r="D48" s="50"/>
      <c r="E48" s="50"/>
      <c r="F48" s="50"/>
      <c r="G48" s="10" t="s">
        <v>6</v>
      </c>
      <c r="H48" s="17" t="s">
        <v>1</v>
      </c>
      <c r="I48" s="11"/>
      <c r="J48" s="16">
        <v>112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112</v>
      </c>
      <c r="U48" s="13"/>
      <c r="V48" s="13"/>
      <c r="W48" s="13"/>
      <c r="X48" s="13"/>
      <c r="Y48" s="13"/>
      <c r="Z48" s="13"/>
      <c r="AA48" s="13"/>
      <c r="AB48" s="14"/>
    </row>
    <row r="49" spans="1:28" s="5" customFormat="1" ht="15" customHeight="1" x14ac:dyDescent="0.2">
      <c r="B49" s="50" t="s">
        <v>44</v>
      </c>
      <c r="C49" s="50"/>
      <c r="D49" s="50"/>
      <c r="E49" s="50"/>
      <c r="F49" s="50"/>
      <c r="G49" s="10" t="s">
        <v>6</v>
      </c>
      <c r="H49" s="17" t="s">
        <v>1</v>
      </c>
      <c r="I49" s="11"/>
      <c r="J49" s="16">
        <v>36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36</v>
      </c>
      <c r="U49" s="13"/>
      <c r="V49" s="13"/>
      <c r="W49" s="13"/>
      <c r="X49" s="13"/>
      <c r="Y49" s="13"/>
      <c r="Z49" s="13"/>
      <c r="AA49" s="13"/>
      <c r="AB49" s="14"/>
    </row>
    <row r="50" spans="1:28" s="5" customFormat="1" ht="15" customHeight="1" x14ac:dyDescent="0.2">
      <c r="B50" s="50" t="s">
        <v>45</v>
      </c>
      <c r="C50" s="50"/>
      <c r="D50" s="50"/>
      <c r="E50" s="50"/>
      <c r="F50" s="50"/>
      <c r="G50" s="10" t="s">
        <v>6</v>
      </c>
      <c r="H50" s="17" t="s">
        <v>1</v>
      </c>
      <c r="I50" s="11"/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3"/>
      <c r="V50" s="13"/>
      <c r="W50" s="13"/>
      <c r="X50" s="13"/>
      <c r="Y50" s="13"/>
      <c r="Z50" s="13"/>
      <c r="AA50" s="13"/>
      <c r="AB50" s="14"/>
    </row>
    <row r="51" spans="1:28" s="5" customFormat="1" ht="15" customHeight="1" x14ac:dyDescent="0.2">
      <c r="B51" s="50" t="s">
        <v>46</v>
      </c>
      <c r="C51" s="50"/>
      <c r="D51" s="50"/>
      <c r="E51" s="50"/>
      <c r="F51" s="50"/>
      <c r="G51" s="10" t="s">
        <v>6</v>
      </c>
      <c r="H51" s="17" t="s">
        <v>1</v>
      </c>
      <c r="I51" s="11"/>
      <c r="J51" s="16">
        <v>58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58</v>
      </c>
      <c r="U51" s="13"/>
      <c r="V51" s="13"/>
      <c r="W51" s="13"/>
      <c r="X51" s="13"/>
      <c r="Y51" s="13"/>
      <c r="Z51" s="13"/>
      <c r="AA51" s="13"/>
      <c r="AB51" s="14"/>
    </row>
    <row r="52" spans="1:28" s="5" customFormat="1" ht="14.25" customHeight="1" x14ac:dyDescent="0.2">
      <c r="B52" s="10"/>
      <c r="C52" s="10"/>
      <c r="D52" s="10"/>
      <c r="E52" s="10"/>
      <c r="F52" s="10"/>
      <c r="G52" s="10"/>
      <c r="H52" s="17"/>
      <c r="I52" s="11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3"/>
      <c r="V52" s="13"/>
      <c r="W52" s="13"/>
      <c r="X52" s="13"/>
      <c r="Y52" s="13"/>
      <c r="Z52" s="13"/>
      <c r="AA52" s="13"/>
      <c r="AB52" s="14"/>
    </row>
    <row r="53" spans="1:28" s="5" customFormat="1" ht="15" customHeight="1" x14ac:dyDescent="0.2">
      <c r="B53" s="51" t="s">
        <v>47</v>
      </c>
      <c r="C53" s="51"/>
      <c r="D53" s="51"/>
      <c r="E53" s="51"/>
      <c r="F53" s="51"/>
      <c r="G53" s="51"/>
      <c r="H53" s="51"/>
      <c r="I53" s="20"/>
      <c r="J53" s="15">
        <v>358</v>
      </c>
      <c r="K53" s="15">
        <v>0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358</v>
      </c>
      <c r="U53" s="13"/>
      <c r="V53" s="13"/>
      <c r="W53" s="13"/>
      <c r="X53" s="13"/>
      <c r="Y53" s="13"/>
      <c r="Z53" s="13"/>
      <c r="AA53" s="13"/>
      <c r="AB53" s="14"/>
    </row>
    <row r="54" spans="1:28" s="5" customFormat="1" ht="6" customHeight="1" x14ac:dyDescent="0.2">
      <c r="B54" s="19"/>
      <c r="C54" s="19"/>
      <c r="D54" s="19"/>
      <c r="E54" s="19"/>
      <c r="F54" s="19"/>
      <c r="G54" s="19"/>
      <c r="H54" s="19"/>
      <c r="I54" s="20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3"/>
      <c r="V54" s="13"/>
      <c r="W54" s="13"/>
      <c r="X54" s="13"/>
      <c r="Y54" s="13"/>
      <c r="Z54" s="13"/>
      <c r="AA54" s="13"/>
      <c r="AB54" s="14"/>
    </row>
    <row r="55" spans="1:28" s="5" customFormat="1" ht="15" customHeight="1" x14ac:dyDescent="0.2">
      <c r="A55" s="18"/>
      <c r="B55" s="50" t="s">
        <v>48</v>
      </c>
      <c r="C55" s="50"/>
      <c r="D55" s="50"/>
      <c r="E55" s="50"/>
      <c r="F55" s="50"/>
      <c r="G55" s="10"/>
      <c r="H55" s="17" t="s">
        <v>1</v>
      </c>
      <c r="I55" s="11"/>
      <c r="J55" s="16">
        <v>5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5</v>
      </c>
      <c r="U55" s="15"/>
      <c r="V55" s="15"/>
      <c r="W55" s="15"/>
      <c r="X55" s="15"/>
      <c r="Y55" s="15"/>
      <c r="Z55" s="15"/>
      <c r="AA55" s="15"/>
      <c r="AB55" s="21"/>
    </row>
    <row r="56" spans="1:28" s="5" customFormat="1" ht="15" customHeight="1" x14ac:dyDescent="0.2">
      <c r="A56" s="18"/>
      <c r="B56" s="50"/>
      <c r="C56" s="50"/>
      <c r="D56" s="50"/>
      <c r="E56" s="50"/>
      <c r="F56" s="50"/>
      <c r="G56" s="17"/>
      <c r="H56" s="17" t="s">
        <v>2</v>
      </c>
      <c r="I56" s="11"/>
      <c r="J56" s="16">
        <v>4</v>
      </c>
      <c r="K56" s="16">
        <v>0</v>
      </c>
      <c r="L56" s="16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4</v>
      </c>
      <c r="U56" s="15"/>
      <c r="V56" s="15"/>
      <c r="W56" s="15"/>
      <c r="X56" s="15"/>
      <c r="Y56" s="15"/>
      <c r="Z56" s="15"/>
      <c r="AA56" s="15"/>
      <c r="AB56" s="21"/>
    </row>
    <row r="57" spans="1:28" s="5" customFormat="1" ht="15" customHeight="1" x14ac:dyDescent="0.2">
      <c r="B57" s="50" t="s">
        <v>49</v>
      </c>
      <c r="C57" s="50"/>
      <c r="D57" s="50"/>
      <c r="E57" s="50"/>
      <c r="F57" s="50"/>
      <c r="G57" s="10" t="s">
        <v>6</v>
      </c>
      <c r="H57" s="17" t="s">
        <v>1</v>
      </c>
      <c r="I57" s="11"/>
      <c r="J57" s="16">
        <v>61</v>
      </c>
      <c r="K57" s="16">
        <v>0</v>
      </c>
      <c r="L57" s="16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61</v>
      </c>
      <c r="U57" s="13"/>
      <c r="V57" s="13"/>
      <c r="W57" s="13"/>
      <c r="X57" s="13"/>
      <c r="Y57" s="13"/>
      <c r="Z57" s="13"/>
      <c r="AA57" s="13"/>
      <c r="AB57" s="14"/>
    </row>
    <row r="58" spans="1:28" s="5" customFormat="1" ht="15" customHeight="1" x14ac:dyDescent="0.2">
      <c r="B58" s="50" t="s">
        <v>50</v>
      </c>
      <c r="C58" s="50"/>
      <c r="D58" s="50"/>
      <c r="E58" s="50"/>
      <c r="F58" s="50"/>
      <c r="G58" s="10" t="s">
        <v>6</v>
      </c>
      <c r="H58" s="17" t="s">
        <v>2</v>
      </c>
      <c r="I58" s="11"/>
      <c r="J58" s="16">
        <v>38</v>
      </c>
      <c r="K58" s="16">
        <v>0</v>
      </c>
      <c r="L58" s="16">
        <v>0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38</v>
      </c>
      <c r="U58" s="13"/>
      <c r="V58" s="13"/>
      <c r="W58" s="13"/>
      <c r="X58" s="13"/>
      <c r="Y58" s="13"/>
      <c r="Z58" s="13"/>
      <c r="AA58" s="13"/>
      <c r="AB58" s="14"/>
    </row>
    <row r="59" spans="1:28" s="5" customFormat="1" ht="15" customHeight="1" x14ac:dyDescent="0.2">
      <c r="B59" s="50" t="s">
        <v>51</v>
      </c>
      <c r="C59" s="50"/>
      <c r="D59" s="50"/>
      <c r="E59" s="50"/>
      <c r="F59" s="50"/>
      <c r="G59" s="10" t="s">
        <v>6</v>
      </c>
      <c r="H59" s="17" t="s">
        <v>1</v>
      </c>
      <c r="I59" s="11"/>
      <c r="J59" s="16">
        <v>85</v>
      </c>
      <c r="K59" s="16">
        <v>0</v>
      </c>
      <c r="L59" s="16">
        <v>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85</v>
      </c>
      <c r="U59" s="13"/>
      <c r="V59" s="13"/>
      <c r="W59" s="13"/>
      <c r="X59" s="13"/>
      <c r="Y59" s="13"/>
      <c r="Z59" s="13"/>
      <c r="AA59" s="13"/>
      <c r="AB59" s="14"/>
    </row>
    <row r="60" spans="1:28" s="5" customFormat="1" ht="15" customHeight="1" x14ac:dyDescent="0.2">
      <c r="B60" s="50" t="s">
        <v>52</v>
      </c>
      <c r="C60" s="50"/>
      <c r="D60" s="50"/>
      <c r="E60" s="50"/>
      <c r="F60" s="50"/>
      <c r="G60" s="10" t="s">
        <v>6</v>
      </c>
      <c r="H60" s="17" t="s">
        <v>1</v>
      </c>
      <c r="I60" s="11"/>
      <c r="J60" s="16">
        <v>29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29</v>
      </c>
      <c r="U60" s="13"/>
      <c r="V60" s="13"/>
      <c r="W60" s="13"/>
      <c r="X60" s="13"/>
      <c r="Y60" s="13"/>
      <c r="Z60" s="13"/>
      <c r="AA60" s="13"/>
      <c r="AB60" s="14"/>
    </row>
    <row r="61" spans="1:28" s="5" customFormat="1" ht="15" customHeight="1" x14ac:dyDescent="0.2">
      <c r="B61" s="50" t="s">
        <v>53</v>
      </c>
      <c r="C61" s="50"/>
      <c r="D61" s="50"/>
      <c r="E61" s="50"/>
      <c r="F61" s="50"/>
      <c r="G61" s="10" t="s">
        <v>6</v>
      </c>
      <c r="H61" s="17" t="s">
        <v>1</v>
      </c>
      <c r="I61" s="11"/>
      <c r="J61" s="16">
        <v>100</v>
      </c>
      <c r="K61" s="16">
        <v>0</v>
      </c>
      <c r="L61" s="16">
        <v>0</v>
      </c>
      <c r="M61" s="16">
        <v>0</v>
      </c>
      <c r="N61" s="16">
        <v>0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100</v>
      </c>
      <c r="U61" s="13"/>
      <c r="V61" s="13"/>
      <c r="W61" s="13"/>
      <c r="X61" s="13"/>
      <c r="Y61" s="13"/>
      <c r="Z61" s="13"/>
      <c r="AA61" s="13"/>
      <c r="AB61" s="14"/>
    </row>
    <row r="62" spans="1:28" s="5" customFormat="1" ht="15" customHeight="1" x14ac:dyDescent="0.2">
      <c r="B62" s="50" t="s">
        <v>54</v>
      </c>
      <c r="C62" s="50"/>
      <c r="D62" s="50"/>
      <c r="E62" s="50"/>
      <c r="F62" s="50"/>
      <c r="G62" s="10" t="s">
        <v>6</v>
      </c>
      <c r="H62" s="17" t="s">
        <v>1</v>
      </c>
      <c r="I62" s="11"/>
      <c r="J62" s="16">
        <v>15</v>
      </c>
      <c r="K62" s="16">
        <v>0</v>
      </c>
      <c r="L62" s="16">
        <v>0</v>
      </c>
      <c r="M62" s="16">
        <v>0</v>
      </c>
      <c r="N62" s="16">
        <v>0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15</v>
      </c>
      <c r="U62" s="13"/>
      <c r="V62" s="13"/>
      <c r="W62" s="13"/>
      <c r="X62" s="13"/>
      <c r="Y62" s="13"/>
      <c r="Z62" s="13"/>
      <c r="AA62" s="13"/>
      <c r="AB62" s="14"/>
    </row>
    <row r="63" spans="1:28" s="5" customFormat="1" ht="15" customHeight="1" x14ac:dyDescent="0.2">
      <c r="B63" s="50" t="s">
        <v>55</v>
      </c>
      <c r="C63" s="50"/>
      <c r="D63" s="50"/>
      <c r="E63" s="50"/>
      <c r="F63" s="50"/>
      <c r="G63" s="10" t="s">
        <v>6</v>
      </c>
      <c r="H63" s="17" t="s">
        <v>1</v>
      </c>
      <c r="I63" s="11"/>
      <c r="J63" s="16">
        <v>21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21</v>
      </c>
      <c r="U63" s="13"/>
      <c r="V63" s="13"/>
      <c r="W63" s="13"/>
      <c r="X63" s="13"/>
      <c r="Y63" s="13"/>
      <c r="Z63" s="13"/>
      <c r="AA63" s="13"/>
      <c r="AB63" s="14"/>
    </row>
    <row r="64" spans="1:28" s="5" customFormat="1" ht="14.25" customHeight="1" x14ac:dyDescent="0.2">
      <c r="B64" s="10"/>
      <c r="C64" s="10"/>
      <c r="D64" s="10"/>
      <c r="E64" s="10"/>
      <c r="F64" s="10"/>
      <c r="G64" s="10"/>
      <c r="H64" s="17"/>
      <c r="I64" s="11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3"/>
      <c r="V64" s="13"/>
      <c r="W64" s="13"/>
      <c r="X64" s="13"/>
      <c r="Y64" s="13"/>
      <c r="Z64" s="13"/>
      <c r="AA64" s="13"/>
      <c r="AB64" s="14"/>
    </row>
    <row r="65" spans="2:28" s="5" customFormat="1" ht="15" customHeight="1" x14ac:dyDescent="0.2">
      <c r="B65" s="51" t="s">
        <v>56</v>
      </c>
      <c r="C65" s="51"/>
      <c r="D65" s="51"/>
      <c r="E65" s="51"/>
      <c r="F65" s="51"/>
      <c r="G65" s="51"/>
      <c r="H65" s="51"/>
      <c r="I65" s="20"/>
      <c r="J65" s="15">
        <v>118</v>
      </c>
      <c r="K65" s="15">
        <v>1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117</v>
      </c>
      <c r="U65" s="13"/>
      <c r="V65" s="13"/>
      <c r="W65" s="13"/>
      <c r="X65" s="13"/>
      <c r="Y65" s="13"/>
      <c r="Z65" s="13"/>
      <c r="AA65" s="13"/>
      <c r="AB65" s="14"/>
    </row>
    <row r="66" spans="2:28" s="5" customFormat="1" ht="6" customHeight="1" x14ac:dyDescent="0.2">
      <c r="B66" s="19"/>
      <c r="C66" s="19"/>
      <c r="D66" s="19"/>
      <c r="E66" s="19"/>
      <c r="F66" s="19"/>
      <c r="G66" s="19"/>
      <c r="H66" s="19"/>
      <c r="I66" s="20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3"/>
      <c r="V66" s="13"/>
      <c r="W66" s="13"/>
      <c r="X66" s="13"/>
      <c r="Y66" s="13"/>
      <c r="Z66" s="13"/>
      <c r="AA66" s="13"/>
      <c r="AB66" s="14"/>
    </row>
    <row r="67" spans="2:28" s="5" customFormat="1" ht="15" customHeight="1" x14ac:dyDescent="0.2">
      <c r="B67" s="50" t="s">
        <v>57</v>
      </c>
      <c r="C67" s="50"/>
      <c r="D67" s="50"/>
      <c r="E67" s="50"/>
      <c r="F67" s="50"/>
      <c r="G67" s="10" t="s">
        <v>6</v>
      </c>
      <c r="H67" s="17" t="s">
        <v>1</v>
      </c>
      <c r="I67" s="11"/>
      <c r="J67" s="16">
        <v>42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42</v>
      </c>
      <c r="U67" s="13"/>
      <c r="V67" s="13"/>
      <c r="W67" s="13"/>
      <c r="X67" s="13"/>
      <c r="Y67" s="13"/>
      <c r="Z67" s="13"/>
      <c r="AA67" s="13"/>
      <c r="AB67" s="14"/>
    </row>
    <row r="68" spans="2:28" s="5" customFormat="1" ht="15" customHeight="1" x14ac:dyDescent="0.2">
      <c r="B68" s="50" t="s">
        <v>58</v>
      </c>
      <c r="C68" s="50"/>
      <c r="D68" s="50"/>
      <c r="E68" s="50"/>
      <c r="F68" s="50"/>
      <c r="G68" s="10" t="s">
        <v>6</v>
      </c>
      <c r="H68" s="17" t="s">
        <v>1</v>
      </c>
      <c r="I68" s="11"/>
      <c r="J68" s="16">
        <v>59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59</v>
      </c>
      <c r="U68" s="13"/>
      <c r="V68" s="13"/>
      <c r="W68" s="13"/>
      <c r="X68" s="13"/>
      <c r="Y68" s="13"/>
      <c r="Z68" s="13"/>
      <c r="AA68" s="13"/>
      <c r="AB68" s="14"/>
    </row>
    <row r="69" spans="2:28" s="5" customFormat="1" ht="15" customHeight="1" x14ac:dyDescent="0.2">
      <c r="B69" s="50" t="s">
        <v>59</v>
      </c>
      <c r="C69" s="50"/>
      <c r="D69" s="50"/>
      <c r="E69" s="50"/>
      <c r="F69" s="50"/>
      <c r="G69" s="10" t="s">
        <v>6</v>
      </c>
      <c r="H69" s="17" t="s">
        <v>2</v>
      </c>
      <c r="I69" s="11"/>
      <c r="J69" s="16">
        <v>17</v>
      </c>
      <c r="K69" s="16">
        <v>1</v>
      </c>
      <c r="L69" s="16">
        <v>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16</v>
      </c>
      <c r="U69" s="13"/>
      <c r="V69" s="13"/>
      <c r="W69" s="13"/>
      <c r="X69" s="13"/>
      <c r="Y69" s="13"/>
      <c r="Z69" s="13"/>
      <c r="AA69" s="13"/>
      <c r="AB69" s="14"/>
    </row>
    <row r="70" spans="2:28" s="5" customFormat="1" ht="14.25" customHeight="1" x14ac:dyDescent="0.2">
      <c r="B70" s="10"/>
      <c r="C70" s="10"/>
      <c r="D70" s="10"/>
      <c r="E70" s="10"/>
      <c r="F70" s="10"/>
      <c r="G70" s="10"/>
      <c r="H70" s="17"/>
      <c r="I70" s="11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3"/>
      <c r="V70" s="13"/>
      <c r="W70" s="13"/>
      <c r="X70" s="13"/>
      <c r="Y70" s="13"/>
      <c r="Z70" s="13"/>
      <c r="AA70" s="13"/>
      <c r="AB70" s="14"/>
    </row>
    <row r="71" spans="2:28" s="5" customFormat="1" ht="15" customHeight="1" x14ac:dyDescent="0.2">
      <c r="B71" s="51" t="s">
        <v>60</v>
      </c>
      <c r="C71" s="51"/>
      <c r="D71" s="51"/>
      <c r="E71" s="51"/>
      <c r="F71" s="51"/>
      <c r="G71" s="51"/>
      <c r="H71" s="51"/>
      <c r="I71" s="20"/>
      <c r="J71" s="15">
        <v>38</v>
      </c>
      <c r="K71" s="15">
        <v>1</v>
      </c>
      <c r="L71" s="15">
        <v>0</v>
      </c>
      <c r="M71" s="15">
        <v>0</v>
      </c>
      <c r="N71" s="15">
        <v>0</v>
      </c>
      <c r="O71" s="15">
        <v>0</v>
      </c>
      <c r="P71" s="15">
        <v>0</v>
      </c>
      <c r="Q71" s="15">
        <v>0</v>
      </c>
      <c r="R71" s="15">
        <v>0</v>
      </c>
      <c r="S71" s="15">
        <v>0</v>
      </c>
      <c r="T71" s="15">
        <v>37</v>
      </c>
      <c r="U71" s="13"/>
      <c r="V71" s="13"/>
      <c r="W71" s="13"/>
      <c r="X71" s="13"/>
      <c r="Y71" s="13"/>
      <c r="Z71" s="13"/>
      <c r="AA71" s="13"/>
      <c r="AB71" s="14"/>
    </row>
    <row r="72" spans="2:28" s="5" customFormat="1" ht="6" customHeight="1" x14ac:dyDescent="0.2">
      <c r="B72" s="19"/>
      <c r="C72" s="19"/>
      <c r="D72" s="19"/>
      <c r="E72" s="19"/>
      <c r="F72" s="19"/>
      <c r="G72" s="19"/>
      <c r="H72" s="19"/>
      <c r="I72" s="20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3"/>
      <c r="V72" s="13"/>
      <c r="W72" s="13"/>
      <c r="X72" s="13"/>
      <c r="Y72" s="13"/>
      <c r="Z72" s="13"/>
      <c r="AA72" s="13"/>
      <c r="AB72" s="14"/>
    </row>
    <row r="73" spans="2:28" s="5" customFormat="1" ht="15" customHeight="1" x14ac:dyDescent="0.2">
      <c r="B73" s="50" t="s">
        <v>61</v>
      </c>
      <c r="C73" s="50"/>
      <c r="D73" s="50"/>
      <c r="E73" s="50"/>
      <c r="F73" s="50"/>
      <c r="G73" s="10" t="s">
        <v>6</v>
      </c>
      <c r="H73" s="17" t="s">
        <v>2</v>
      </c>
      <c r="I73" s="11"/>
      <c r="J73" s="16">
        <v>9</v>
      </c>
      <c r="K73" s="16">
        <v>1</v>
      </c>
      <c r="L73" s="16">
        <v>0</v>
      </c>
      <c r="M73" s="16">
        <v>0</v>
      </c>
      <c r="N73" s="16">
        <v>0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8</v>
      </c>
      <c r="U73" s="13"/>
      <c r="V73" s="13"/>
      <c r="W73" s="13"/>
      <c r="X73" s="13"/>
      <c r="Y73" s="13"/>
      <c r="Z73" s="13"/>
      <c r="AA73" s="13"/>
      <c r="AB73" s="14"/>
    </row>
    <row r="74" spans="2:28" s="5" customFormat="1" ht="15" customHeight="1" x14ac:dyDescent="0.2">
      <c r="B74" s="50" t="s">
        <v>62</v>
      </c>
      <c r="C74" s="50"/>
      <c r="D74" s="50"/>
      <c r="E74" s="50"/>
      <c r="F74" s="50"/>
      <c r="G74" s="10" t="s">
        <v>6</v>
      </c>
      <c r="H74" s="17" t="s">
        <v>1</v>
      </c>
      <c r="I74" s="11"/>
      <c r="J74" s="16">
        <v>29</v>
      </c>
      <c r="K74" s="16">
        <v>0</v>
      </c>
      <c r="L74" s="16">
        <v>0</v>
      </c>
      <c r="M74" s="16">
        <v>0</v>
      </c>
      <c r="N74" s="16">
        <v>0</v>
      </c>
      <c r="O74" s="16">
        <v>0</v>
      </c>
      <c r="P74" s="16">
        <v>0</v>
      </c>
      <c r="Q74" s="16">
        <v>0</v>
      </c>
      <c r="R74" s="16">
        <v>0</v>
      </c>
      <c r="S74" s="16">
        <v>0</v>
      </c>
      <c r="T74" s="16">
        <v>29</v>
      </c>
      <c r="U74" s="13"/>
      <c r="V74" s="13"/>
      <c r="W74" s="13"/>
      <c r="X74" s="13"/>
      <c r="Y74" s="13"/>
      <c r="Z74" s="13"/>
      <c r="AA74" s="13"/>
      <c r="AB74" s="14"/>
    </row>
    <row r="75" spans="2:28" s="5" customFormat="1" ht="14.25" customHeight="1" x14ac:dyDescent="0.2">
      <c r="B75" s="10"/>
      <c r="C75" s="10"/>
      <c r="D75" s="10"/>
      <c r="E75" s="10"/>
      <c r="F75" s="10"/>
      <c r="G75" s="10"/>
      <c r="H75" s="17"/>
      <c r="I75" s="11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3"/>
      <c r="V75" s="13"/>
      <c r="W75" s="13"/>
      <c r="X75" s="13"/>
      <c r="Y75" s="13"/>
      <c r="Z75" s="13"/>
      <c r="AA75" s="13"/>
      <c r="AB75" s="14"/>
    </row>
    <row r="76" spans="2:28" s="5" customFormat="1" ht="15" customHeight="1" x14ac:dyDescent="0.2">
      <c r="B76" s="51" t="s">
        <v>63</v>
      </c>
      <c r="C76" s="51"/>
      <c r="D76" s="51"/>
      <c r="E76" s="51"/>
      <c r="F76" s="51"/>
      <c r="G76" s="51"/>
      <c r="H76" s="51"/>
      <c r="I76" s="20"/>
      <c r="J76" s="15">
        <v>218</v>
      </c>
      <c r="K76" s="15">
        <v>1</v>
      </c>
      <c r="L76" s="15">
        <v>0</v>
      </c>
      <c r="M76" s="15">
        <v>0</v>
      </c>
      <c r="N76" s="15">
        <v>0</v>
      </c>
      <c r="O76" s="15">
        <v>0</v>
      </c>
      <c r="P76" s="15">
        <v>0</v>
      </c>
      <c r="Q76" s="15">
        <v>0</v>
      </c>
      <c r="R76" s="15">
        <v>0</v>
      </c>
      <c r="S76" s="15">
        <v>0</v>
      </c>
      <c r="T76" s="15">
        <v>217</v>
      </c>
      <c r="U76" s="13"/>
      <c r="V76" s="13"/>
      <c r="W76" s="13"/>
      <c r="X76" s="13"/>
      <c r="Y76" s="13"/>
      <c r="Z76" s="13"/>
      <c r="AA76" s="13"/>
      <c r="AB76" s="14"/>
    </row>
    <row r="77" spans="2:28" s="5" customFormat="1" ht="6" customHeight="1" x14ac:dyDescent="0.2">
      <c r="B77" s="19"/>
      <c r="C77" s="19"/>
      <c r="D77" s="19"/>
      <c r="E77" s="19"/>
      <c r="F77" s="19"/>
      <c r="G77" s="19"/>
      <c r="H77" s="19"/>
      <c r="I77" s="20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3"/>
      <c r="V77" s="13"/>
      <c r="W77" s="13"/>
      <c r="X77" s="13"/>
      <c r="Y77" s="13"/>
      <c r="Z77" s="13"/>
      <c r="AA77" s="13"/>
      <c r="AB77" s="14"/>
    </row>
    <row r="78" spans="2:28" s="5" customFormat="1" ht="15" customHeight="1" x14ac:dyDescent="0.2">
      <c r="B78" s="50" t="s">
        <v>64</v>
      </c>
      <c r="C78" s="50"/>
      <c r="D78" s="50"/>
      <c r="E78" s="50"/>
      <c r="F78" s="50"/>
      <c r="G78" s="10" t="s">
        <v>6</v>
      </c>
      <c r="H78" s="17" t="s">
        <v>2</v>
      </c>
      <c r="I78" s="11"/>
      <c r="J78" s="16">
        <v>13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6">
        <v>0</v>
      </c>
      <c r="S78" s="16">
        <v>0</v>
      </c>
      <c r="T78" s="16">
        <v>13</v>
      </c>
      <c r="U78" s="13"/>
      <c r="V78" s="13"/>
      <c r="W78" s="13"/>
      <c r="X78" s="13"/>
      <c r="Y78" s="13"/>
      <c r="Z78" s="13"/>
      <c r="AA78" s="13"/>
      <c r="AB78" s="14"/>
    </row>
    <row r="79" spans="2:28" s="5" customFormat="1" ht="15" customHeight="1" x14ac:dyDescent="0.2">
      <c r="B79" s="50" t="s">
        <v>65</v>
      </c>
      <c r="C79" s="50"/>
      <c r="D79" s="50"/>
      <c r="E79" s="50"/>
      <c r="F79" s="50"/>
      <c r="G79" s="10" t="s">
        <v>6</v>
      </c>
      <c r="H79" s="17" t="s">
        <v>1</v>
      </c>
      <c r="I79" s="11"/>
      <c r="J79" s="16">
        <v>61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61</v>
      </c>
      <c r="U79" s="13"/>
      <c r="V79" s="13"/>
      <c r="W79" s="13"/>
      <c r="X79" s="13"/>
      <c r="Y79" s="13"/>
      <c r="Z79" s="13"/>
      <c r="AA79" s="13"/>
      <c r="AB79" s="14"/>
    </row>
    <row r="80" spans="2:28" s="5" customFormat="1" ht="15" customHeight="1" x14ac:dyDescent="0.2">
      <c r="B80" s="50" t="s">
        <v>66</v>
      </c>
      <c r="C80" s="50"/>
      <c r="D80" s="50"/>
      <c r="E80" s="50"/>
      <c r="F80" s="50"/>
      <c r="G80" s="10" t="s">
        <v>6</v>
      </c>
      <c r="H80" s="17" t="s">
        <v>1</v>
      </c>
      <c r="I80" s="11"/>
      <c r="J80" s="16">
        <v>52</v>
      </c>
      <c r="K80" s="16">
        <v>1</v>
      </c>
      <c r="L80" s="16">
        <v>0</v>
      </c>
      <c r="M80" s="16">
        <v>0</v>
      </c>
      <c r="N80" s="16">
        <v>0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51</v>
      </c>
      <c r="U80" s="13"/>
      <c r="V80" s="13"/>
      <c r="W80" s="13"/>
      <c r="X80" s="13"/>
      <c r="Y80" s="13"/>
      <c r="Z80" s="13"/>
      <c r="AA80" s="13"/>
      <c r="AB80" s="14"/>
    </row>
    <row r="81" spans="1:28" s="5" customFormat="1" ht="15" customHeight="1" x14ac:dyDescent="0.2">
      <c r="B81" s="50" t="s">
        <v>67</v>
      </c>
      <c r="C81" s="50"/>
      <c r="D81" s="50"/>
      <c r="E81" s="50"/>
      <c r="F81" s="50"/>
      <c r="G81" s="10" t="s">
        <v>6</v>
      </c>
      <c r="H81" s="17" t="s">
        <v>1</v>
      </c>
      <c r="I81" s="11"/>
      <c r="J81" s="16">
        <v>27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27</v>
      </c>
      <c r="U81" s="13"/>
      <c r="V81" s="13"/>
      <c r="W81" s="13"/>
      <c r="X81" s="13"/>
      <c r="Y81" s="13"/>
      <c r="Z81" s="13"/>
      <c r="AA81" s="13"/>
      <c r="AB81" s="14"/>
    </row>
    <row r="82" spans="1:28" s="5" customFormat="1" ht="15" customHeight="1" x14ac:dyDescent="0.2">
      <c r="B82" s="50" t="s">
        <v>68</v>
      </c>
      <c r="C82" s="50"/>
      <c r="D82" s="50"/>
      <c r="E82" s="50"/>
      <c r="F82" s="50"/>
      <c r="G82" s="10" t="s">
        <v>6</v>
      </c>
      <c r="H82" s="17" t="s">
        <v>1</v>
      </c>
      <c r="I82" s="11"/>
      <c r="J82" s="16">
        <v>10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6">
        <v>0</v>
      </c>
      <c r="S82" s="16">
        <v>0</v>
      </c>
      <c r="T82" s="16">
        <v>10</v>
      </c>
      <c r="U82" s="13"/>
      <c r="V82" s="13"/>
      <c r="W82" s="13"/>
      <c r="X82" s="13"/>
      <c r="Y82" s="13"/>
      <c r="Z82" s="13"/>
      <c r="AA82" s="13"/>
      <c r="AB82" s="14"/>
    </row>
    <row r="83" spans="1:28" s="5" customFormat="1" ht="15" customHeight="1" x14ac:dyDescent="0.2">
      <c r="B83" s="50" t="s">
        <v>69</v>
      </c>
      <c r="C83" s="50"/>
      <c r="D83" s="50"/>
      <c r="E83" s="50"/>
      <c r="F83" s="50"/>
      <c r="G83" s="10" t="s">
        <v>6</v>
      </c>
      <c r="H83" s="17" t="s">
        <v>1</v>
      </c>
      <c r="I83" s="11"/>
      <c r="J83" s="16">
        <v>53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53</v>
      </c>
      <c r="U83" s="13"/>
      <c r="V83" s="13"/>
      <c r="W83" s="13"/>
      <c r="X83" s="13"/>
      <c r="Y83" s="13"/>
      <c r="Z83" s="13"/>
      <c r="AA83" s="13"/>
      <c r="AB83" s="14"/>
    </row>
    <row r="84" spans="1:28" s="5" customFormat="1" ht="15" customHeight="1" x14ac:dyDescent="0.2">
      <c r="B84" s="50" t="s">
        <v>70</v>
      </c>
      <c r="C84" s="50"/>
      <c r="D84" s="50"/>
      <c r="E84" s="50"/>
      <c r="F84" s="50"/>
      <c r="G84" s="10" t="s">
        <v>6</v>
      </c>
      <c r="H84" s="17" t="s">
        <v>2</v>
      </c>
      <c r="I84" s="11"/>
      <c r="J84" s="16">
        <v>2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2</v>
      </c>
      <c r="U84" s="13"/>
      <c r="V84" s="13"/>
      <c r="W84" s="13"/>
      <c r="X84" s="13"/>
      <c r="Y84" s="13"/>
      <c r="Z84" s="13"/>
      <c r="AA84" s="13"/>
      <c r="AB84" s="14"/>
    </row>
    <row r="85" spans="1:28" s="5" customFormat="1" ht="5.15" customHeight="1" x14ac:dyDescent="0.2">
      <c r="A85" s="26"/>
      <c r="B85" s="22"/>
      <c r="C85" s="22"/>
      <c r="D85" s="22"/>
      <c r="E85" s="22"/>
      <c r="F85" s="23"/>
      <c r="G85" s="23"/>
      <c r="H85" s="23"/>
      <c r="I85" s="24"/>
      <c r="J85" s="38"/>
      <c r="K85" s="36"/>
      <c r="L85" s="36"/>
      <c r="M85" s="36"/>
      <c r="N85" s="36"/>
      <c r="O85" s="36"/>
      <c r="P85" s="36"/>
      <c r="Q85" s="37"/>
      <c r="R85" s="36"/>
      <c r="S85" s="36"/>
      <c r="T85" s="36"/>
      <c r="U85" s="7"/>
    </row>
    <row r="86" spans="1:28" s="5" customFormat="1" ht="6" customHeight="1" x14ac:dyDescent="0.2">
      <c r="B86" s="10"/>
      <c r="C86" s="10"/>
      <c r="D86" s="10"/>
      <c r="E86" s="10"/>
      <c r="F86" s="10"/>
      <c r="U86" s="7"/>
    </row>
    <row r="87" spans="1:28" ht="15" customHeight="1" x14ac:dyDescent="0.2">
      <c r="J87" s="42"/>
    </row>
    <row r="88" spans="1:28" ht="15" customHeight="1" x14ac:dyDescent="0.2"/>
    <row r="89" spans="1:28" ht="15" customHeight="1" x14ac:dyDescent="0.2"/>
    <row r="90" spans="1:28" ht="15" hidden="1" customHeight="1" x14ac:dyDescent="0.2"/>
    <row r="91" spans="1:28" ht="15" hidden="1" customHeight="1" x14ac:dyDescent="0.2"/>
    <row r="92" spans="1:28" ht="15" hidden="1" customHeight="1" x14ac:dyDescent="0.2"/>
    <row r="93" spans="1:28" ht="15" hidden="1" customHeight="1" x14ac:dyDescent="0.2"/>
    <row r="94" spans="1:28" ht="15" hidden="1" customHeight="1" x14ac:dyDescent="0.2"/>
    <row r="95" spans="1:28" ht="15" hidden="1" customHeight="1" x14ac:dyDescent="0.2"/>
    <row r="96" spans="1:28" ht="15" hidden="1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</sheetData>
  <mergeCells count="63">
    <mergeCell ref="F8:H8"/>
    <mergeCell ref="F9:H9"/>
    <mergeCell ref="F10:H10"/>
    <mergeCell ref="F11:H11"/>
    <mergeCell ref="A1:T1"/>
    <mergeCell ref="B5:H5"/>
    <mergeCell ref="A2:T2"/>
    <mergeCell ref="F7:H7"/>
    <mergeCell ref="B25:F25"/>
    <mergeCell ref="F15:H15"/>
    <mergeCell ref="F12:H12"/>
    <mergeCell ref="F13:H13"/>
    <mergeCell ref="F14:H14"/>
    <mergeCell ref="B17:H17"/>
    <mergeCell ref="B19:F19"/>
    <mergeCell ref="B20:F20"/>
    <mergeCell ref="B22:H22"/>
    <mergeCell ref="B24:F24"/>
    <mergeCell ref="B40:F40"/>
    <mergeCell ref="B26:F26"/>
    <mergeCell ref="B28:H28"/>
    <mergeCell ref="B30:F30"/>
    <mergeCell ref="B31:F31"/>
    <mergeCell ref="B32:F32"/>
    <mergeCell ref="B33:F33"/>
    <mergeCell ref="B34:F34"/>
    <mergeCell ref="B35:F35"/>
    <mergeCell ref="B36:F36"/>
    <mergeCell ref="B37:F38"/>
    <mergeCell ref="B39:F39"/>
    <mergeCell ref="B57:F57"/>
    <mergeCell ref="B41:F41"/>
    <mergeCell ref="B42:F42"/>
    <mergeCell ref="B43:F43"/>
    <mergeCell ref="B45:H45"/>
    <mergeCell ref="B47:F47"/>
    <mergeCell ref="B48:F48"/>
    <mergeCell ref="B49:F49"/>
    <mergeCell ref="B50:F50"/>
    <mergeCell ref="B51:F51"/>
    <mergeCell ref="B53:H53"/>
    <mergeCell ref="B55:F56"/>
    <mergeCell ref="B73:F73"/>
    <mergeCell ref="B58:F58"/>
    <mergeCell ref="B59:F59"/>
    <mergeCell ref="B60:F60"/>
    <mergeCell ref="B61:F61"/>
    <mergeCell ref="B62:F62"/>
    <mergeCell ref="B63:F63"/>
    <mergeCell ref="B65:H65"/>
    <mergeCell ref="B67:F67"/>
    <mergeCell ref="B68:F68"/>
    <mergeCell ref="B69:F69"/>
    <mergeCell ref="B71:H71"/>
    <mergeCell ref="B82:F82"/>
    <mergeCell ref="B83:F83"/>
    <mergeCell ref="B84:F84"/>
    <mergeCell ref="B74:F74"/>
    <mergeCell ref="B76:H76"/>
    <mergeCell ref="B78:F78"/>
    <mergeCell ref="B79:F79"/>
    <mergeCell ref="B80:F80"/>
    <mergeCell ref="B81:F8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9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25-00-39</vt:lpstr>
      <vt:lpstr>'25-00-39'!_00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2026-07-13T04:02:32Z</dcterms:created>
  <dcterms:modified xsi:type="dcterms:W3CDTF">2026-07-27T06:47:00Z</dcterms:modified>
  <cp:category/>
</cp:coreProperties>
</file>