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3" documentId="8_{979081C4-EC7C-44CA-B297-83B95D56DCD0}" xr6:coauthVersionLast="47" xr6:coauthVersionMax="47" xr10:uidLastSave="{30EFB528-D569-4949-A118-AAC70B34EDCC}"/>
  <bookViews>
    <workbookView xWindow="3190" yWindow="1070" windowWidth="17140" windowHeight="15450" xr2:uid="{43CD9179-3597-40F0-A849-1148A2122865}"/>
  </bookViews>
  <sheets>
    <sheet name="25-00-43" sheetId="1" r:id="rId1"/>
  </sheets>
  <definedNames>
    <definedName name="_00" localSheetId="0">'25-00-43'!$H$13:$H$15</definedName>
    <definedName name="b">#REF!</definedName>
    <definedName name="GOUKEI">#REF!</definedName>
    <definedName name="JK">#REF!</definedName>
    <definedName name="_xlnm.Print_Area" localSheetId="0">'25-00-43'!$A$1:$AE$86</definedName>
    <definedName name="_xlnm.Print_Titles" localSheetId="0">'25-00-43'!$4:$5</definedName>
    <definedName name="SISETSUMEI">#REF!</definedName>
    <definedName name="TEIIN">#REF!</definedName>
    <definedName name="TENSO">#REF!</definedName>
    <definedName name="Z_84B820AA_D6C1_11D6_A8EA_0040CA1D7CBB_.wvu.Cols" localSheetId="0" hidden="1">'25-00-43'!$Q:$Q</definedName>
    <definedName name="Z_84B820AB_D6C1_11D6_A8EA_0040CA1D7CBB_.wvu.Cols" localSheetId="0" hidden="1">'25-00-43'!$Q:$Q</definedName>
    <definedName name="Z_84B820AC_D6C1_11D6_A8EA_0040CA1D7CBB_.wvu.Cols" localSheetId="0" hidden="1">'25-00-43'!$Q:$Q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  <c r="A10" i="1"/>
  <c r="A7" i="1" s="1"/>
  <c r="C10" i="1" l="1"/>
  <c r="B10" i="1"/>
  <c r="D10" i="1"/>
  <c r="C7" i="1"/>
  <c r="B7" i="1"/>
  <c r="D13" i="1"/>
  <c r="B13" i="1"/>
</calcChain>
</file>

<file path=xl/sharedStrings.xml><?xml version="1.0" encoding="utf-8"?>
<sst xmlns="http://schemas.openxmlformats.org/spreadsheetml/2006/main" count="171" uniqueCount="82">
  <si>
    <t>総数</t>
  </si>
  <si>
    <t>男</t>
  </si>
  <si>
    <t>女</t>
  </si>
  <si>
    <t>少年院</t>
    <phoneticPr fontId="34"/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</si>
  <si>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</si>
  <si>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</si>
  <si>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</si>
  <si>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34"/>
  </si>
  <si>
    <t>43　少年院別　出 院 者 の 在 院 中 に 取 得 し た 資 格 ・ 免 許 （２　職業指導に関連のないもの）</t>
    <phoneticPr fontId="34"/>
  </si>
  <si>
    <t>高卒認定試験（一部科目合格）</t>
    <phoneticPr fontId="18"/>
  </si>
  <si>
    <t>高卒認定試験（認定試験合格）</t>
    <phoneticPr fontId="18"/>
  </si>
  <si>
    <t>年</t>
    <rPh sb="0" eb="1">
      <t>ネン</t>
    </rPh>
    <phoneticPr fontId="18"/>
  </si>
  <si>
    <t>溶接技能者</t>
    <phoneticPr fontId="18"/>
  </si>
  <si>
    <t>珠算検定</t>
    <phoneticPr fontId="18"/>
  </si>
  <si>
    <t>自動車整備士</t>
    <phoneticPr fontId="18"/>
  </si>
  <si>
    <t>電気工事士</t>
    <phoneticPr fontId="18"/>
  </si>
  <si>
    <t>危険物取扱者</t>
    <phoneticPr fontId="18"/>
  </si>
  <si>
    <t>大型特殊自動車運転免許</t>
    <phoneticPr fontId="18"/>
  </si>
  <si>
    <t>販売・サービス関係資格</t>
    <phoneticPr fontId="18"/>
  </si>
  <si>
    <t>事務関係資格</t>
    <phoneticPr fontId="18"/>
  </si>
  <si>
    <t>消防設備士</t>
    <phoneticPr fontId="18"/>
  </si>
  <si>
    <t>介護職員初任者研修修了</t>
    <phoneticPr fontId="18"/>
  </si>
  <si>
    <t>電気主任技術者</t>
    <phoneticPr fontId="18"/>
  </si>
  <si>
    <t>液化石油ガス設備士</t>
    <phoneticPr fontId="18"/>
  </si>
  <si>
    <t>配管技能士</t>
    <phoneticPr fontId="18"/>
  </si>
  <si>
    <t>造園技能士</t>
    <phoneticPr fontId="18"/>
  </si>
  <si>
    <t>建築大工技能士</t>
    <phoneticPr fontId="18"/>
  </si>
  <si>
    <t>中学校卒業程度認定試験</t>
    <phoneticPr fontId="18"/>
  </si>
  <si>
    <t>その他</t>
    <phoneticPr fontId="18"/>
  </si>
  <si>
    <t>なし</t>
    <phoneticPr fontId="18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</si>
  <si>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</si>
  <si>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</si>
  <si>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</si>
  <si>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</si>
  <si>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</si>
  <si>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</si>
  <si>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</si>
  <si>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</si>
  <si>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</si>
  <si>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</si>
  <si>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</si>
  <si>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</si>
  <si>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</si>
  <si>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</si>
  <si>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</si>
  <si>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</si>
  <si>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</si>
  <si>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</si>
  <si>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</si>
  <si>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</si>
  <si>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</si>
  <si>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</si>
  <si>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</si>
  <si>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</si>
  <si>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</si>
  <si>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豊ケ岡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</si>
  <si>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</si>
  <si>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</si>
  <si>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</si>
  <si>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</si>
  <si>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</si>
  <si>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</si>
  <si>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</si>
  <si>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</si>
  <si>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</si>
  <si>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</si>
  <si>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</si>
  <si>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</si>
  <si>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</si>
  <si>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</si>
  <si>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</si>
  <si>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</si>
  <si>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</si>
  <si>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</si>
  <si>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</si>
  <si>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</si>
  <si>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</si>
  <si>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</si>
  <si>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</si>
  <si>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</si>
  <si>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</si>
  <si>
    <t>情報・通信技術、ＯＡ機器操作関係資格</t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</si>
</sst>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 x14ac:knownFonts="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8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51">
    <xf numFmtId="49" fontId="0" fillId="0" borderId="0" xfId="0">
      <alignment vertical="center"/>
    </xf>
    <xf numFmtId="178" fontId="31" fillId="0" borderId="0" xfId="0" applyNumberFormat="1" applyFont="1">
      <alignment vertical="center"/>
    </xf>
    <xf numFmtId="178" fontId="33" fillId="0" borderId="0" xfId="0" applyNumberFormat="1" applyFont="1" applyAlignment="1">
      <alignment horizontal="left" vertical="center"/>
    </xf>
    <xf numFmtId="178" fontId="19" fillId="0" borderId="13" xfId="0" applyNumberFormat="1" applyFont="1" applyBorder="1">
      <alignment vertical="center"/>
    </xf>
    <xf numFmtId="178" fontId="19" fillId="0" borderId="13" xfId="0" applyNumberFormat="1" applyFont="1" applyBorder="1" applyAlignment="1">
      <alignment horizontal="right" vertical="center"/>
    </xf>
    <xf numFmtId="178" fontId="19" fillId="0" borderId="0" xfId="0" applyNumberFormat="1" applyFont="1">
      <alignment vertical="center"/>
    </xf>
    <xf numFmtId="178" fontId="19" fillId="0" borderId="0" xfId="0" applyNumberFormat="1" applyFont="1" applyAlignment="1">
      <alignment horizontal="distributed" vertical="center"/>
    </xf>
    <xf numFmtId="178" fontId="19" fillId="0" borderId="0" xfId="0" applyNumberFormat="1" applyFont="1" applyAlignment="1">
      <alignment horizontal="right" vertical="center"/>
    </xf>
    <xf numFmtId="178" fontId="19" fillId="0" borderId="0" xfId="0" applyNumberFormat="1" applyFont="1" applyAlignment="1">
      <alignment horizontal="distributed" vertical="center" justifyLastLine="1"/>
    </xf>
    <xf numFmtId="178" fontId="19" fillId="0" borderId="14" xfId="0" applyNumberFormat="1" applyFont="1" applyBorder="1">
      <alignment vertical="center"/>
    </xf>
    <xf numFmtId="178" fontId="19" fillId="0" borderId="0" xfId="0" applyNumberFormat="1" applyFont="1" applyAlignment="1">
      <alignment horizontal="center" vertical="center"/>
    </xf>
    <xf numFmtId="178" fontId="35" fillId="0" borderId="0" xfId="0" applyNumberFormat="1" applyFont="1" applyAlignment="1">
      <alignment horizontal="distributed" vertical="center"/>
    </xf>
    <xf numFmtId="178" fontId="35" fillId="0" borderId="14" xfId="0" applyNumberFormat="1" applyFont="1" applyBorder="1">
      <alignment vertical="center"/>
    </xf>
    <xf numFmtId="178" fontId="35" fillId="0" borderId="0" xfId="0" applyNumberFormat="1" applyFont="1" applyAlignment="1">
      <alignment horizontal="right" vertical="center"/>
    </xf>
    <xf numFmtId="178" fontId="35" fillId="0" borderId="0" xfId="0" applyNumberFormat="1" applyFont="1">
      <alignment vertical="center"/>
    </xf>
    <xf numFmtId="49" fontId="19" fillId="0" borderId="0" xfId="0" applyFont="1" applyAlignment="1">
      <alignment horizontal="center" vertical="center"/>
    </xf>
    <xf numFmtId="178" fontId="19" fillId="0" borderId="13" xfId="0" applyNumberFormat="1" applyFont="1" applyBorder="1" applyAlignment="1">
      <alignment horizontal="distributed" vertical="center"/>
    </xf>
    <xf numFmtId="178" fontId="19" fillId="0" borderId="13" xfId="0" applyNumberFormat="1" applyFont="1" applyBorder="1" applyAlignment="1">
      <alignment horizontal="center" vertical="center"/>
    </xf>
    <xf numFmtId="178" fontId="19" fillId="0" borderId="15" xfId="0" applyNumberFormat="1" applyFont="1" applyBorder="1">
      <alignment vertical="center"/>
    </xf>
    <xf numFmtId="178" fontId="0" fillId="0" borderId="0" xfId="0" applyNumberFormat="1">
      <alignment vertical="center"/>
    </xf>
    <xf numFmtId="178" fontId="0" fillId="0" borderId="0" xfId="0" applyNumberFormat="1" applyAlignment="1">
      <alignment horizontal="distributed" vertical="center"/>
    </xf>
    <xf numFmtId="178" fontId="19" fillId="0" borderId="16" xfId="0" applyNumberFormat="1" applyFont="1" applyBorder="1">
      <alignment vertical="center"/>
    </xf>
    <xf numFmtId="178" fontId="19" fillId="0" borderId="13" xfId="0" applyNumberFormat="1" applyFont="1" applyBorder="1" applyAlignment="1">
      <alignment horizontal="distributed" vertical="center" justifyLastLine="1"/>
    </xf>
    <xf numFmtId="178" fontId="19" fillId="0" borderId="15" xfId="0" applyNumberFormat="1" applyFont="1" applyBorder="1" applyAlignment="1">
      <alignment horizontal="distributed" vertical="center" justifyLastLine="1"/>
    </xf>
    <xf numFmtId="178" fontId="0" fillId="0" borderId="17" xfId="0" applyNumberFormat="1" applyBorder="1" applyAlignment="1">
      <alignment horizontal="distributed" vertical="center" wrapText="1"/>
    </xf>
    <xf numFmtId="178" fontId="19" fillId="0" borderId="16" xfId="0" applyNumberFormat="1" applyFont="1" applyBorder="1" applyAlignment="1">
      <alignment horizontal="distributed" vertical="center"/>
    </xf>
    <xf numFmtId="178" fontId="19" fillId="0" borderId="16" xfId="0" applyNumberFormat="1" applyFont="1" applyBorder="1" applyAlignment="1">
      <alignment horizontal="right" vertical="center"/>
    </xf>
    <xf numFmtId="178" fontId="33" fillId="0" borderId="0" xfId="0" applyNumberFormat="1" applyFont="1" applyAlignment="1">
      <alignment horizontal="center" vertical="center"/>
    </xf>
    <xf numFmtId="178" fontId="19" fillId="0" borderId="0" xfId="0" applyNumberFormat="1" applyFont="1" applyAlignment="1">
      <alignment horizontal="right"/>
    </xf>
    <xf numFmtId="178" fontId="35" fillId="0" borderId="0" xfId="0" applyNumberFormat="1" applyFont="1" applyAlignment="1">
      <alignment horizontal="right"/>
    </xf>
    <xf numFmtId="178" fontId="19" fillId="0" borderId="14" xfId="0" applyNumberFormat="1" applyFont="1" applyBorder="1" applyAlignment="1">
      <alignment horizontal="right" vertical="center"/>
    </xf>
    <xf numFmtId="0" fontId="36" fillId="0" borderId="0" xfId="0" applyNumberFormat="1" applyFont="1" applyAlignment="1">
      <alignment horizontal="right" vertical="center"/>
    </xf>
    <xf numFmtId="0" fontId="36" fillId="0" borderId="0" xfId="0" applyNumberFormat="1" applyFont="1">
      <alignment vertical="center"/>
    </xf>
    <xf numFmtId="14" fontId="36" fillId="0" borderId="0" xfId="0" applyNumberFormat="1" applyFont="1" applyAlignment="1">
      <alignment horizontal="right" vertical="center"/>
    </xf>
    <xf numFmtId="14" fontId="36" fillId="0" borderId="0" xfId="0" applyNumberFormat="1" applyFont="1">
      <alignment vertical="center"/>
    </xf>
    <xf numFmtId="0" fontId="35" fillId="0" borderId="0" xfId="0" applyNumberFormat="1" applyFont="1" applyAlignment="1">
      <alignment horizontal="distributed" vertical="center"/>
    </xf>
    <xf numFmtId="0" fontId="35" fillId="0" borderId="0" xfId="0" applyNumberFormat="1" applyFont="1" applyAlignment="1">
      <alignment horizontal="right" vertical="center"/>
    </xf>
    <xf numFmtId="0" fontId="35" fillId="0" borderId="0" xfId="0" applyNumberFormat="1" applyFont="1" applyAlignment="1">
      <alignment horizontal="center" vertical="center"/>
    </xf>
    <xf numFmtId="178" fontId="19" fillId="0" borderId="0" xfId="0" applyNumberFormat="1" applyFont="1" applyAlignment="1">
      <alignment horizontal="distributed" vertical="center"/>
    </xf>
    <xf numFmtId="178" fontId="35" fillId="0" borderId="0" xfId="0" applyNumberFormat="1" applyFont="1" applyAlignment="1">
      <alignment horizontal="distributed" vertical="center"/>
    </xf>
    <xf numFmtId="49" fontId="19" fillId="0" borderId="0" xfId="0" applyFont="1" applyAlignment="1">
      <alignment horizontal="distributed" vertical="center"/>
    </xf>
    <xf numFmtId="178" fontId="31" fillId="0" borderId="0" xfId="0" applyNumberFormat="1" applyFont="1" applyAlignment="1">
      <alignment horizontal="left" vertical="center"/>
    </xf>
    <xf numFmtId="178" fontId="31" fillId="0" borderId="0" xfId="0" applyNumberFormat="1" applyFont="1">
      <alignment vertical="center"/>
    </xf>
    <xf numFmtId="178" fontId="19" fillId="0" borderId="13" xfId="0" applyNumberFormat="1" applyFont="1" applyBorder="1" applyAlignment="1">
      <alignment horizontal="distributed" vertical="center" justifyLastLine="1"/>
    </xf>
    <xf numFmtId="0" fontId="19" fillId="0" borderId="0" xfId="0" applyNumberFormat="1" applyFont="1" applyAlignment="1">
      <alignment horizontal="distributed" vertical="center"/>
    </xf>
    <xf numFmtId="0" fontId="19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0" fontId="19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right" vertical="center"/>
    </xf>
    <xf numFmtId="0" fontId="35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distributed" vertical="center"/>
    </xf>
  </cellXfs>
  <cellStyles count="108">
    <cellStyle name="20% - アクセント 1" xfId="1" builtinId="30" customBuiltin="1"/>
    <cellStyle name="20% - アクセント 1 2" xfId="2" xr:uid="{514DCB53-5FBB-47F9-B948-84B44F3C0C3B}"/>
    <cellStyle name="20% - アクセント 2" xfId="3" builtinId="34" customBuiltin="1"/>
    <cellStyle name="20% - アクセント 2 2" xfId="4" xr:uid="{76FDA382-4CD9-471B-8806-55835032B413}"/>
    <cellStyle name="20% - アクセント 3" xfId="5" builtinId="38" customBuiltin="1"/>
    <cellStyle name="20% - アクセント 3 2" xfId="6" xr:uid="{1A916212-A345-456B-A123-4C6950B9A1B2}"/>
    <cellStyle name="20% - アクセント 4" xfId="7" builtinId="42" customBuiltin="1"/>
    <cellStyle name="20% - アクセント 4 2" xfId="8" xr:uid="{F76FE9B5-7D9A-4079-80A8-EC349579D4B7}"/>
    <cellStyle name="20% - アクセント 5" xfId="9" builtinId="46" customBuiltin="1"/>
    <cellStyle name="20% - アクセント 5 2" xfId="10" xr:uid="{0A21A7FF-A479-45B7-BE74-8ECE47406E7A}"/>
    <cellStyle name="20% - アクセント 6" xfId="11" builtinId="50" customBuiltin="1"/>
    <cellStyle name="20% - アクセント 6 2" xfId="12" xr:uid="{BDD7F206-E644-4BC1-BCE7-F796FCBDE0A0}"/>
    <cellStyle name="40% - アクセント 1" xfId="13" builtinId="31" customBuiltin="1"/>
    <cellStyle name="40% - アクセント 1 2" xfId="14" xr:uid="{67D30694-96CE-4046-8046-865D9CA39E6D}"/>
    <cellStyle name="40% - アクセント 2" xfId="15" builtinId="35" customBuiltin="1"/>
    <cellStyle name="40% - アクセント 2 2" xfId="16" xr:uid="{F6B416ED-76A7-42B4-995E-8D4A418504FE}"/>
    <cellStyle name="40% - アクセント 3" xfId="17" builtinId="39" customBuiltin="1"/>
    <cellStyle name="40% - アクセント 3 2" xfId="18" xr:uid="{CB3F5FFC-94F3-434C-8525-FC837645BD91}"/>
    <cellStyle name="40% - アクセント 4" xfId="19" builtinId="43" customBuiltin="1"/>
    <cellStyle name="40% - アクセント 4 2" xfId="20" xr:uid="{26885EB6-A8EA-4D1A-85A8-AF3123CD1B1A}"/>
    <cellStyle name="40% - アクセント 5" xfId="21" builtinId="47" customBuiltin="1"/>
    <cellStyle name="40% - アクセント 5 2" xfId="22" xr:uid="{663B9A1C-AD9E-43F1-84B5-EA2CECDC46E1}"/>
    <cellStyle name="40% - アクセント 6" xfId="23" builtinId="51" customBuiltin="1"/>
    <cellStyle name="40% - アクセント 6 2" xfId="24" xr:uid="{E2A6D30A-1D9C-4508-B81E-23C23EDE1863}"/>
    <cellStyle name="60% - アクセント 1" xfId="25" builtinId="32" customBuiltin="1"/>
    <cellStyle name="60% - アクセント 1 2" xfId="26" xr:uid="{9BBD380C-B996-41F3-9AA7-9E496642AB55}"/>
    <cellStyle name="60% - アクセント 2" xfId="27" builtinId="36" customBuiltin="1"/>
    <cellStyle name="60% - アクセント 2 2" xfId="28" xr:uid="{367328E8-E690-403E-8037-FEE7F57455A5}"/>
    <cellStyle name="60% - アクセント 3" xfId="29" builtinId="40" customBuiltin="1"/>
    <cellStyle name="60% - アクセント 3 2" xfId="30" xr:uid="{C47A2574-A84D-49F6-AAA0-912C2C2CB4DD}"/>
    <cellStyle name="60% - アクセント 4" xfId="31" builtinId="44" customBuiltin="1"/>
    <cellStyle name="60% - アクセント 4 2" xfId="32" xr:uid="{B146A1A0-345C-43F3-8F17-BD6182DC5173}"/>
    <cellStyle name="60% - アクセント 5" xfId="33" builtinId="48" customBuiltin="1"/>
    <cellStyle name="60% - アクセント 5 2" xfId="34" xr:uid="{419E80CA-DB01-4B8C-9F08-02FF68D49ABA}"/>
    <cellStyle name="60% - アクセント 6" xfId="35" builtinId="52" customBuiltin="1"/>
    <cellStyle name="60% - アクセント 6 2" xfId="36" xr:uid="{05859345-B038-41B5-8A5C-0B047F0CB79C}"/>
    <cellStyle name="Calc Currency (0)" xfId="37" xr:uid="{560AEF20-BA94-428B-991E-5855120F5AAB}"/>
    <cellStyle name="Comma [0]_Full Year FY96" xfId="38" xr:uid="{3C5B8B75-968D-4972-80AE-D11A0ABD411A}"/>
    <cellStyle name="Comma_Full Year FY96" xfId="39" xr:uid="{686F6B65-753C-4A54-91F1-2851F4155C57}"/>
    <cellStyle name="Currency [0]_CCOCPX" xfId="40" xr:uid="{AB6EE5EB-357F-412A-A7F1-81D3A9F20FD7}"/>
    <cellStyle name="Currency_CCOCPX" xfId="41" xr:uid="{B1862210-201E-4E47-B705-E5578FE995BD}"/>
    <cellStyle name="entry" xfId="42" xr:uid="{FE4D2341-19CC-49CA-90FF-4E42FADFB120}"/>
    <cellStyle name="Grey" xfId="43" xr:uid="{1FD49FF2-00B6-4A70-9C59-8342AF6F9EF6}"/>
    <cellStyle name="Header1" xfId="44" xr:uid="{71ED5E90-8735-4A75-975F-FFF48E94C9A8}"/>
    <cellStyle name="Header2" xfId="45" xr:uid="{DFB7A45D-EBFD-4280-B0EC-60D01C6AE93C}"/>
    <cellStyle name="Input [yellow]" xfId="46" xr:uid="{A7467733-0D7A-42D9-8BB3-1184A3AD62B2}"/>
    <cellStyle name="Normal - Style1" xfId="47" xr:uid="{125A5D74-84CF-4363-B870-50E12C8045C0}"/>
    <cellStyle name="Normal_#18-Internet" xfId="48" xr:uid="{AE1D2E32-2596-4854-90C2-A3BB3628D801}"/>
    <cellStyle name="Percent [2]" xfId="49" xr:uid="{C7CB71F7-CE4E-4BF0-831D-B62FEED70140}"/>
    <cellStyle name="price" xfId="50" xr:uid="{947E14D2-4059-466E-8E36-9BE5FE3BB253}"/>
    <cellStyle name="revised" xfId="51" xr:uid="{FE2E68C3-7A09-46B7-B75C-563BA79547DC}"/>
    <cellStyle name="section" xfId="52" xr:uid="{1BD8DA03-1500-4D45-861F-E0C4828E362B}"/>
    <cellStyle name="subhead" xfId="53" xr:uid="{3518D222-42FC-4A34-8DE2-96E0763FBBE9}"/>
    <cellStyle name="title" xfId="54" xr:uid="{D63E0401-189A-4771-A721-F26C70555005}"/>
    <cellStyle name="アクセント 1" xfId="55" builtinId="29" customBuiltin="1"/>
    <cellStyle name="アクセント 1 2" xfId="56" xr:uid="{81E9FA1B-A5F5-400A-B3F6-1589421F315A}"/>
    <cellStyle name="アクセント 2" xfId="57" builtinId="33" customBuiltin="1"/>
    <cellStyle name="アクセント 2 2" xfId="58" xr:uid="{50747C2E-ACF9-4CC3-A3B8-987D5985359B}"/>
    <cellStyle name="アクセント 3" xfId="59" builtinId="37" customBuiltin="1"/>
    <cellStyle name="アクセント 3 2" xfId="60" xr:uid="{7BE10C5A-4D23-4093-BD6D-F23A398F06C2}"/>
    <cellStyle name="アクセント 4" xfId="61" builtinId="41" customBuiltin="1"/>
    <cellStyle name="アクセント 4 2" xfId="62" xr:uid="{9764E421-B90B-4D82-999C-A18D15781964}"/>
    <cellStyle name="アクセント 5" xfId="63" builtinId="45" customBuiltin="1"/>
    <cellStyle name="アクセント 5 2" xfId="64" xr:uid="{4389F8C9-46B2-4B6D-9D07-6CFB39908020}"/>
    <cellStyle name="アクセント 6" xfId="65" builtinId="49" customBuiltin="1"/>
    <cellStyle name="アクセント 6 2" xfId="66" xr:uid="{01B46AF1-FE61-46F6-B65A-DA47A3D23C11}"/>
    <cellStyle name="センター" xfId="67" xr:uid="{21D2DC6E-1416-4A60-A308-7CE3A50020A9}"/>
    <cellStyle name="タイトル" xfId="68" builtinId="15" customBuiltin="1"/>
    <cellStyle name="タイトル 2" xfId="69" xr:uid="{E0922395-693D-4DF7-86C8-BADF386ADC90}"/>
    <cellStyle name="チェック セル" xfId="70" builtinId="23" customBuiltin="1"/>
    <cellStyle name="チェック セル 2" xfId="71" xr:uid="{7F668BA3-EAAD-4A86-B63F-320870595AFA}"/>
    <cellStyle name="どちらでもない" xfId="72" builtinId="28" customBuiltin="1"/>
    <cellStyle name="どちらでもない 2" xfId="73" xr:uid="{FF7F5620-50D3-4FB4-8B09-C29576B1327B}"/>
    <cellStyle name="メモ" xfId="74" builtinId="10" customBuiltin="1"/>
    <cellStyle name="メモ 2" xfId="75" xr:uid="{2047EDBC-C174-4269-9C62-3E47293867AF}"/>
    <cellStyle name="リンク セル" xfId="76" builtinId="24" customBuiltin="1"/>
    <cellStyle name="リンク セル 2" xfId="77" xr:uid="{90F53202-258D-4A53-8B56-E7DD653DD652}"/>
    <cellStyle name="悪い" xfId="78" builtinId="27" customBuiltin="1"/>
    <cellStyle name="悪い 2" xfId="79" xr:uid="{784F68F0-15C1-4BE9-9B01-C4B0D5201EC1}"/>
    <cellStyle name="計算" xfId="80" builtinId="22" customBuiltin="1"/>
    <cellStyle name="計算 2" xfId="81" xr:uid="{A2DD8A26-A856-4ADF-8877-9E46838D12A5}"/>
    <cellStyle name="警告文" xfId="82" builtinId="11" customBuiltin="1"/>
    <cellStyle name="警告文 2" xfId="83" xr:uid="{722368BD-CE66-4681-BEC7-0E14C8903DAB}"/>
    <cellStyle name="見出し 1" xfId="84" builtinId="16" customBuiltin="1"/>
    <cellStyle name="見出し 1 2" xfId="85" xr:uid="{90A81DD2-06F5-4388-9C83-B9F37D305006}"/>
    <cellStyle name="見出し 2" xfId="86" builtinId="17" customBuiltin="1"/>
    <cellStyle name="見出し 2 2" xfId="87" xr:uid="{B55E7A15-C3B3-4E04-AD58-EFC0E6440F21}"/>
    <cellStyle name="見出し 3" xfId="88" builtinId="18" customBuiltin="1"/>
    <cellStyle name="見出し 3 2" xfId="89" xr:uid="{AFD17DDD-0E3B-45E7-8EB1-1E35F36ABB5E}"/>
    <cellStyle name="見出し 4" xfId="90" builtinId="19" customBuiltin="1"/>
    <cellStyle name="見出し 4 2" xfId="91" xr:uid="{AF6B8CEB-3A0E-4266-9757-52B17E5433AF}"/>
    <cellStyle name="集計" xfId="92" builtinId="25" customBuiltin="1"/>
    <cellStyle name="集計 2" xfId="93" xr:uid="{371E017F-0114-49ED-A685-DCD085ECF09E}"/>
    <cellStyle name="出力" xfId="94" builtinId="21" customBuiltin="1"/>
    <cellStyle name="出力 2" xfId="95" xr:uid="{D6AE914F-7C5C-4AA0-B18E-827EF1A7406C}"/>
    <cellStyle name="説明文" xfId="96" builtinId="53" customBuiltin="1"/>
    <cellStyle name="説明文 2" xfId="97" xr:uid="{652A55DE-A4AA-449F-BA24-73484778F131}"/>
    <cellStyle name="入力" xfId="98" builtinId="20" customBuiltin="1"/>
    <cellStyle name="入力 2" xfId="99" xr:uid="{3CE97E00-AB89-40E2-BDFB-0453988B8734}"/>
    <cellStyle name="標準" xfId="0" builtinId="0"/>
    <cellStyle name="標準 2" xfId="100" xr:uid="{2BA8439D-BBB0-4168-AE21-88AF0855F0DF}"/>
    <cellStyle name="標準 2 2" xfId="101" xr:uid="{C3C7EFA0-2F3B-4016-A551-DBEBF65C7F92}"/>
    <cellStyle name="標準 2_0013_少年院別　新収容者の精神診断" xfId="102" xr:uid="{CAC10F94-9A54-4424-B663-C347F652C3E3}"/>
    <cellStyle name="標準 3" xfId="103" xr:uid="{1646BB17-D09F-4B53-88F7-119E7EDEEA29}"/>
    <cellStyle name="標準 4" xfId="104" xr:uid="{773D21BF-689A-4CA8-AB1D-9E582DAAD113}"/>
    <cellStyle name="標準 5" xfId="105" xr:uid="{8A6D16D1-40E4-4FC1-91D7-1F861235F510}"/>
    <cellStyle name="良い" xfId="106" builtinId="26" customBuiltin="1"/>
    <cellStyle name="良い 2" xfId="107" xr:uid="{97391EC9-2701-4457-AF5B-36344E5539C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12700</xdr:colOff>
      <xdr:row>12</xdr:row>
      <xdr:rowOff>38100</xdr:rowOff>
    </xdr:from>
    <xdr:to>
      <xdr:col>4</xdr:col>
      <xdr:colOff>95250</xdr:colOff>
      <xdr:row>14</xdr:row>
      <xdr:rowOff>133350</xdr:rowOff>
    </xdr:to>
    <xdr:sp macro="" textlink="">
      <xdr:nvSpPr>
        <xdr:cNvPr id="1113" name="AutoShape 1">
          <a:extLst>
            <a:ext uri="{FF2B5EF4-FFF2-40B4-BE49-F238E27FC236}">
              <a16:creationId xmlns:a16="http://schemas.microsoft.com/office/drawing/2014/main" id="{B03C7772-600F-9021-0892-5541736D051A}"/>
            </a:ext>
          </a:extLst>
        </xdr:cNvPr>
        <xdr:cNvSpPr>
          <a:spLocks/>
        </xdr:cNvSpPr>
      </xdr:nvSpPr>
      <xdr:spPr bwMode="auto">
        <a:xfrm>
          <a:off x="882650" y="2717800"/>
          <a:ext cx="82550" cy="476250"/>
        </a:xfrm>
        <a:prstGeom prst="leftBrace">
          <a:avLst>
            <a:gd name="adj1" fmla="val 8242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12700</xdr:colOff>
      <xdr:row>6</xdr:row>
      <xdr:rowOff>19050</xdr:rowOff>
    </xdr:from>
    <xdr:to>
      <xdr:col>4</xdr:col>
      <xdr:colOff>95250</xdr:colOff>
      <xdr:row>8</xdr:row>
      <xdr:rowOff>114300</xdr:rowOff>
    </xdr:to>
    <xdr:sp macro="" textlink="">
      <xdr:nvSpPr>
        <xdr:cNvPr id="1114" name="AutoShape 1">
          <a:extLst>
            <a:ext uri="{FF2B5EF4-FFF2-40B4-BE49-F238E27FC236}">
              <a16:creationId xmlns:a16="http://schemas.microsoft.com/office/drawing/2014/main" id="{1CF87A09-E7C6-9919-4E97-3BA211621D6A}"/>
            </a:ext>
          </a:extLst>
        </xdr:cNvPr>
        <xdr:cNvSpPr>
          <a:spLocks/>
        </xdr:cNvSpPr>
      </xdr:nvSpPr>
      <xdr:spPr bwMode="auto">
        <a:xfrm>
          <a:off x="882650" y="1555750"/>
          <a:ext cx="82550" cy="476250"/>
        </a:xfrm>
        <a:prstGeom prst="leftBrace">
          <a:avLst>
            <a:gd name="adj1" fmla="val 8242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12700</xdr:colOff>
      <xdr:row>9</xdr:row>
      <xdr:rowOff>38100</xdr:rowOff>
    </xdr:from>
    <xdr:to>
      <xdr:col>4</xdr:col>
      <xdr:colOff>95250</xdr:colOff>
      <xdr:row>11</xdr:row>
      <xdr:rowOff>133350</xdr:rowOff>
    </xdr:to>
    <xdr:sp macro="" textlink="">
      <xdr:nvSpPr>
        <xdr:cNvPr id="1115" name="AutoShape 1">
          <a:extLst>
            <a:ext uri="{FF2B5EF4-FFF2-40B4-BE49-F238E27FC236}">
              <a16:creationId xmlns:a16="http://schemas.microsoft.com/office/drawing/2014/main" id="{8AC1C249-6B04-BC3B-BD8D-94C4560398ED}"/>
            </a:ext>
          </a:extLst>
        </xdr:cNvPr>
        <xdr:cNvSpPr>
          <a:spLocks/>
        </xdr:cNvSpPr>
      </xdr:nvSpPr>
      <xdr:spPr bwMode="auto">
        <a:xfrm>
          <a:off x="882650" y="2146300"/>
          <a:ext cx="82550" cy="476250"/>
        </a:xfrm>
        <a:prstGeom prst="leftBrace">
          <a:avLst>
            <a:gd name="adj1" fmla="val 8242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31750</xdr:colOff>
      <xdr:row>36</xdr:row>
      <xdr:rowOff>38100</xdr:rowOff>
    </xdr:from>
    <xdr:to>
      <xdr:col>6</xdr:col>
      <xdr:colOff>88900</xdr:colOff>
      <xdr:row>37</xdr:row>
      <xdr:rowOff>120650</xdr:rowOff>
    </xdr:to>
    <xdr:sp macro="" textlink="">
      <xdr:nvSpPr>
        <xdr:cNvPr id="2" name="AutoShape 114">
          <a:extLst>
            <a:ext uri="{FF2B5EF4-FFF2-40B4-BE49-F238E27FC236}">
              <a16:creationId xmlns:a16="http://schemas.microsoft.com/office/drawing/2014/main" id="{C43AF487-9828-4516-B988-6FE83AB4D27F}"/>
            </a:ext>
          </a:extLst>
        </xdr:cNvPr>
        <xdr:cNvSpPr>
          <a:spLocks/>
        </xdr:cNvSpPr>
      </xdr:nvSpPr>
      <xdr:spPr bwMode="auto">
        <a:xfrm>
          <a:off x="1327150" y="5003800"/>
          <a:ext cx="57150" cy="273050"/>
        </a:xfrm>
        <a:prstGeom prst="leftBrace">
          <a:avLst>
            <a:gd name="adj1" fmla="val 6826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31750</xdr:colOff>
      <xdr:row>54</xdr:row>
      <xdr:rowOff>38100</xdr:rowOff>
    </xdr:from>
    <xdr:to>
      <xdr:col>6</xdr:col>
      <xdr:colOff>88900</xdr:colOff>
      <xdr:row>55</xdr:row>
      <xdr:rowOff>120650</xdr:rowOff>
    </xdr:to>
    <xdr:sp macro="" textlink="">
      <xdr:nvSpPr>
        <xdr:cNvPr id="3" name="AutoShape 114">
          <a:extLst>
            <a:ext uri="{FF2B5EF4-FFF2-40B4-BE49-F238E27FC236}">
              <a16:creationId xmlns:a16="http://schemas.microsoft.com/office/drawing/2014/main" id="{954DBEEC-A8EA-4023-B1EA-7D678113FF4A}"/>
            </a:ext>
          </a:extLst>
        </xdr:cNvPr>
        <xdr:cNvSpPr>
          <a:spLocks/>
        </xdr:cNvSpPr>
      </xdr:nvSpPr>
      <xdr:spPr bwMode="auto">
        <a:xfrm>
          <a:off x="1327150" y="5003800"/>
          <a:ext cx="57150" cy="273050"/>
        </a:xfrm>
        <a:prstGeom prst="leftBrace">
          <a:avLst>
            <a:gd name="adj1" fmla="val 6826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EAAEA-ACDB-4131-998A-53A73E235067}">
  <sheetPr codeName="Sheet94">
    <pageSetUpPr fitToPage="1"/>
  </sheetPr>
  <dimension ref="A1:AN199"/>
  <sheetViews>
    <sheetView showGridLines="0" tabSelected="1" view="pageBreakPreview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U1"/>
    </sheetView>
  </sheetViews>
  <sheetFormatPr defaultColWidth="0" defaultRowHeight="11" zeroHeight="1" x14ac:dyDescent="0.2"/>
  <cols>
    <col min="1" max="1" width="1.33203125" style="5" customWidth="1"/>
    <col min="2" max="2" width="6.33203125" style="6" customWidth="1"/>
    <col min="3" max="4" width="3.77734375" style="6" customWidth="1"/>
    <col min="5" max="5" width="3" style="6" customWidth="1"/>
    <col min="6" max="6" width="4.44140625" style="6" customWidth="1"/>
    <col min="7" max="7" width="3" style="5" bestFit="1" customWidth="1"/>
    <col min="8" max="8" width="4.44140625" style="5" customWidth="1"/>
    <col min="9" max="9" width="3" style="5" bestFit="1" customWidth="1"/>
    <col min="10" max="31" width="10.77734375" style="5" customWidth="1"/>
    <col min="32" max="16384" width="9.33203125" style="5" hidden="1"/>
  </cols>
  <sheetData>
    <row r="1" spans="1:40" s="1" customFormat="1" ht="16.5" x14ac:dyDescent="0.2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1"/>
      <c r="W1" s="41"/>
      <c r="X1" s="41"/>
      <c r="Y1" s="41"/>
      <c r="Z1" s="41"/>
      <c r="AA1" s="41"/>
      <c r="AB1" s="41"/>
      <c r="AC1" s="41"/>
      <c r="AD1" s="41"/>
      <c r="AE1" s="41"/>
    </row>
    <row r="2" spans="1:40" s="2" customFormat="1" ht="27" customHeight="1" x14ac:dyDescent="0.2">
      <c r="R2" s="27" t="s">
        <v>8</v>
      </c>
      <c r="V2" s="27"/>
    </row>
    <row r="3" spans="1:40" ht="10.5" customHeight="1" x14ac:dyDescent="0.2">
      <c r="B3" s="5"/>
      <c r="C3" s="5"/>
      <c r="D3" s="5"/>
      <c r="E3" s="7"/>
      <c r="F3" s="7"/>
    </row>
    <row r="4" spans="1:40" ht="2.15" customHeight="1" x14ac:dyDescent="0.2">
      <c r="A4" s="21"/>
      <c r="B4" s="25"/>
      <c r="C4" s="25"/>
      <c r="D4" s="25"/>
      <c r="E4" s="25"/>
      <c r="F4" s="25"/>
      <c r="G4" s="21"/>
      <c r="H4" s="26"/>
      <c r="I4" s="26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</row>
    <row r="5" spans="1:40" s="8" customFormat="1" ht="60" customHeight="1" x14ac:dyDescent="0.2">
      <c r="A5" s="22"/>
      <c r="B5" s="43" t="s">
        <v>3</v>
      </c>
      <c r="C5" s="43"/>
      <c r="D5" s="43"/>
      <c r="E5" s="43"/>
      <c r="F5" s="43"/>
      <c r="G5" s="43"/>
      <c r="H5" s="43"/>
      <c r="I5" s="23"/>
      <c r="J5" s="24" t="s">
        <v>0</v>
      </c>
      <c r="K5" s="24" t="s">
        <v>12</v>
      </c>
      <c r="L5" s="24" t="s">
        <v>13</v>
      </c>
      <c r="M5" s="24" t="s">
        <v>14</v>
      </c>
      <c r="N5" s="24" t="s">
        <v>81</v>
      </c>
      <c r="O5" s="24" t="s">
        <v>15</v>
      </c>
      <c r="P5" s="24" t="s">
        <v>16</v>
      </c>
      <c r="Q5" s="24" t="s">
        <v>17</v>
      </c>
      <c r="R5" s="24" t="s">
        <v>18</v>
      </c>
      <c r="S5" s="24" t="s">
        <v>19</v>
      </c>
      <c r="T5" s="24" t="s">
        <v>20</v>
      </c>
      <c r="U5" s="24" t="s">
        <v>21</v>
      </c>
      <c r="V5" s="24" t="s">
        <v>22</v>
      </c>
      <c r="W5" s="24" t="s">
        <v>23</v>
      </c>
      <c r="X5" s="24" t="s">
        <v>24</v>
      </c>
      <c r="Y5" s="24" t="s">
        <v>25</v>
      </c>
      <c r="Z5" s="24" t="s">
        <v>26</v>
      </c>
      <c r="AA5" s="24" t="s">
        <v>27</v>
      </c>
      <c r="AB5" s="24" t="s">
        <v>9</v>
      </c>
      <c r="AC5" s="24" t="s">
        <v>10</v>
      </c>
      <c r="AD5" s="24" t="s">
        <v>28</v>
      </c>
      <c r="AE5" s="24" t="s">
        <v>29</v>
      </c>
    </row>
    <row r="6" spans="1:40" ht="5.15" customHeight="1" x14ac:dyDescent="0.2">
      <c r="I6" s="9"/>
    </row>
    <row r="7" spans="1:40" s="7" customFormat="1" ht="15" customHeight="1" x14ac:dyDescent="0.2">
      <c r="A7" s="33">
        <f>DATE(YEAR(A10)-1,5,1)</f>
        <v>45047</v>
      </c>
      <c r="B7" s="44" t="str">
        <f>TEXT(A7,"ggg")</f>
        <v>令和</v>
      </c>
      <c r="C7" s="45" t="str">
        <f>IF(TEXT(A7,"e")="1","元",TEXT(A7,"e"))</f>
        <v>5</v>
      </c>
      <c r="D7" s="46" t="s">
        <v>11</v>
      </c>
      <c r="E7" s="6"/>
      <c r="F7" s="38" t="s">
        <v>4</v>
      </c>
      <c r="G7" s="38"/>
      <c r="H7" s="38"/>
      <c r="I7" s="30"/>
      <c r="J7" s="28">
        <v>1328</v>
      </c>
      <c r="K7" s="28">
        <v>2</v>
      </c>
      <c r="L7" s="28">
        <v>119</v>
      </c>
      <c r="M7" s="28">
        <v>0</v>
      </c>
      <c r="N7" s="28">
        <v>1</v>
      </c>
      <c r="O7" s="28">
        <v>0</v>
      </c>
      <c r="P7" s="28">
        <v>17</v>
      </c>
      <c r="Q7" s="28">
        <v>0</v>
      </c>
      <c r="R7" s="28">
        <v>0</v>
      </c>
      <c r="S7" s="28">
        <v>1</v>
      </c>
      <c r="T7" s="28">
        <v>0</v>
      </c>
      <c r="U7" s="28">
        <v>0</v>
      </c>
      <c r="V7" s="28">
        <v>0</v>
      </c>
      <c r="W7" s="28">
        <v>0</v>
      </c>
      <c r="X7" s="28">
        <v>0</v>
      </c>
      <c r="Y7" s="28">
        <v>0</v>
      </c>
      <c r="Z7" s="28">
        <v>0</v>
      </c>
      <c r="AA7" s="28">
        <v>0</v>
      </c>
      <c r="AB7" s="28">
        <v>103</v>
      </c>
      <c r="AC7" s="28">
        <v>95</v>
      </c>
      <c r="AD7" s="28">
        <v>170</v>
      </c>
      <c r="AE7" s="28">
        <v>820</v>
      </c>
      <c r="AF7" s="28"/>
      <c r="AG7" s="28"/>
      <c r="AH7" s="28"/>
      <c r="AI7" s="28"/>
      <c r="AJ7" s="28"/>
    </row>
    <row r="8" spans="1:40" s="7" customFormat="1" ht="15" customHeight="1" x14ac:dyDescent="0.2">
      <c r="A8" s="31"/>
      <c r="B8" s="44"/>
      <c r="C8" s="45"/>
      <c r="D8" s="47"/>
      <c r="E8" s="6"/>
      <c r="F8" s="38" t="s">
        <v>5</v>
      </c>
      <c r="G8" s="38"/>
      <c r="H8" s="38"/>
      <c r="I8" s="30"/>
      <c r="J8" s="28">
        <v>1212</v>
      </c>
      <c r="K8" s="28">
        <v>2</v>
      </c>
      <c r="L8" s="28">
        <v>70</v>
      </c>
      <c r="M8" s="28">
        <v>0</v>
      </c>
      <c r="N8" s="28">
        <v>1</v>
      </c>
      <c r="O8" s="28">
        <v>0</v>
      </c>
      <c r="P8" s="28">
        <v>17</v>
      </c>
      <c r="Q8" s="28">
        <v>0</v>
      </c>
      <c r="R8" s="28">
        <v>0</v>
      </c>
      <c r="S8" s="28">
        <v>1</v>
      </c>
      <c r="T8" s="28">
        <v>0</v>
      </c>
      <c r="U8" s="28">
        <v>0</v>
      </c>
      <c r="V8" s="28">
        <v>0</v>
      </c>
      <c r="W8" s="28">
        <v>0</v>
      </c>
      <c r="X8" s="28">
        <v>0</v>
      </c>
      <c r="Y8" s="28">
        <v>0</v>
      </c>
      <c r="Z8" s="28">
        <v>0</v>
      </c>
      <c r="AA8" s="28">
        <v>0</v>
      </c>
      <c r="AB8" s="28">
        <v>94</v>
      </c>
      <c r="AC8" s="28">
        <v>86</v>
      </c>
      <c r="AD8" s="28">
        <v>154</v>
      </c>
      <c r="AE8" s="28">
        <v>787</v>
      </c>
      <c r="AF8" s="28"/>
      <c r="AG8" s="28"/>
      <c r="AH8" s="28"/>
      <c r="AI8" s="28"/>
      <c r="AJ8" s="28"/>
    </row>
    <row r="9" spans="1:40" s="7" customFormat="1" ht="15" customHeight="1" x14ac:dyDescent="0.2">
      <c r="A9" s="31"/>
      <c r="B9" s="44"/>
      <c r="C9" s="45"/>
      <c r="D9" s="47"/>
      <c r="E9" s="6"/>
      <c r="F9" s="38" t="s">
        <v>6</v>
      </c>
      <c r="G9" s="38"/>
      <c r="H9" s="38"/>
      <c r="I9" s="30"/>
      <c r="J9" s="28">
        <v>116</v>
      </c>
      <c r="K9" s="28">
        <v>0</v>
      </c>
      <c r="L9" s="28">
        <v>49</v>
      </c>
      <c r="M9" s="28">
        <v>0</v>
      </c>
      <c r="N9" s="28">
        <v>0</v>
      </c>
      <c r="O9" s="28">
        <v>0</v>
      </c>
      <c r="P9" s="28">
        <v>0</v>
      </c>
      <c r="Q9" s="28">
        <v>0</v>
      </c>
      <c r="R9" s="28">
        <v>0</v>
      </c>
      <c r="S9" s="28">
        <v>0</v>
      </c>
      <c r="T9" s="28">
        <v>0</v>
      </c>
      <c r="U9" s="28">
        <v>0</v>
      </c>
      <c r="V9" s="28">
        <v>0</v>
      </c>
      <c r="W9" s="28">
        <v>0</v>
      </c>
      <c r="X9" s="28">
        <v>0</v>
      </c>
      <c r="Y9" s="28">
        <v>0</v>
      </c>
      <c r="Z9" s="28">
        <v>0</v>
      </c>
      <c r="AA9" s="28">
        <v>0</v>
      </c>
      <c r="AB9" s="28">
        <v>9</v>
      </c>
      <c r="AC9" s="28">
        <v>9</v>
      </c>
      <c r="AD9" s="28">
        <v>16</v>
      </c>
      <c r="AE9" s="28">
        <v>33</v>
      </c>
      <c r="AF9" s="28"/>
      <c r="AG9" s="28"/>
      <c r="AH9" s="28"/>
      <c r="AI9" s="28"/>
      <c r="AJ9" s="28"/>
    </row>
    <row r="10" spans="1:40" ht="15" customHeight="1" x14ac:dyDescent="0.2">
      <c r="A10" s="32">
        <f>DATE(YEAR(A13)-1,5,1)</f>
        <v>45413</v>
      </c>
      <c r="B10" s="44" t="str">
        <f>IF(TEXT(A7,"ggg")=TEXT(A10,"ggg"),"",TEXT(A10,"ggg"))</f>
        <v/>
      </c>
      <c r="C10" s="45" t="str">
        <f>IF(TEXT(A10,"e")="1","元",TEXT(A10,"e"))</f>
        <v>6</v>
      </c>
      <c r="D10" s="46" t="str">
        <f>IF(TEXT(A7,"ggg")=TEXT(A10,"ggg"),"","年")</f>
        <v/>
      </c>
      <c r="F10" s="38" t="s">
        <v>4</v>
      </c>
      <c r="G10" s="38"/>
      <c r="H10" s="38"/>
      <c r="I10" s="9"/>
      <c r="J10" s="28">
        <v>1635</v>
      </c>
      <c r="K10" s="28">
        <v>5</v>
      </c>
      <c r="L10" s="28">
        <v>116</v>
      </c>
      <c r="M10" s="28">
        <v>0</v>
      </c>
      <c r="N10" s="28">
        <v>0</v>
      </c>
      <c r="O10" s="28">
        <v>0</v>
      </c>
      <c r="P10" s="28">
        <v>20</v>
      </c>
      <c r="Q10" s="28">
        <v>0</v>
      </c>
      <c r="R10" s="28">
        <v>1</v>
      </c>
      <c r="S10" s="28">
        <v>10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108</v>
      </c>
      <c r="AC10" s="28">
        <v>118</v>
      </c>
      <c r="AD10" s="28">
        <v>220</v>
      </c>
      <c r="AE10" s="28">
        <v>1037</v>
      </c>
      <c r="AF10" s="28"/>
      <c r="AG10" s="28"/>
      <c r="AH10" s="28"/>
      <c r="AI10" s="28"/>
      <c r="AJ10" s="28"/>
      <c r="AK10" s="7"/>
      <c r="AL10" s="7"/>
      <c r="AM10" s="7"/>
      <c r="AN10" s="7"/>
    </row>
    <row r="11" spans="1:40" ht="15" customHeight="1" x14ac:dyDescent="0.2">
      <c r="A11" s="32"/>
      <c r="B11" s="44"/>
      <c r="C11" s="45"/>
      <c r="D11" s="47"/>
      <c r="F11" s="38" t="s">
        <v>5</v>
      </c>
      <c r="G11" s="38"/>
      <c r="H11" s="38"/>
      <c r="I11" s="9"/>
      <c r="J11" s="28">
        <v>1494</v>
      </c>
      <c r="K11" s="28">
        <v>5</v>
      </c>
      <c r="L11" s="28">
        <v>57</v>
      </c>
      <c r="M11" s="28">
        <v>0</v>
      </c>
      <c r="N11" s="28">
        <v>0</v>
      </c>
      <c r="O11" s="28">
        <v>0</v>
      </c>
      <c r="P11" s="28">
        <v>19</v>
      </c>
      <c r="Q11" s="28">
        <v>0</v>
      </c>
      <c r="R11" s="28">
        <v>1</v>
      </c>
      <c r="S11" s="28">
        <v>6</v>
      </c>
      <c r="T11" s="28">
        <v>0</v>
      </c>
      <c r="U11" s="28">
        <v>0</v>
      </c>
      <c r="V11" s="28">
        <v>0</v>
      </c>
      <c r="W11" s="28">
        <v>0</v>
      </c>
      <c r="X11" s="28">
        <v>0</v>
      </c>
      <c r="Y11" s="28">
        <v>0</v>
      </c>
      <c r="Z11" s="28">
        <v>0</v>
      </c>
      <c r="AA11" s="28">
        <v>0</v>
      </c>
      <c r="AB11" s="28">
        <v>95</v>
      </c>
      <c r="AC11" s="28">
        <v>111</v>
      </c>
      <c r="AD11" s="28">
        <v>197</v>
      </c>
      <c r="AE11" s="28">
        <v>1003</v>
      </c>
      <c r="AF11" s="28"/>
      <c r="AG11" s="28"/>
      <c r="AH11" s="28"/>
      <c r="AI11" s="28"/>
      <c r="AJ11" s="28"/>
      <c r="AK11" s="7"/>
      <c r="AL11" s="7"/>
      <c r="AM11" s="7"/>
      <c r="AN11" s="7"/>
    </row>
    <row r="12" spans="1:40" ht="15" customHeight="1" x14ac:dyDescent="0.2">
      <c r="A12" s="32"/>
      <c r="B12" s="44"/>
      <c r="C12" s="45"/>
      <c r="D12" s="47"/>
      <c r="F12" s="38" t="s">
        <v>6</v>
      </c>
      <c r="G12" s="38"/>
      <c r="H12" s="38"/>
      <c r="I12" s="9"/>
      <c r="J12" s="28">
        <v>141</v>
      </c>
      <c r="K12" s="28">
        <v>0</v>
      </c>
      <c r="L12" s="28">
        <v>59</v>
      </c>
      <c r="M12" s="28">
        <v>0</v>
      </c>
      <c r="N12" s="28">
        <v>0</v>
      </c>
      <c r="O12" s="28">
        <v>0</v>
      </c>
      <c r="P12" s="28">
        <v>1</v>
      </c>
      <c r="Q12" s="28">
        <v>0</v>
      </c>
      <c r="R12" s="28">
        <v>0</v>
      </c>
      <c r="S12" s="28">
        <v>4</v>
      </c>
      <c r="T12" s="28">
        <v>0</v>
      </c>
      <c r="U12" s="28">
        <v>0</v>
      </c>
      <c r="V12" s="28">
        <v>0</v>
      </c>
      <c r="W12" s="28">
        <v>0</v>
      </c>
      <c r="X12" s="28">
        <v>0</v>
      </c>
      <c r="Y12" s="28">
        <v>0</v>
      </c>
      <c r="Z12" s="28">
        <v>0</v>
      </c>
      <c r="AA12" s="28">
        <v>0</v>
      </c>
      <c r="AB12" s="28">
        <v>13</v>
      </c>
      <c r="AC12" s="28">
        <v>7</v>
      </c>
      <c r="AD12" s="28">
        <v>23</v>
      </c>
      <c r="AE12" s="28">
        <v>34</v>
      </c>
      <c r="AF12" s="28"/>
      <c r="AG12" s="28"/>
      <c r="AH12" s="28"/>
      <c r="AI12" s="28"/>
      <c r="AJ12" s="28"/>
      <c r="AK12" s="7"/>
      <c r="AL12" s="7"/>
      <c r="AM12" s="7"/>
      <c r="AN12" s="7"/>
    </row>
    <row r="13" spans="1:40" s="14" customFormat="1" ht="15" customHeight="1" x14ac:dyDescent="0.2">
      <c r="A13" s="34">
        <v>45778</v>
      </c>
      <c r="B13" s="50" t="str">
        <f>IF(TEXT(A10,"ggg")=TEXT(A13,"ggg"),"",TEXT(A13,"ggg"))</f>
        <v/>
      </c>
      <c r="C13" s="48" t="str">
        <f>IF(TEXT(A13,"e")="1","元",TEXT(A13,"e"))</f>
        <v>7</v>
      </c>
      <c r="D13" s="49" t="str">
        <f>IF(TEXT(A10,"ggg")=TEXT(A13,"ggg"),"","年")</f>
        <v/>
      </c>
      <c r="E13" s="11"/>
      <c r="F13" s="39" t="s">
        <v>4</v>
      </c>
      <c r="G13" s="39"/>
      <c r="H13" s="39"/>
      <c r="I13" s="12"/>
      <c r="J13" s="29">
        <v>1769</v>
      </c>
      <c r="K13" s="29">
        <v>5</v>
      </c>
      <c r="L13" s="29">
        <v>114</v>
      </c>
      <c r="M13" s="29">
        <v>0</v>
      </c>
      <c r="N13" s="29">
        <v>2</v>
      </c>
      <c r="O13" s="29">
        <v>0</v>
      </c>
      <c r="P13" s="29">
        <v>25</v>
      </c>
      <c r="Q13" s="29">
        <v>0</v>
      </c>
      <c r="R13" s="29">
        <v>0</v>
      </c>
      <c r="S13" s="29">
        <v>12</v>
      </c>
      <c r="T13" s="29">
        <v>0</v>
      </c>
      <c r="U13" s="29">
        <v>0</v>
      </c>
      <c r="V13" s="29">
        <v>0</v>
      </c>
      <c r="W13" s="29">
        <v>0</v>
      </c>
      <c r="X13" s="29">
        <v>0</v>
      </c>
      <c r="Y13" s="29">
        <v>0</v>
      </c>
      <c r="Z13" s="29">
        <v>0</v>
      </c>
      <c r="AA13" s="29">
        <v>0</v>
      </c>
      <c r="AB13" s="29">
        <v>111</v>
      </c>
      <c r="AC13" s="29">
        <v>132</v>
      </c>
      <c r="AD13" s="29">
        <v>291</v>
      </c>
      <c r="AE13" s="29">
        <v>1077</v>
      </c>
      <c r="AF13" s="13"/>
    </row>
    <row r="14" spans="1:40" s="14" customFormat="1" ht="15" customHeight="1" x14ac:dyDescent="0.2">
      <c r="A14" s="32"/>
      <c r="B14" s="50"/>
      <c r="C14" s="48"/>
      <c r="D14" s="49"/>
      <c r="E14" s="11"/>
      <c r="F14" s="39" t="s">
        <v>5</v>
      </c>
      <c r="G14" s="39"/>
      <c r="H14" s="39"/>
      <c r="I14" s="12"/>
      <c r="J14" s="29">
        <v>1608</v>
      </c>
      <c r="K14" s="29">
        <v>5</v>
      </c>
      <c r="L14" s="29">
        <v>38</v>
      </c>
      <c r="M14" s="29">
        <v>0</v>
      </c>
      <c r="N14" s="29">
        <v>1</v>
      </c>
      <c r="O14" s="29">
        <v>0</v>
      </c>
      <c r="P14" s="29">
        <v>25</v>
      </c>
      <c r="Q14" s="29">
        <v>0</v>
      </c>
      <c r="R14" s="29">
        <v>0</v>
      </c>
      <c r="S14" s="29">
        <v>7</v>
      </c>
      <c r="T14" s="29">
        <v>0</v>
      </c>
      <c r="U14" s="29">
        <v>0</v>
      </c>
      <c r="V14" s="29">
        <v>0</v>
      </c>
      <c r="W14" s="29">
        <v>0</v>
      </c>
      <c r="X14" s="29">
        <v>0</v>
      </c>
      <c r="Y14" s="29">
        <v>0</v>
      </c>
      <c r="Z14" s="29">
        <v>0</v>
      </c>
      <c r="AA14" s="29">
        <v>0</v>
      </c>
      <c r="AB14" s="29">
        <v>103</v>
      </c>
      <c r="AC14" s="29">
        <v>122</v>
      </c>
      <c r="AD14" s="29">
        <v>277</v>
      </c>
      <c r="AE14" s="29">
        <v>1030</v>
      </c>
      <c r="AF14" s="13"/>
    </row>
    <row r="15" spans="1:40" s="14" customFormat="1" ht="15" customHeight="1" x14ac:dyDescent="0.2">
      <c r="A15" s="32"/>
      <c r="B15" s="50"/>
      <c r="C15" s="48"/>
      <c r="D15" s="49"/>
      <c r="E15" s="11"/>
      <c r="F15" s="39" t="s">
        <v>6</v>
      </c>
      <c r="G15" s="39"/>
      <c r="H15" s="39"/>
      <c r="I15" s="12"/>
      <c r="J15" s="29">
        <v>161</v>
      </c>
      <c r="K15" s="29">
        <v>0</v>
      </c>
      <c r="L15" s="29">
        <v>76</v>
      </c>
      <c r="M15" s="29">
        <v>0</v>
      </c>
      <c r="N15" s="29">
        <v>1</v>
      </c>
      <c r="O15" s="29">
        <v>0</v>
      </c>
      <c r="P15" s="29">
        <v>0</v>
      </c>
      <c r="Q15" s="29">
        <v>0</v>
      </c>
      <c r="R15" s="29">
        <v>0</v>
      </c>
      <c r="S15" s="29">
        <v>5</v>
      </c>
      <c r="T15" s="29">
        <v>0</v>
      </c>
      <c r="U15" s="29">
        <v>0</v>
      </c>
      <c r="V15" s="29">
        <v>0</v>
      </c>
      <c r="W15" s="29">
        <v>0</v>
      </c>
      <c r="X15" s="29">
        <v>0</v>
      </c>
      <c r="Y15" s="29">
        <v>0</v>
      </c>
      <c r="Z15" s="29">
        <v>0</v>
      </c>
      <c r="AA15" s="29">
        <v>0</v>
      </c>
      <c r="AB15" s="29">
        <v>8</v>
      </c>
      <c r="AC15" s="29">
        <v>10</v>
      </c>
      <c r="AD15" s="29">
        <v>14</v>
      </c>
      <c r="AE15" s="29">
        <v>47</v>
      </c>
      <c r="AF15" s="13"/>
    </row>
    <row r="16" spans="1:40" s="14" customFormat="1" ht="13.5" customHeight="1" x14ac:dyDescent="0.2">
      <c r="A16" s="32"/>
      <c r="B16" s="35"/>
      <c r="C16" s="36"/>
      <c r="D16" s="37"/>
      <c r="E16" s="11"/>
      <c r="F16" s="11"/>
      <c r="G16" s="11"/>
      <c r="H16" s="11"/>
      <c r="I16" s="12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13"/>
    </row>
    <row r="17" spans="2:35" ht="15" customHeight="1" x14ac:dyDescent="0.2">
      <c r="B17" s="39" t="s">
        <v>30</v>
      </c>
      <c r="C17" s="39"/>
      <c r="D17" s="39"/>
      <c r="E17" s="39"/>
      <c r="F17" s="39"/>
      <c r="G17" s="39"/>
      <c r="H17" s="39"/>
      <c r="I17" s="12"/>
      <c r="J17" s="29">
        <v>57</v>
      </c>
      <c r="K17" s="29">
        <v>0</v>
      </c>
      <c r="L17" s="29">
        <v>8</v>
      </c>
      <c r="M17" s="29">
        <v>0</v>
      </c>
      <c r="N17" s="29">
        <v>0</v>
      </c>
      <c r="O17" s="29">
        <v>0</v>
      </c>
      <c r="P17" s="29">
        <v>6</v>
      </c>
      <c r="Q17" s="29">
        <v>0</v>
      </c>
      <c r="R17" s="29">
        <v>0</v>
      </c>
      <c r="S17" s="29">
        <v>6</v>
      </c>
      <c r="T17" s="29">
        <v>0</v>
      </c>
      <c r="U17" s="29">
        <v>0</v>
      </c>
      <c r="V17" s="29">
        <v>0</v>
      </c>
      <c r="W17" s="29">
        <v>0</v>
      </c>
      <c r="X17" s="29">
        <v>0</v>
      </c>
      <c r="Y17" s="29">
        <v>0</v>
      </c>
      <c r="Z17" s="29">
        <v>0</v>
      </c>
      <c r="AA17" s="29">
        <v>0</v>
      </c>
      <c r="AB17" s="29">
        <v>1</v>
      </c>
      <c r="AC17" s="29">
        <v>1</v>
      </c>
      <c r="AD17" s="29">
        <v>19</v>
      </c>
      <c r="AE17" s="29">
        <v>16</v>
      </c>
      <c r="AF17" s="7"/>
      <c r="AG17" s="7"/>
      <c r="AH17" s="7"/>
      <c r="AI17" s="7"/>
    </row>
    <row r="18" spans="2:35" ht="6" customHeight="1" x14ac:dyDescent="0.2">
      <c r="B18" s="11"/>
      <c r="C18" s="11"/>
      <c r="D18" s="11"/>
      <c r="E18" s="11"/>
      <c r="F18" s="11"/>
      <c r="G18" s="11"/>
      <c r="H18" s="11"/>
      <c r="I18" s="12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7"/>
      <c r="AG18" s="7"/>
      <c r="AH18" s="7"/>
      <c r="AI18" s="7"/>
    </row>
    <row r="19" spans="2:35" ht="15" customHeight="1" x14ac:dyDescent="0.2">
      <c r="B19" s="38" t="s">
        <v>31</v>
      </c>
      <c r="C19" s="38"/>
      <c r="D19" s="38"/>
      <c r="E19" s="38"/>
      <c r="F19" s="38"/>
      <c r="G19" s="15" t="s">
        <v>7</v>
      </c>
      <c r="H19" s="10" t="s">
        <v>1</v>
      </c>
      <c r="I19" s="9"/>
      <c r="J19" s="28">
        <v>48</v>
      </c>
      <c r="K19" s="28">
        <v>0</v>
      </c>
      <c r="L19" s="28">
        <v>0</v>
      </c>
      <c r="M19" s="28">
        <v>0</v>
      </c>
      <c r="N19" s="28">
        <v>0</v>
      </c>
      <c r="O19" s="28">
        <v>0</v>
      </c>
      <c r="P19" s="28">
        <v>6</v>
      </c>
      <c r="Q19" s="28">
        <v>0</v>
      </c>
      <c r="R19" s="28">
        <v>0</v>
      </c>
      <c r="S19" s="28">
        <v>6</v>
      </c>
      <c r="T19" s="28">
        <v>0</v>
      </c>
      <c r="U19" s="28">
        <v>0</v>
      </c>
      <c r="V19" s="28">
        <v>0</v>
      </c>
      <c r="W19" s="28">
        <v>0</v>
      </c>
      <c r="X19" s="28">
        <v>0</v>
      </c>
      <c r="Y19" s="28">
        <v>0</v>
      </c>
      <c r="Z19" s="28">
        <v>0</v>
      </c>
      <c r="AA19" s="28">
        <v>0</v>
      </c>
      <c r="AB19" s="28">
        <v>1</v>
      </c>
      <c r="AC19" s="28">
        <v>1</v>
      </c>
      <c r="AD19" s="28">
        <v>19</v>
      </c>
      <c r="AE19" s="28">
        <v>15</v>
      </c>
      <c r="AF19" s="7"/>
      <c r="AG19" s="7"/>
      <c r="AH19" s="7"/>
      <c r="AI19" s="7"/>
    </row>
    <row r="20" spans="2:35" ht="15" customHeight="1" x14ac:dyDescent="0.2">
      <c r="B20" s="38" t="s">
        <v>32</v>
      </c>
      <c r="C20" s="38"/>
      <c r="D20" s="38"/>
      <c r="E20" s="38"/>
      <c r="F20" s="38"/>
      <c r="G20" s="15" t="s">
        <v>7</v>
      </c>
      <c r="H20" s="10" t="s">
        <v>2</v>
      </c>
      <c r="I20" s="9"/>
      <c r="J20" s="28">
        <v>9</v>
      </c>
      <c r="K20" s="28">
        <v>0</v>
      </c>
      <c r="L20" s="28">
        <v>8</v>
      </c>
      <c r="M20" s="28">
        <v>0</v>
      </c>
      <c r="N20" s="28">
        <v>0</v>
      </c>
      <c r="O20" s="28">
        <v>0</v>
      </c>
      <c r="P20" s="28">
        <v>0</v>
      </c>
      <c r="Q20" s="28">
        <v>0</v>
      </c>
      <c r="R20" s="28">
        <v>0</v>
      </c>
      <c r="S20" s="28">
        <v>0</v>
      </c>
      <c r="T20" s="28">
        <v>0</v>
      </c>
      <c r="U20" s="28">
        <v>0</v>
      </c>
      <c r="V20" s="28">
        <v>0</v>
      </c>
      <c r="W20" s="28">
        <v>0</v>
      </c>
      <c r="X20" s="28">
        <v>0</v>
      </c>
      <c r="Y20" s="28">
        <v>0</v>
      </c>
      <c r="Z20" s="28">
        <v>0</v>
      </c>
      <c r="AA20" s="28">
        <v>0</v>
      </c>
      <c r="AB20" s="28">
        <v>0</v>
      </c>
      <c r="AC20" s="28">
        <v>0</v>
      </c>
      <c r="AD20" s="28">
        <v>0</v>
      </c>
      <c r="AE20" s="28">
        <v>1</v>
      </c>
      <c r="AF20" s="7"/>
      <c r="AG20" s="7"/>
      <c r="AH20" s="7"/>
      <c r="AI20" s="7"/>
    </row>
    <row r="21" spans="2:35" ht="13.5" customHeight="1" x14ac:dyDescent="0.2">
      <c r="G21" s="15"/>
      <c r="H21" s="10"/>
      <c r="I21" s="9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7"/>
      <c r="AG21" s="7"/>
      <c r="AH21" s="7"/>
      <c r="AI21" s="7"/>
    </row>
    <row r="22" spans="2:35" ht="15" customHeight="1" x14ac:dyDescent="0.2">
      <c r="B22" s="39" t="s">
        <v>33</v>
      </c>
      <c r="C22" s="39"/>
      <c r="D22" s="39"/>
      <c r="E22" s="39"/>
      <c r="F22" s="39"/>
      <c r="G22" s="39"/>
      <c r="H22" s="39"/>
      <c r="I22" s="12"/>
      <c r="J22" s="29">
        <v>56</v>
      </c>
      <c r="K22" s="29">
        <v>0</v>
      </c>
      <c r="L22" s="29">
        <v>18</v>
      </c>
      <c r="M22" s="29">
        <v>0</v>
      </c>
      <c r="N22" s="29">
        <v>0</v>
      </c>
      <c r="O22" s="29">
        <v>0</v>
      </c>
      <c r="P22" s="29">
        <v>0</v>
      </c>
      <c r="Q22" s="29">
        <v>0</v>
      </c>
      <c r="R22" s="29">
        <v>0</v>
      </c>
      <c r="S22" s="29">
        <v>0</v>
      </c>
      <c r="T22" s="29">
        <v>0</v>
      </c>
      <c r="U22" s="29">
        <v>0</v>
      </c>
      <c r="V22" s="29">
        <v>0</v>
      </c>
      <c r="W22" s="29">
        <v>0</v>
      </c>
      <c r="X22" s="29">
        <v>0</v>
      </c>
      <c r="Y22" s="29">
        <v>0</v>
      </c>
      <c r="Z22" s="29">
        <v>0</v>
      </c>
      <c r="AA22" s="29">
        <v>0</v>
      </c>
      <c r="AB22" s="29">
        <v>0</v>
      </c>
      <c r="AC22" s="29">
        <v>4</v>
      </c>
      <c r="AD22" s="29">
        <v>17</v>
      </c>
      <c r="AE22" s="29">
        <v>17</v>
      </c>
      <c r="AF22" s="7"/>
      <c r="AG22" s="7"/>
      <c r="AH22" s="7"/>
      <c r="AI22" s="7"/>
    </row>
    <row r="23" spans="2:35" ht="6" customHeight="1" x14ac:dyDescent="0.2">
      <c r="B23" s="11"/>
      <c r="C23" s="11"/>
      <c r="D23" s="11"/>
      <c r="E23" s="11"/>
      <c r="F23" s="11"/>
      <c r="G23" s="11"/>
      <c r="H23" s="11"/>
      <c r="I23" s="12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7"/>
      <c r="AG23" s="7"/>
      <c r="AH23" s="7"/>
      <c r="AI23" s="7"/>
    </row>
    <row r="24" spans="2:35" ht="15" customHeight="1" x14ac:dyDescent="0.2">
      <c r="B24" s="38" t="s">
        <v>34</v>
      </c>
      <c r="C24" s="38"/>
      <c r="D24" s="38"/>
      <c r="E24" s="38"/>
      <c r="F24" s="38"/>
      <c r="G24" s="15" t="s">
        <v>7</v>
      </c>
      <c r="H24" s="10" t="s">
        <v>1</v>
      </c>
      <c r="I24" s="9"/>
      <c r="J24" s="28">
        <v>24</v>
      </c>
      <c r="K24" s="28">
        <v>0</v>
      </c>
      <c r="L24" s="28">
        <v>18</v>
      </c>
      <c r="M24" s="28">
        <v>0</v>
      </c>
      <c r="N24" s="28">
        <v>0</v>
      </c>
      <c r="O24" s="28">
        <v>0</v>
      </c>
      <c r="P24" s="28">
        <v>0</v>
      </c>
      <c r="Q24" s="28">
        <v>0</v>
      </c>
      <c r="R24" s="28">
        <v>0</v>
      </c>
      <c r="S24" s="28">
        <v>0</v>
      </c>
      <c r="T24" s="28">
        <v>0</v>
      </c>
      <c r="U24" s="28">
        <v>0</v>
      </c>
      <c r="V24" s="28">
        <v>0</v>
      </c>
      <c r="W24" s="28">
        <v>0</v>
      </c>
      <c r="X24" s="28">
        <v>0</v>
      </c>
      <c r="Y24" s="28">
        <v>0</v>
      </c>
      <c r="Z24" s="28">
        <v>0</v>
      </c>
      <c r="AA24" s="28">
        <v>0</v>
      </c>
      <c r="AB24" s="28">
        <v>0</v>
      </c>
      <c r="AC24" s="28">
        <v>0</v>
      </c>
      <c r="AD24" s="28">
        <v>6</v>
      </c>
      <c r="AE24" s="28">
        <v>0</v>
      </c>
      <c r="AF24" s="7"/>
      <c r="AG24" s="7"/>
      <c r="AH24" s="7"/>
      <c r="AI24" s="7"/>
    </row>
    <row r="25" spans="2:35" ht="15" customHeight="1" x14ac:dyDescent="0.2">
      <c r="B25" s="38" t="s">
        <v>35</v>
      </c>
      <c r="C25" s="38"/>
      <c r="D25" s="38"/>
      <c r="E25" s="38"/>
      <c r="F25" s="38"/>
      <c r="G25" s="15" t="s">
        <v>7</v>
      </c>
      <c r="H25" s="10" t="s">
        <v>1</v>
      </c>
      <c r="I25" s="9"/>
      <c r="J25" s="28">
        <v>28</v>
      </c>
      <c r="K25" s="28">
        <v>0</v>
      </c>
      <c r="L25" s="28">
        <v>0</v>
      </c>
      <c r="M25" s="28">
        <v>0</v>
      </c>
      <c r="N25" s="28">
        <v>0</v>
      </c>
      <c r="O25" s="28">
        <v>0</v>
      </c>
      <c r="P25" s="28">
        <v>0</v>
      </c>
      <c r="Q25" s="28">
        <v>0</v>
      </c>
      <c r="R25" s="28">
        <v>0</v>
      </c>
      <c r="S25" s="28">
        <v>0</v>
      </c>
      <c r="T25" s="28">
        <v>0</v>
      </c>
      <c r="U25" s="28">
        <v>0</v>
      </c>
      <c r="V25" s="28">
        <v>0</v>
      </c>
      <c r="W25" s="28">
        <v>0</v>
      </c>
      <c r="X25" s="28">
        <v>0</v>
      </c>
      <c r="Y25" s="28">
        <v>0</v>
      </c>
      <c r="Z25" s="28">
        <v>0</v>
      </c>
      <c r="AA25" s="28">
        <v>0</v>
      </c>
      <c r="AB25" s="28">
        <v>0</v>
      </c>
      <c r="AC25" s="28">
        <v>2</v>
      </c>
      <c r="AD25" s="28">
        <v>11</v>
      </c>
      <c r="AE25" s="28">
        <v>15</v>
      </c>
      <c r="AF25" s="7"/>
      <c r="AG25" s="7"/>
      <c r="AH25" s="7"/>
      <c r="AI25" s="7"/>
    </row>
    <row r="26" spans="2:35" ht="15" customHeight="1" x14ac:dyDescent="0.2">
      <c r="B26" s="38" t="s">
        <v>36</v>
      </c>
      <c r="C26" s="38"/>
      <c r="D26" s="38"/>
      <c r="E26" s="38"/>
      <c r="F26" s="38"/>
      <c r="G26" s="15" t="s">
        <v>7</v>
      </c>
      <c r="H26" s="10" t="s">
        <v>2</v>
      </c>
      <c r="I26" s="9"/>
      <c r="J26" s="28">
        <v>4</v>
      </c>
      <c r="K26" s="28">
        <v>0</v>
      </c>
      <c r="L26" s="28">
        <v>0</v>
      </c>
      <c r="M26" s="28">
        <v>0</v>
      </c>
      <c r="N26" s="28">
        <v>0</v>
      </c>
      <c r="O26" s="28">
        <v>0</v>
      </c>
      <c r="P26" s="28">
        <v>0</v>
      </c>
      <c r="Q26" s="28">
        <v>0</v>
      </c>
      <c r="R26" s="28">
        <v>0</v>
      </c>
      <c r="S26" s="28">
        <v>0</v>
      </c>
      <c r="T26" s="28">
        <v>0</v>
      </c>
      <c r="U26" s="28">
        <v>0</v>
      </c>
      <c r="V26" s="28">
        <v>0</v>
      </c>
      <c r="W26" s="28">
        <v>0</v>
      </c>
      <c r="X26" s="28">
        <v>0</v>
      </c>
      <c r="Y26" s="28">
        <v>0</v>
      </c>
      <c r="Z26" s="28">
        <v>0</v>
      </c>
      <c r="AA26" s="28">
        <v>0</v>
      </c>
      <c r="AB26" s="28">
        <v>0</v>
      </c>
      <c r="AC26" s="28">
        <v>2</v>
      </c>
      <c r="AD26" s="28">
        <v>0</v>
      </c>
      <c r="AE26" s="28">
        <v>2</v>
      </c>
      <c r="AF26" s="7"/>
      <c r="AG26" s="7"/>
      <c r="AH26" s="7"/>
      <c r="AI26" s="7"/>
    </row>
    <row r="27" spans="2:35" ht="13.5" customHeight="1" x14ac:dyDescent="0.2">
      <c r="G27" s="15"/>
      <c r="H27" s="10"/>
      <c r="I27" s="9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7"/>
      <c r="AG27" s="7"/>
      <c r="AH27" s="7"/>
      <c r="AI27" s="7"/>
    </row>
    <row r="28" spans="2:35" ht="15" customHeight="1" x14ac:dyDescent="0.2">
      <c r="B28" s="39" t="s">
        <v>37</v>
      </c>
      <c r="C28" s="39"/>
      <c r="D28" s="39"/>
      <c r="E28" s="39"/>
      <c r="F28" s="39"/>
      <c r="G28" s="39"/>
      <c r="H28" s="39"/>
      <c r="I28" s="12"/>
      <c r="J28" s="29">
        <v>696</v>
      </c>
      <c r="K28" s="29">
        <v>0</v>
      </c>
      <c r="L28" s="29">
        <v>45</v>
      </c>
      <c r="M28" s="29">
        <v>0</v>
      </c>
      <c r="N28" s="29">
        <v>2</v>
      </c>
      <c r="O28" s="29">
        <v>0</v>
      </c>
      <c r="P28" s="29">
        <v>6</v>
      </c>
      <c r="Q28" s="29">
        <v>0</v>
      </c>
      <c r="R28" s="29">
        <v>0</v>
      </c>
      <c r="S28" s="29">
        <v>0</v>
      </c>
      <c r="T28" s="29">
        <v>0</v>
      </c>
      <c r="U28" s="29">
        <v>0</v>
      </c>
      <c r="V28" s="29">
        <v>0</v>
      </c>
      <c r="W28" s="29">
        <v>0</v>
      </c>
      <c r="X28" s="29">
        <v>0</v>
      </c>
      <c r="Y28" s="29">
        <v>0</v>
      </c>
      <c r="Z28" s="29">
        <v>0</v>
      </c>
      <c r="AA28" s="29">
        <v>0</v>
      </c>
      <c r="AB28" s="29">
        <v>61</v>
      </c>
      <c r="AC28" s="29">
        <v>66</v>
      </c>
      <c r="AD28" s="29">
        <v>137</v>
      </c>
      <c r="AE28" s="29">
        <v>379</v>
      </c>
      <c r="AF28" s="7"/>
      <c r="AG28" s="7"/>
      <c r="AH28" s="7"/>
      <c r="AI28" s="7"/>
    </row>
    <row r="29" spans="2:35" ht="6" customHeight="1" x14ac:dyDescent="0.2">
      <c r="B29" s="11"/>
      <c r="C29" s="11"/>
      <c r="D29" s="11"/>
      <c r="E29" s="11"/>
      <c r="F29" s="11"/>
      <c r="G29" s="11"/>
      <c r="H29" s="11"/>
      <c r="I29" s="12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7"/>
      <c r="AG29" s="7"/>
      <c r="AH29" s="7"/>
      <c r="AI29" s="7"/>
    </row>
    <row r="30" spans="2:35" ht="15" customHeight="1" x14ac:dyDescent="0.2">
      <c r="B30" s="38" t="s">
        <v>38</v>
      </c>
      <c r="C30" s="38"/>
      <c r="D30" s="38"/>
      <c r="E30" s="38"/>
      <c r="F30" s="38"/>
      <c r="G30" s="15" t="s">
        <v>7</v>
      </c>
      <c r="H30" s="10" t="s">
        <v>1</v>
      </c>
      <c r="I30" s="9"/>
      <c r="J30" s="28">
        <v>106</v>
      </c>
      <c r="K30" s="28">
        <v>0</v>
      </c>
      <c r="L30" s="28">
        <v>0</v>
      </c>
      <c r="M30" s="28">
        <v>0</v>
      </c>
      <c r="N30" s="28">
        <v>0</v>
      </c>
      <c r="O30" s="28">
        <v>0</v>
      </c>
      <c r="P30" s="28">
        <v>0</v>
      </c>
      <c r="Q30" s="28">
        <v>0</v>
      </c>
      <c r="R30" s="28">
        <v>0</v>
      </c>
      <c r="S30" s="28">
        <v>0</v>
      </c>
      <c r="T30" s="28">
        <v>0</v>
      </c>
      <c r="U30" s="28">
        <v>0</v>
      </c>
      <c r="V30" s="28">
        <v>0</v>
      </c>
      <c r="W30" s="28">
        <v>0</v>
      </c>
      <c r="X30" s="28">
        <v>0</v>
      </c>
      <c r="Y30" s="28">
        <v>0</v>
      </c>
      <c r="Z30" s="28">
        <v>0</v>
      </c>
      <c r="AA30" s="28">
        <v>0</v>
      </c>
      <c r="AB30" s="28">
        <v>6</v>
      </c>
      <c r="AC30" s="28">
        <v>1</v>
      </c>
      <c r="AD30" s="28">
        <v>6</v>
      </c>
      <c r="AE30" s="28">
        <v>93</v>
      </c>
      <c r="AF30" s="7"/>
      <c r="AG30" s="7"/>
      <c r="AH30" s="7"/>
      <c r="AI30" s="7"/>
    </row>
    <row r="31" spans="2:35" ht="15" customHeight="1" x14ac:dyDescent="0.2">
      <c r="B31" s="38" t="s">
        <v>39</v>
      </c>
      <c r="C31" s="38"/>
      <c r="D31" s="38"/>
      <c r="E31" s="38"/>
      <c r="F31" s="38"/>
      <c r="G31" s="15" t="s">
        <v>7</v>
      </c>
      <c r="H31" s="10" t="s">
        <v>1</v>
      </c>
      <c r="I31" s="9"/>
      <c r="J31" s="28">
        <v>42</v>
      </c>
      <c r="K31" s="28">
        <v>0</v>
      </c>
      <c r="L31" s="28">
        <v>0</v>
      </c>
      <c r="M31" s="28">
        <v>0</v>
      </c>
      <c r="N31" s="28">
        <v>1</v>
      </c>
      <c r="O31" s="28">
        <v>0</v>
      </c>
      <c r="P31" s="28">
        <v>0</v>
      </c>
      <c r="Q31" s="28">
        <v>0</v>
      </c>
      <c r="R31" s="28">
        <v>0</v>
      </c>
      <c r="S31" s="28">
        <v>0</v>
      </c>
      <c r="T31" s="28">
        <v>0</v>
      </c>
      <c r="U31" s="28">
        <v>0</v>
      </c>
      <c r="V31" s="28">
        <v>0</v>
      </c>
      <c r="W31" s="28">
        <v>0</v>
      </c>
      <c r="X31" s="28">
        <v>0</v>
      </c>
      <c r="Y31" s="28">
        <v>0</v>
      </c>
      <c r="Z31" s="28">
        <v>0</v>
      </c>
      <c r="AA31" s="28">
        <v>0</v>
      </c>
      <c r="AB31" s="28">
        <v>9</v>
      </c>
      <c r="AC31" s="28">
        <v>14</v>
      </c>
      <c r="AD31" s="28">
        <v>2</v>
      </c>
      <c r="AE31" s="28">
        <v>16</v>
      </c>
      <c r="AF31" s="7"/>
      <c r="AG31" s="7"/>
      <c r="AH31" s="7"/>
      <c r="AI31" s="7"/>
    </row>
    <row r="32" spans="2:35" ht="15" customHeight="1" x14ac:dyDescent="0.2">
      <c r="B32" s="38" t="s">
        <v>40</v>
      </c>
      <c r="C32" s="38"/>
      <c r="D32" s="38"/>
      <c r="E32" s="38"/>
      <c r="F32" s="38"/>
      <c r="G32" s="15" t="s">
        <v>7</v>
      </c>
      <c r="H32" s="10" t="s">
        <v>1</v>
      </c>
      <c r="I32" s="9"/>
      <c r="J32" s="28">
        <v>58</v>
      </c>
      <c r="K32" s="28">
        <v>0</v>
      </c>
      <c r="L32" s="28">
        <v>0</v>
      </c>
      <c r="M32" s="28">
        <v>0</v>
      </c>
      <c r="N32" s="28">
        <v>0</v>
      </c>
      <c r="O32" s="28">
        <v>0</v>
      </c>
      <c r="P32" s="28">
        <v>5</v>
      </c>
      <c r="Q32" s="28">
        <v>0</v>
      </c>
      <c r="R32" s="28">
        <v>0</v>
      </c>
      <c r="S32" s="28">
        <v>0</v>
      </c>
      <c r="T32" s="28">
        <v>0</v>
      </c>
      <c r="U32" s="28">
        <v>0</v>
      </c>
      <c r="V32" s="28">
        <v>0</v>
      </c>
      <c r="W32" s="28">
        <v>0</v>
      </c>
      <c r="X32" s="28">
        <v>0</v>
      </c>
      <c r="Y32" s="28">
        <v>0</v>
      </c>
      <c r="Z32" s="28">
        <v>0</v>
      </c>
      <c r="AA32" s="28">
        <v>0</v>
      </c>
      <c r="AB32" s="28">
        <v>11</v>
      </c>
      <c r="AC32" s="28">
        <v>18</v>
      </c>
      <c r="AD32" s="28">
        <v>5</v>
      </c>
      <c r="AE32" s="28">
        <v>19</v>
      </c>
      <c r="AF32" s="7"/>
      <c r="AG32" s="7"/>
      <c r="AH32" s="7"/>
      <c r="AI32" s="7"/>
    </row>
    <row r="33" spans="2:35" ht="15" customHeight="1" x14ac:dyDescent="0.2">
      <c r="B33" s="38" t="s">
        <v>41</v>
      </c>
      <c r="C33" s="38"/>
      <c r="D33" s="38"/>
      <c r="E33" s="38"/>
      <c r="F33" s="38"/>
      <c r="G33" s="15" t="s">
        <v>7</v>
      </c>
      <c r="H33" s="10" t="s">
        <v>1</v>
      </c>
      <c r="I33" s="9"/>
      <c r="J33" s="28">
        <v>53</v>
      </c>
      <c r="K33" s="28">
        <v>0</v>
      </c>
      <c r="L33" s="28">
        <v>2</v>
      </c>
      <c r="M33" s="28">
        <v>0</v>
      </c>
      <c r="N33" s="28">
        <v>0</v>
      </c>
      <c r="O33" s="28">
        <v>0</v>
      </c>
      <c r="P33" s="28">
        <v>0</v>
      </c>
      <c r="Q33" s="28">
        <v>0</v>
      </c>
      <c r="R33" s="28">
        <v>0</v>
      </c>
      <c r="S33" s="28">
        <v>0</v>
      </c>
      <c r="T33" s="28">
        <v>0</v>
      </c>
      <c r="U33" s="28">
        <v>0</v>
      </c>
      <c r="V33" s="28">
        <v>0</v>
      </c>
      <c r="W33" s="28">
        <v>0</v>
      </c>
      <c r="X33" s="28">
        <v>0</v>
      </c>
      <c r="Y33" s="28">
        <v>0</v>
      </c>
      <c r="Z33" s="28">
        <v>0</v>
      </c>
      <c r="AA33" s="28">
        <v>0</v>
      </c>
      <c r="AB33" s="28">
        <v>13</v>
      </c>
      <c r="AC33" s="28">
        <v>2</v>
      </c>
      <c r="AD33" s="28">
        <v>36</v>
      </c>
      <c r="AE33" s="28">
        <v>0</v>
      </c>
      <c r="AF33" s="7"/>
      <c r="AG33" s="7"/>
      <c r="AH33" s="7"/>
      <c r="AI33" s="7"/>
    </row>
    <row r="34" spans="2:35" ht="15" customHeight="1" x14ac:dyDescent="0.2">
      <c r="B34" s="38" t="s">
        <v>42</v>
      </c>
      <c r="C34" s="38"/>
      <c r="D34" s="38"/>
      <c r="E34" s="38"/>
      <c r="F34" s="38"/>
      <c r="G34" s="15" t="s">
        <v>7</v>
      </c>
      <c r="H34" s="10" t="s">
        <v>2</v>
      </c>
      <c r="I34" s="9"/>
      <c r="J34" s="28">
        <v>37</v>
      </c>
      <c r="K34" s="28">
        <v>0</v>
      </c>
      <c r="L34" s="28">
        <v>25</v>
      </c>
      <c r="M34" s="28">
        <v>0</v>
      </c>
      <c r="N34" s="28">
        <v>0</v>
      </c>
      <c r="O34" s="28">
        <v>0</v>
      </c>
      <c r="P34" s="28">
        <v>0</v>
      </c>
      <c r="Q34" s="28">
        <v>0</v>
      </c>
      <c r="R34" s="28">
        <v>0</v>
      </c>
      <c r="S34" s="28">
        <v>0</v>
      </c>
      <c r="T34" s="28">
        <v>0</v>
      </c>
      <c r="U34" s="28">
        <v>0</v>
      </c>
      <c r="V34" s="28">
        <v>0</v>
      </c>
      <c r="W34" s="28">
        <v>0</v>
      </c>
      <c r="X34" s="28">
        <v>0</v>
      </c>
      <c r="Y34" s="28">
        <v>0</v>
      </c>
      <c r="Z34" s="28">
        <v>0</v>
      </c>
      <c r="AA34" s="28">
        <v>0</v>
      </c>
      <c r="AB34" s="28">
        <v>1</v>
      </c>
      <c r="AC34" s="28">
        <v>4</v>
      </c>
      <c r="AD34" s="28">
        <v>1</v>
      </c>
      <c r="AE34" s="28">
        <v>6</v>
      </c>
      <c r="AF34" s="7"/>
      <c r="AG34" s="7"/>
      <c r="AH34" s="7"/>
      <c r="AI34" s="7"/>
    </row>
    <row r="35" spans="2:35" ht="15" customHeight="1" x14ac:dyDescent="0.2">
      <c r="B35" s="38" t="s">
        <v>43</v>
      </c>
      <c r="C35" s="38"/>
      <c r="D35" s="38"/>
      <c r="E35" s="38"/>
      <c r="F35" s="38"/>
      <c r="G35" s="15" t="s">
        <v>7</v>
      </c>
      <c r="H35" s="10" t="s">
        <v>1</v>
      </c>
      <c r="I35" s="9"/>
      <c r="J35" s="28">
        <v>47</v>
      </c>
      <c r="K35" s="28">
        <v>0</v>
      </c>
      <c r="L35" s="28">
        <v>0</v>
      </c>
      <c r="M35" s="28">
        <v>0</v>
      </c>
      <c r="N35" s="28">
        <v>0</v>
      </c>
      <c r="O35" s="28">
        <v>0</v>
      </c>
      <c r="P35" s="28">
        <v>0</v>
      </c>
      <c r="Q35" s="28">
        <v>0</v>
      </c>
      <c r="R35" s="28">
        <v>0</v>
      </c>
      <c r="S35" s="28">
        <v>0</v>
      </c>
      <c r="T35" s="28">
        <v>0</v>
      </c>
      <c r="U35" s="28">
        <v>0</v>
      </c>
      <c r="V35" s="28">
        <v>0</v>
      </c>
      <c r="W35" s="28">
        <v>0</v>
      </c>
      <c r="X35" s="28">
        <v>0</v>
      </c>
      <c r="Y35" s="28">
        <v>0</v>
      </c>
      <c r="Z35" s="28">
        <v>0</v>
      </c>
      <c r="AA35" s="28">
        <v>0</v>
      </c>
      <c r="AB35" s="28">
        <v>2</v>
      </c>
      <c r="AC35" s="28">
        <v>2</v>
      </c>
      <c r="AD35" s="28">
        <v>24</v>
      </c>
      <c r="AE35" s="28">
        <v>19</v>
      </c>
      <c r="AF35" s="7"/>
      <c r="AG35" s="7"/>
      <c r="AH35" s="7"/>
      <c r="AI35" s="7"/>
    </row>
    <row r="36" spans="2:35" ht="15" customHeight="1" x14ac:dyDescent="0.2">
      <c r="B36" s="38" t="s">
        <v>44</v>
      </c>
      <c r="C36" s="38"/>
      <c r="D36" s="38"/>
      <c r="E36" s="38"/>
      <c r="F36" s="38"/>
      <c r="G36" s="15" t="s">
        <v>7</v>
      </c>
      <c r="H36" s="10" t="s">
        <v>1</v>
      </c>
      <c r="I36" s="9"/>
      <c r="J36" s="28">
        <v>118</v>
      </c>
      <c r="K36" s="28">
        <v>0</v>
      </c>
      <c r="L36" s="28">
        <v>1</v>
      </c>
      <c r="M36" s="28">
        <v>0</v>
      </c>
      <c r="N36" s="28">
        <v>0</v>
      </c>
      <c r="O36" s="28">
        <v>0</v>
      </c>
      <c r="P36" s="28">
        <v>0</v>
      </c>
      <c r="Q36" s="28">
        <v>0</v>
      </c>
      <c r="R36" s="28">
        <v>0</v>
      </c>
      <c r="S36" s="28">
        <v>0</v>
      </c>
      <c r="T36" s="28">
        <v>0</v>
      </c>
      <c r="U36" s="28">
        <v>0</v>
      </c>
      <c r="V36" s="28">
        <v>0</v>
      </c>
      <c r="W36" s="28">
        <v>0</v>
      </c>
      <c r="X36" s="28">
        <v>0</v>
      </c>
      <c r="Y36" s="28">
        <v>0</v>
      </c>
      <c r="Z36" s="28">
        <v>0</v>
      </c>
      <c r="AA36" s="28">
        <v>0</v>
      </c>
      <c r="AB36" s="28">
        <v>16</v>
      </c>
      <c r="AC36" s="28">
        <v>13</v>
      </c>
      <c r="AD36" s="28">
        <v>0</v>
      </c>
      <c r="AE36" s="28">
        <v>88</v>
      </c>
      <c r="AF36" s="7"/>
      <c r="AG36" s="7"/>
      <c r="AH36" s="7"/>
      <c r="AI36" s="7"/>
    </row>
    <row r="37" spans="2:35" ht="15" customHeight="1" x14ac:dyDescent="0.2">
      <c r="B37" s="38" t="s">
        <v>45</v>
      </c>
      <c r="C37" s="38"/>
      <c r="D37" s="38"/>
      <c r="E37" s="38"/>
      <c r="F37" s="38"/>
      <c r="G37" s="6"/>
      <c r="H37" s="10" t="s">
        <v>1</v>
      </c>
      <c r="I37" s="9"/>
      <c r="J37" s="28">
        <v>56</v>
      </c>
      <c r="K37" s="28">
        <v>0</v>
      </c>
      <c r="L37" s="28">
        <v>0</v>
      </c>
      <c r="M37" s="28">
        <v>0</v>
      </c>
      <c r="N37" s="28">
        <v>0</v>
      </c>
      <c r="O37" s="28">
        <v>0</v>
      </c>
      <c r="P37" s="28">
        <v>0</v>
      </c>
      <c r="Q37" s="28">
        <v>0</v>
      </c>
      <c r="R37" s="28">
        <v>0</v>
      </c>
      <c r="S37" s="28">
        <v>0</v>
      </c>
      <c r="T37" s="28">
        <v>0</v>
      </c>
      <c r="U37" s="28">
        <v>0</v>
      </c>
      <c r="V37" s="28">
        <v>0</v>
      </c>
      <c r="W37" s="28">
        <v>0</v>
      </c>
      <c r="X37" s="28">
        <v>0</v>
      </c>
      <c r="Y37" s="28">
        <v>0</v>
      </c>
      <c r="Z37" s="28">
        <v>0</v>
      </c>
      <c r="AA37" s="28">
        <v>0</v>
      </c>
      <c r="AB37" s="28">
        <v>2</v>
      </c>
      <c r="AC37" s="28">
        <v>2</v>
      </c>
      <c r="AD37" s="28">
        <v>19</v>
      </c>
      <c r="AE37" s="28">
        <v>33</v>
      </c>
      <c r="AF37" s="7"/>
      <c r="AG37" s="7"/>
      <c r="AH37" s="7"/>
      <c r="AI37" s="7"/>
    </row>
    <row r="38" spans="2:35" ht="15" customHeight="1" x14ac:dyDescent="0.2">
      <c r="B38" s="40"/>
      <c r="C38" s="40"/>
      <c r="D38" s="40"/>
      <c r="E38" s="40"/>
      <c r="F38" s="40"/>
      <c r="G38" s="6"/>
      <c r="H38" s="10" t="s">
        <v>2</v>
      </c>
      <c r="I38" s="9"/>
      <c r="J38" s="28">
        <v>3</v>
      </c>
      <c r="K38" s="28">
        <v>0</v>
      </c>
      <c r="L38" s="28">
        <v>0</v>
      </c>
      <c r="M38" s="28">
        <v>0</v>
      </c>
      <c r="N38" s="28">
        <v>0</v>
      </c>
      <c r="O38" s="28">
        <v>0</v>
      </c>
      <c r="P38" s="28">
        <v>0</v>
      </c>
      <c r="Q38" s="28">
        <v>0</v>
      </c>
      <c r="R38" s="28">
        <v>0</v>
      </c>
      <c r="S38" s="28">
        <v>0</v>
      </c>
      <c r="T38" s="28">
        <v>0</v>
      </c>
      <c r="U38" s="28">
        <v>0</v>
      </c>
      <c r="V38" s="28">
        <v>0</v>
      </c>
      <c r="W38" s="28">
        <v>0</v>
      </c>
      <c r="X38" s="28">
        <v>0</v>
      </c>
      <c r="Y38" s="28">
        <v>0</v>
      </c>
      <c r="Z38" s="28">
        <v>0</v>
      </c>
      <c r="AA38" s="28">
        <v>0</v>
      </c>
      <c r="AB38" s="28">
        <v>0</v>
      </c>
      <c r="AC38" s="28">
        <v>0</v>
      </c>
      <c r="AD38" s="28">
        <v>0</v>
      </c>
      <c r="AE38" s="28">
        <v>3</v>
      </c>
      <c r="AF38" s="7"/>
      <c r="AG38" s="7"/>
      <c r="AH38" s="7"/>
      <c r="AI38" s="7"/>
    </row>
    <row r="39" spans="2:35" ht="15" customHeight="1" x14ac:dyDescent="0.2">
      <c r="B39" s="38" t="s">
        <v>46</v>
      </c>
      <c r="C39" s="38"/>
      <c r="D39" s="38"/>
      <c r="E39" s="38"/>
      <c r="F39" s="38"/>
      <c r="G39" s="15" t="s">
        <v>7</v>
      </c>
      <c r="H39" s="10" t="s">
        <v>2</v>
      </c>
      <c r="I39" s="9"/>
      <c r="J39" s="28">
        <v>25</v>
      </c>
      <c r="K39" s="28">
        <v>0</v>
      </c>
      <c r="L39" s="28">
        <v>17</v>
      </c>
      <c r="M39" s="28">
        <v>0</v>
      </c>
      <c r="N39" s="28">
        <v>1</v>
      </c>
      <c r="O39" s="28">
        <v>0</v>
      </c>
      <c r="P39" s="28">
        <v>0</v>
      </c>
      <c r="Q39" s="28">
        <v>0</v>
      </c>
      <c r="R39" s="28">
        <v>0</v>
      </c>
      <c r="S39" s="28">
        <v>0</v>
      </c>
      <c r="T39" s="28">
        <v>0</v>
      </c>
      <c r="U39" s="28">
        <v>0</v>
      </c>
      <c r="V39" s="28">
        <v>0</v>
      </c>
      <c r="W39" s="28">
        <v>0</v>
      </c>
      <c r="X39" s="28">
        <v>0</v>
      </c>
      <c r="Y39" s="28">
        <v>0</v>
      </c>
      <c r="Z39" s="28">
        <v>0</v>
      </c>
      <c r="AA39" s="28">
        <v>0</v>
      </c>
      <c r="AB39" s="28">
        <v>0</v>
      </c>
      <c r="AC39" s="28">
        <v>1</v>
      </c>
      <c r="AD39" s="28">
        <v>3</v>
      </c>
      <c r="AE39" s="28">
        <v>3</v>
      </c>
      <c r="AF39" s="7"/>
      <c r="AG39" s="7"/>
      <c r="AH39" s="7"/>
      <c r="AI39" s="7"/>
    </row>
    <row r="40" spans="2:35" ht="15" customHeight="1" x14ac:dyDescent="0.2">
      <c r="B40" s="38" t="s">
        <v>47</v>
      </c>
      <c r="C40" s="38"/>
      <c r="D40" s="38"/>
      <c r="E40" s="38"/>
      <c r="F40" s="38"/>
      <c r="G40" s="15" t="s">
        <v>7</v>
      </c>
      <c r="H40" s="10" t="s">
        <v>1</v>
      </c>
      <c r="I40" s="9"/>
      <c r="J40" s="28">
        <v>46</v>
      </c>
      <c r="K40" s="28">
        <v>0</v>
      </c>
      <c r="L40" s="28">
        <v>0</v>
      </c>
      <c r="M40" s="28">
        <v>0</v>
      </c>
      <c r="N40" s="28">
        <v>0</v>
      </c>
      <c r="O40" s="28">
        <v>0</v>
      </c>
      <c r="P40" s="28">
        <v>1</v>
      </c>
      <c r="Q40" s="28">
        <v>0</v>
      </c>
      <c r="R40" s="28">
        <v>0</v>
      </c>
      <c r="S40" s="28">
        <v>0</v>
      </c>
      <c r="T40" s="28">
        <v>0</v>
      </c>
      <c r="U40" s="28">
        <v>0</v>
      </c>
      <c r="V40" s="28">
        <v>0</v>
      </c>
      <c r="W40" s="28">
        <v>0</v>
      </c>
      <c r="X40" s="28">
        <v>0</v>
      </c>
      <c r="Y40" s="28">
        <v>0</v>
      </c>
      <c r="Z40" s="28">
        <v>0</v>
      </c>
      <c r="AA40" s="28">
        <v>0</v>
      </c>
      <c r="AB40" s="28">
        <v>0</v>
      </c>
      <c r="AC40" s="28">
        <v>3</v>
      </c>
      <c r="AD40" s="28">
        <v>23</v>
      </c>
      <c r="AE40" s="28">
        <v>19</v>
      </c>
      <c r="AF40" s="7"/>
      <c r="AG40" s="7"/>
      <c r="AH40" s="7"/>
      <c r="AI40" s="7"/>
    </row>
    <row r="41" spans="2:35" ht="15" customHeight="1" x14ac:dyDescent="0.2">
      <c r="B41" s="38" t="s">
        <v>48</v>
      </c>
      <c r="C41" s="38"/>
      <c r="D41" s="38"/>
      <c r="E41" s="38"/>
      <c r="F41" s="38"/>
      <c r="G41" s="15" t="s">
        <v>7</v>
      </c>
      <c r="H41" s="10" t="s">
        <v>1</v>
      </c>
      <c r="I41" s="9"/>
      <c r="J41" s="28">
        <v>36</v>
      </c>
      <c r="K41" s="28">
        <v>0</v>
      </c>
      <c r="L41" s="28">
        <v>0</v>
      </c>
      <c r="M41" s="28">
        <v>0</v>
      </c>
      <c r="N41" s="28">
        <v>0</v>
      </c>
      <c r="O41" s="28">
        <v>0</v>
      </c>
      <c r="P41" s="28">
        <v>0</v>
      </c>
      <c r="Q41" s="28">
        <v>0</v>
      </c>
      <c r="R41" s="28">
        <v>0</v>
      </c>
      <c r="S41" s="28">
        <v>0</v>
      </c>
      <c r="T41" s="28">
        <v>0</v>
      </c>
      <c r="U41" s="28">
        <v>0</v>
      </c>
      <c r="V41" s="28">
        <v>0</v>
      </c>
      <c r="W41" s="28">
        <v>0</v>
      </c>
      <c r="X41" s="28">
        <v>0</v>
      </c>
      <c r="Y41" s="28">
        <v>0</v>
      </c>
      <c r="Z41" s="28">
        <v>0</v>
      </c>
      <c r="AA41" s="28">
        <v>0</v>
      </c>
      <c r="AB41" s="28">
        <v>1</v>
      </c>
      <c r="AC41" s="28">
        <v>4</v>
      </c>
      <c r="AD41" s="28">
        <v>6</v>
      </c>
      <c r="AE41" s="28">
        <v>25</v>
      </c>
      <c r="AF41" s="7"/>
      <c r="AG41" s="7"/>
      <c r="AH41" s="7"/>
      <c r="AI41" s="7"/>
    </row>
    <row r="42" spans="2:35" ht="15" customHeight="1" x14ac:dyDescent="0.2">
      <c r="B42" s="38" t="s">
        <v>49</v>
      </c>
      <c r="C42" s="38"/>
      <c r="D42" s="38"/>
      <c r="E42" s="38"/>
      <c r="F42" s="38"/>
      <c r="G42" s="15" t="s">
        <v>7</v>
      </c>
      <c r="H42" s="10" t="s">
        <v>1</v>
      </c>
      <c r="I42" s="9"/>
      <c r="J42" s="28">
        <v>23</v>
      </c>
      <c r="K42" s="28">
        <v>0</v>
      </c>
      <c r="L42" s="28">
        <v>0</v>
      </c>
      <c r="M42" s="28">
        <v>0</v>
      </c>
      <c r="N42" s="28">
        <v>0</v>
      </c>
      <c r="O42" s="28">
        <v>0</v>
      </c>
      <c r="P42" s="28">
        <v>0</v>
      </c>
      <c r="Q42" s="28">
        <v>0</v>
      </c>
      <c r="R42" s="28">
        <v>0</v>
      </c>
      <c r="S42" s="28">
        <v>0</v>
      </c>
      <c r="T42" s="28">
        <v>0</v>
      </c>
      <c r="U42" s="28">
        <v>0</v>
      </c>
      <c r="V42" s="28">
        <v>0</v>
      </c>
      <c r="W42" s="28">
        <v>0</v>
      </c>
      <c r="X42" s="28">
        <v>0</v>
      </c>
      <c r="Y42" s="28">
        <v>0</v>
      </c>
      <c r="Z42" s="28">
        <v>0</v>
      </c>
      <c r="AA42" s="28">
        <v>0</v>
      </c>
      <c r="AB42" s="28">
        <v>0</v>
      </c>
      <c r="AC42" s="28">
        <v>0</v>
      </c>
      <c r="AD42" s="28">
        <v>0</v>
      </c>
      <c r="AE42" s="28">
        <v>23</v>
      </c>
      <c r="AF42" s="7"/>
      <c r="AG42" s="7"/>
      <c r="AH42" s="7"/>
      <c r="AI42" s="7"/>
    </row>
    <row r="43" spans="2:35" ht="15" customHeight="1" x14ac:dyDescent="0.2">
      <c r="B43" s="38" t="s">
        <v>50</v>
      </c>
      <c r="C43" s="38"/>
      <c r="D43" s="38"/>
      <c r="E43" s="38"/>
      <c r="F43" s="38"/>
      <c r="G43" s="15" t="s">
        <v>7</v>
      </c>
      <c r="H43" s="10" t="s">
        <v>1</v>
      </c>
      <c r="I43" s="9"/>
      <c r="J43" s="28">
        <v>46</v>
      </c>
      <c r="K43" s="28">
        <v>0</v>
      </c>
      <c r="L43" s="28">
        <v>0</v>
      </c>
      <c r="M43" s="28">
        <v>0</v>
      </c>
      <c r="N43" s="28">
        <v>0</v>
      </c>
      <c r="O43" s="28">
        <v>0</v>
      </c>
      <c r="P43" s="28">
        <v>0</v>
      </c>
      <c r="Q43" s="28">
        <v>0</v>
      </c>
      <c r="R43" s="28">
        <v>0</v>
      </c>
      <c r="S43" s="28">
        <v>0</v>
      </c>
      <c r="T43" s="28">
        <v>0</v>
      </c>
      <c r="U43" s="28">
        <v>0</v>
      </c>
      <c r="V43" s="28">
        <v>0</v>
      </c>
      <c r="W43" s="28">
        <v>0</v>
      </c>
      <c r="X43" s="28">
        <v>0</v>
      </c>
      <c r="Y43" s="28">
        <v>0</v>
      </c>
      <c r="Z43" s="28">
        <v>0</v>
      </c>
      <c r="AA43" s="28">
        <v>0</v>
      </c>
      <c r="AB43" s="28">
        <v>0</v>
      </c>
      <c r="AC43" s="28">
        <v>2</v>
      </c>
      <c r="AD43" s="28">
        <v>12</v>
      </c>
      <c r="AE43" s="28">
        <v>32</v>
      </c>
      <c r="AF43" s="7"/>
      <c r="AG43" s="7"/>
      <c r="AH43" s="7"/>
      <c r="AI43" s="7"/>
    </row>
    <row r="44" spans="2:35" ht="13.5" customHeight="1" x14ac:dyDescent="0.2">
      <c r="G44" s="15"/>
      <c r="H44" s="10"/>
      <c r="I44" s="9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7"/>
      <c r="AG44" s="7"/>
      <c r="AH44" s="7"/>
      <c r="AI44" s="7"/>
    </row>
    <row r="45" spans="2:35" ht="15" customHeight="1" x14ac:dyDescent="0.2">
      <c r="B45" s="39" t="s">
        <v>51</v>
      </c>
      <c r="C45" s="39"/>
      <c r="D45" s="39"/>
      <c r="E45" s="39"/>
      <c r="F45" s="39"/>
      <c r="G45" s="39"/>
      <c r="H45" s="39"/>
      <c r="I45" s="12"/>
      <c r="J45" s="29">
        <v>228</v>
      </c>
      <c r="K45" s="29">
        <v>5</v>
      </c>
      <c r="L45" s="29">
        <v>0</v>
      </c>
      <c r="M45" s="29">
        <v>0</v>
      </c>
      <c r="N45" s="29">
        <v>0</v>
      </c>
      <c r="O45" s="29">
        <v>0</v>
      </c>
      <c r="P45" s="29">
        <v>5</v>
      </c>
      <c r="Q45" s="29">
        <v>0</v>
      </c>
      <c r="R45" s="29">
        <v>0</v>
      </c>
      <c r="S45" s="29">
        <v>1</v>
      </c>
      <c r="T45" s="29">
        <v>0</v>
      </c>
      <c r="U45" s="29">
        <v>0</v>
      </c>
      <c r="V45" s="29">
        <v>0</v>
      </c>
      <c r="W45" s="29">
        <v>0</v>
      </c>
      <c r="X45" s="29">
        <v>0</v>
      </c>
      <c r="Y45" s="29">
        <v>0</v>
      </c>
      <c r="Z45" s="29">
        <v>0</v>
      </c>
      <c r="AA45" s="29">
        <v>0</v>
      </c>
      <c r="AB45" s="29">
        <v>11</v>
      </c>
      <c r="AC45" s="29">
        <v>10</v>
      </c>
      <c r="AD45" s="29">
        <v>33</v>
      </c>
      <c r="AE45" s="29">
        <v>163</v>
      </c>
      <c r="AF45" s="7"/>
      <c r="AG45" s="7"/>
      <c r="AH45" s="7"/>
      <c r="AI45" s="7"/>
    </row>
    <row r="46" spans="2:35" ht="6" customHeight="1" x14ac:dyDescent="0.2">
      <c r="B46" s="11"/>
      <c r="C46" s="11"/>
      <c r="D46" s="11"/>
      <c r="E46" s="11"/>
      <c r="F46" s="11"/>
      <c r="G46" s="11"/>
      <c r="H46" s="11"/>
      <c r="I46" s="12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7"/>
      <c r="AG46" s="7"/>
      <c r="AH46" s="7"/>
      <c r="AI46" s="7"/>
    </row>
    <row r="47" spans="2:35" ht="15" customHeight="1" x14ac:dyDescent="0.2">
      <c r="B47" s="38" t="s">
        <v>52</v>
      </c>
      <c r="C47" s="38"/>
      <c r="D47" s="38"/>
      <c r="E47" s="38"/>
      <c r="F47" s="38"/>
      <c r="G47" s="15" t="s">
        <v>7</v>
      </c>
      <c r="H47" s="10" t="s">
        <v>1</v>
      </c>
      <c r="I47" s="9"/>
      <c r="J47" s="28">
        <v>22</v>
      </c>
      <c r="K47" s="28">
        <v>0</v>
      </c>
      <c r="L47" s="28">
        <v>0</v>
      </c>
      <c r="M47" s="28">
        <v>0</v>
      </c>
      <c r="N47" s="28">
        <v>0</v>
      </c>
      <c r="O47" s="28">
        <v>0</v>
      </c>
      <c r="P47" s="28">
        <v>0</v>
      </c>
      <c r="Q47" s="28">
        <v>0</v>
      </c>
      <c r="R47" s="28">
        <v>0</v>
      </c>
      <c r="S47" s="28">
        <v>0</v>
      </c>
      <c r="T47" s="28">
        <v>0</v>
      </c>
      <c r="U47" s="28">
        <v>0</v>
      </c>
      <c r="V47" s="28">
        <v>0</v>
      </c>
      <c r="W47" s="28">
        <v>0</v>
      </c>
      <c r="X47" s="28">
        <v>0</v>
      </c>
      <c r="Y47" s="28">
        <v>0</v>
      </c>
      <c r="Z47" s="28">
        <v>0</v>
      </c>
      <c r="AA47" s="28">
        <v>0</v>
      </c>
      <c r="AB47" s="28">
        <v>2</v>
      </c>
      <c r="AC47" s="28">
        <v>2</v>
      </c>
      <c r="AD47" s="28">
        <v>1</v>
      </c>
      <c r="AE47" s="28">
        <v>17</v>
      </c>
      <c r="AF47" s="7"/>
      <c r="AG47" s="7"/>
      <c r="AH47" s="7"/>
      <c r="AI47" s="7"/>
    </row>
    <row r="48" spans="2:35" ht="15" customHeight="1" x14ac:dyDescent="0.2">
      <c r="B48" s="38" t="s">
        <v>53</v>
      </c>
      <c r="C48" s="38"/>
      <c r="D48" s="38"/>
      <c r="E48" s="38"/>
      <c r="F48" s="38"/>
      <c r="G48" s="15" t="s">
        <v>7</v>
      </c>
      <c r="H48" s="10" t="s">
        <v>1</v>
      </c>
      <c r="I48" s="9"/>
      <c r="J48" s="28">
        <v>112</v>
      </c>
      <c r="K48" s="28">
        <v>5</v>
      </c>
      <c r="L48" s="28">
        <v>0</v>
      </c>
      <c r="M48" s="28">
        <v>0</v>
      </c>
      <c r="N48" s="28">
        <v>0</v>
      </c>
      <c r="O48" s="28">
        <v>0</v>
      </c>
      <c r="P48" s="28">
        <v>5</v>
      </c>
      <c r="Q48" s="28">
        <v>0</v>
      </c>
      <c r="R48" s="28">
        <v>0</v>
      </c>
      <c r="S48" s="28">
        <v>1</v>
      </c>
      <c r="T48" s="28">
        <v>0</v>
      </c>
      <c r="U48" s="28">
        <v>0</v>
      </c>
      <c r="V48" s="28">
        <v>0</v>
      </c>
      <c r="W48" s="28">
        <v>0</v>
      </c>
      <c r="X48" s="28">
        <v>0</v>
      </c>
      <c r="Y48" s="28">
        <v>0</v>
      </c>
      <c r="Z48" s="28">
        <v>0</v>
      </c>
      <c r="AA48" s="28">
        <v>0</v>
      </c>
      <c r="AB48" s="28">
        <v>3</v>
      </c>
      <c r="AC48" s="28">
        <v>4</v>
      </c>
      <c r="AD48" s="28">
        <v>28</v>
      </c>
      <c r="AE48" s="28">
        <v>66</v>
      </c>
      <c r="AF48" s="7"/>
      <c r="AG48" s="7"/>
      <c r="AH48" s="7"/>
      <c r="AI48" s="7"/>
    </row>
    <row r="49" spans="2:35" ht="15" customHeight="1" x14ac:dyDescent="0.2">
      <c r="B49" s="38" t="s">
        <v>54</v>
      </c>
      <c r="C49" s="38"/>
      <c r="D49" s="38"/>
      <c r="E49" s="38"/>
      <c r="F49" s="38"/>
      <c r="G49" s="15" t="s">
        <v>7</v>
      </c>
      <c r="H49" s="10" t="s">
        <v>1</v>
      </c>
      <c r="I49" s="9"/>
      <c r="J49" s="28">
        <v>36</v>
      </c>
      <c r="K49" s="28">
        <v>0</v>
      </c>
      <c r="L49" s="28">
        <v>0</v>
      </c>
      <c r="M49" s="28">
        <v>0</v>
      </c>
      <c r="N49" s="28">
        <v>0</v>
      </c>
      <c r="O49" s="28">
        <v>0</v>
      </c>
      <c r="P49" s="28">
        <v>0</v>
      </c>
      <c r="Q49" s="28">
        <v>0</v>
      </c>
      <c r="R49" s="28">
        <v>0</v>
      </c>
      <c r="S49" s="28">
        <v>0</v>
      </c>
      <c r="T49" s="28">
        <v>0</v>
      </c>
      <c r="U49" s="28">
        <v>0</v>
      </c>
      <c r="V49" s="28">
        <v>0</v>
      </c>
      <c r="W49" s="28">
        <v>0</v>
      </c>
      <c r="X49" s="28">
        <v>0</v>
      </c>
      <c r="Y49" s="28">
        <v>0</v>
      </c>
      <c r="Z49" s="28">
        <v>0</v>
      </c>
      <c r="AA49" s="28">
        <v>0</v>
      </c>
      <c r="AB49" s="28">
        <v>6</v>
      </c>
      <c r="AC49" s="28">
        <v>3</v>
      </c>
      <c r="AD49" s="28">
        <v>3</v>
      </c>
      <c r="AE49" s="28">
        <v>24</v>
      </c>
      <c r="AF49" s="7"/>
      <c r="AG49" s="7"/>
      <c r="AH49" s="7"/>
      <c r="AI49" s="7"/>
    </row>
    <row r="50" spans="2:35" ht="15" customHeight="1" x14ac:dyDescent="0.2">
      <c r="B50" s="38" t="s">
        <v>55</v>
      </c>
      <c r="C50" s="38"/>
      <c r="D50" s="38"/>
      <c r="E50" s="38"/>
      <c r="F50" s="38"/>
      <c r="G50" s="15" t="s">
        <v>7</v>
      </c>
      <c r="H50" s="10" t="s">
        <v>1</v>
      </c>
      <c r="I50" s="9"/>
      <c r="J50" s="28">
        <v>0</v>
      </c>
      <c r="K50" s="28">
        <v>0</v>
      </c>
      <c r="L50" s="28">
        <v>0</v>
      </c>
      <c r="M50" s="28">
        <v>0</v>
      </c>
      <c r="N50" s="28">
        <v>0</v>
      </c>
      <c r="O50" s="28">
        <v>0</v>
      </c>
      <c r="P50" s="28">
        <v>0</v>
      </c>
      <c r="Q50" s="28">
        <v>0</v>
      </c>
      <c r="R50" s="28">
        <v>0</v>
      </c>
      <c r="S50" s="28">
        <v>0</v>
      </c>
      <c r="T50" s="28">
        <v>0</v>
      </c>
      <c r="U50" s="28">
        <v>0</v>
      </c>
      <c r="V50" s="28">
        <v>0</v>
      </c>
      <c r="W50" s="28">
        <v>0</v>
      </c>
      <c r="X50" s="28">
        <v>0</v>
      </c>
      <c r="Y50" s="28">
        <v>0</v>
      </c>
      <c r="Z50" s="28">
        <v>0</v>
      </c>
      <c r="AA50" s="28">
        <v>0</v>
      </c>
      <c r="AB50" s="28">
        <v>0</v>
      </c>
      <c r="AC50" s="28">
        <v>0</v>
      </c>
      <c r="AD50" s="28">
        <v>0</v>
      </c>
      <c r="AE50" s="28">
        <v>0</v>
      </c>
      <c r="AF50" s="7"/>
      <c r="AG50" s="7"/>
      <c r="AH50" s="7"/>
      <c r="AI50" s="7"/>
    </row>
    <row r="51" spans="2:35" ht="15" customHeight="1" x14ac:dyDescent="0.2">
      <c r="B51" s="38" t="s">
        <v>56</v>
      </c>
      <c r="C51" s="38"/>
      <c r="D51" s="38"/>
      <c r="E51" s="38"/>
      <c r="F51" s="38"/>
      <c r="G51" s="15" t="s">
        <v>7</v>
      </c>
      <c r="H51" s="10" t="s">
        <v>1</v>
      </c>
      <c r="I51" s="9"/>
      <c r="J51" s="28">
        <v>58</v>
      </c>
      <c r="K51" s="28">
        <v>0</v>
      </c>
      <c r="L51" s="28">
        <v>0</v>
      </c>
      <c r="M51" s="28">
        <v>0</v>
      </c>
      <c r="N51" s="28">
        <v>0</v>
      </c>
      <c r="O51" s="28">
        <v>0</v>
      </c>
      <c r="P51" s="28">
        <v>0</v>
      </c>
      <c r="Q51" s="28">
        <v>0</v>
      </c>
      <c r="R51" s="28">
        <v>0</v>
      </c>
      <c r="S51" s="28">
        <v>0</v>
      </c>
      <c r="T51" s="28">
        <v>0</v>
      </c>
      <c r="U51" s="28">
        <v>0</v>
      </c>
      <c r="V51" s="28">
        <v>0</v>
      </c>
      <c r="W51" s="28">
        <v>0</v>
      </c>
      <c r="X51" s="28">
        <v>0</v>
      </c>
      <c r="Y51" s="28">
        <v>0</v>
      </c>
      <c r="Z51" s="28">
        <v>0</v>
      </c>
      <c r="AA51" s="28">
        <v>0</v>
      </c>
      <c r="AB51" s="28">
        <v>0</v>
      </c>
      <c r="AC51" s="28">
        <v>1</v>
      </c>
      <c r="AD51" s="28">
        <v>1</v>
      </c>
      <c r="AE51" s="28">
        <v>56</v>
      </c>
      <c r="AF51" s="7"/>
      <c r="AG51" s="7"/>
      <c r="AH51" s="7"/>
      <c r="AI51" s="7"/>
    </row>
    <row r="52" spans="2:35" ht="13.5" customHeight="1" x14ac:dyDescent="0.2">
      <c r="G52" s="15"/>
      <c r="H52" s="10"/>
      <c r="I52" s="9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7"/>
      <c r="AG52" s="7"/>
      <c r="AH52" s="7"/>
      <c r="AI52" s="7"/>
    </row>
    <row r="53" spans="2:35" ht="15" customHeight="1" x14ac:dyDescent="0.2">
      <c r="B53" s="39" t="s">
        <v>57</v>
      </c>
      <c r="C53" s="39"/>
      <c r="D53" s="39"/>
      <c r="E53" s="39"/>
      <c r="F53" s="39"/>
      <c r="G53" s="39"/>
      <c r="H53" s="39"/>
      <c r="I53" s="12"/>
      <c r="J53" s="29">
        <v>358</v>
      </c>
      <c r="K53" s="29">
        <v>0</v>
      </c>
      <c r="L53" s="29">
        <v>18</v>
      </c>
      <c r="M53" s="29">
        <v>0</v>
      </c>
      <c r="N53" s="29">
        <v>0</v>
      </c>
      <c r="O53" s="29">
        <v>0</v>
      </c>
      <c r="P53" s="29">
        <v>7</v>
      </c>
      <c r="Q53" s="29">
        <v>0</v>
      </c>
      <c r="R53" s="29">
        <v>0</v>
      </c>
      <c r="S53" s="29">
        <v>0</v>
      </c>
      <c r="T53" s="29">
        <v>0</v>
      </c>
      <c r="U53" s="29">
        <v>0</v>
      </c>
      <c r="V53" s="29">
        <v>0</v>
      </c>
      <c r="W53" s="29">
        <v>0</v>
      </c>
      <c r="X53" s="29">
        <v>0</v>
      </c>
      <c r="Y53" s="29">
        <v>0</v>
      </c>
      <c r="Z53" s="29">
        <v>0</v>
      </c>
      <c r="AA53" s="29">
        <v>0</v>
      </c>
      <c r="AB53" s="29">
        <v>20</v>
      </c>
      <c r="AC53" s="29">
        <v>34</v>
      </c>
      <c r="AD53" s="29">
        <v>73</v>
      </c>
      <c r="AE53" s="29">
        <v>206</v>
      </c>
      <c r="AF53" s="7"/>
      <c r="AG53" s="7"/>
      <c r="AH53" s="7"/>
      <c r="AI53" s="7"/>
    </row>
    <row r="54" spans="2:35" ht="6" customHeight="1" x14ac:dyDescent="0.2">
      <c r="B54" s="11"/>
      <c r="C54" s="11"/>
      <c r="D54" s="11"/>
      <c r="E54" s="11"/>
      <c r="F54" s="11"/>
      <c r="G54" s="11"/>
      <c r="H54" s="11"/>
      <c r="I54" s="12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7"/>
      <c r="AG54" s="7"/>
      <c r="AH54" s="7"/>
      <c r="AI54" s="7"/>
    </row>
    <row r="55" spans="2:35" ht="15" customHeight="1" x14ac:dyDescent="0.2">
      <c r="B55" s="38" t="s">
        <v>58</v>
      </c>
      <c r="C55" s="38"/>
      <c r="D55" s="38"/>
      <c r="E55" s="38"/>
      <c r="F55" s="38"/>
      <c r="G55" s="6"/>
      <c r="H55" s="10" t="s">
        <v>1</v>
      </c>
      <c r="I55" s="9"/>
      <c r="J55" s="28">
        <v>5</v>
      </c>
      <c r="K55" s="28">
        <v>0</v>
      </c>
      <c r="L55" s="28">
        <v>0</v>
      </c>
      <c r="M55" s="28">
        <v>0</v>
      </c>
      <c r="N55" s="28">
        <v>0</v>
      </c>
      <c r="O55" s="28">
        <v>0</v>
      </c>
      <c r="P55" s="28">
        <v>0</v>
      </c>
      <c r="Q55" s="28">
        <v>0</v>
      </c>
      <c r="R55" s="28">
        <v>0</v>
      </c>
      <c r="S55" s="28">
        <v>0</v>
      </c>
      <c r="T55" s="28">
        <v>0</v>
      </c>
      <c r="U55" s="28">
        <v>0</v>
      </c>
      <c r="V55" s="28">
        <v>0</v>
      </c>
      <c r="W55" s="28">
        <v>0</v>
      </c>
      <c r="X55" s="28">
        <v>0</v>
      </c>
      <c r="Y55" s="28">
        <v>0</v>
      </c>
      <c r="Z55" s="28">
        <v>0</v>
      </c>
      <c r="AA55" s="28">
        <v>0</v>
      </c>
      <c r="AB55" s="28">
        <v>0</v>
      </c>
      <c r="AC55" s="28">
        <v>1</v>
      </c>
      <c r="AD55" s="28">
        <v>0</v>
      </c>
      <c r="AE55" s="28">
        <v>4</v>
      </c>
      <c r="AF55" s="7"/>
      <c r="AG55" s="7"/>
      <c r="AH55" s="7"/>
      <c r="AI55" s="7"/>
    </row>
    <row r="56" spans="2:35" ht="15" customHeight="1" x14ac:dyDescent="0.2">
      <c r="B56" s="40"/>
      <c r="C56" s="40"/>
      <c r="D56" s="40"/>
      <c r="E56" s="40"/>
      <c r="F56" s="40"/>
      <c r="G56" s="6"/>
      <c r="H56" s="10" t="s">
        <v>2</v>
      </c>
      <c r="I56" s="9"/>
      <c r="J56" s="28">
        <v>4</v>
      </c>
      <c r="K56" s="28">
        <v>0</v>
      </c>
      <c r="L56" s="28">
        <v>1</v>
      </c>
      <c r="M56" s="28">
        <v>0</v>
      </c>
      <c r="N56" s="28">
        <v>0</v>
      </c>
      <c r="O56" s="28">
        <v>0</v>
      </c>
      <c r="P56" s="28">
        <v>0</v>
      </c>
      <c r="Q56" s="28">
        <v>0</v>
      </c>
      <c r="R56" s="28">
        <v>0</v>
      </c>
      <c r="S56" s="28">
        <v>0</v>
      </c>
      <c r="T56" s="28">
        <v>0</v>
      </c>
      <c r="U56" s="28">
        <v>0</v>
      </c>
      <c r="V56" s="28">
        <v>0</v>
      </c>
      <c r="W56" s="28">
        <v>0</v>
      </c>
      <c r="X56" s="28">
        <v>0</v>
      </c>
      <c r="Y56" s="28">
        <v>0</v>
      </c>
      <c r="Z56" s="28">
        <v>0</v>
      </c>
      <c r="AA56" s="28">
        <v>0</v>
      </c>
      <c r="AB56" s="28">
        <v>1</v>
      </c>
      <c r="AC56" s="28">
        <v>0</v>
      </c>
      <c r="AD56" s="28">
        <v>1</v>
      </c>
      <c r="AE56" s="28">
        <v>1</v>
      </c>
      <c r="AF56" s="7"/>
      <c r="AG56" s="7"/>
      <c r="AH56" s="7"/>
      <c r="AI56" s="7"/>
    </row>
    <row r="57" spans="2:35" ht="15" customHeight="1" x14ac:dyDescent="0.2">
      <c r="B57" s="38" t="s">
        <v>59</v>
      </c>
      <c r="C57" s="38"/>
      <c r="D57" s="38"/>
      <c r="E57" s="38"/>
      <c r="F57" s="38"/>
      <c r="G57" s="15" t="s">
        <v>7</v>
      </c>
      <c r="H57" s="10" t="s">
        <v>1</v>
      </c>
      <c r="I57" s="9"/>
      <c r="J57" s="28">
        <v>61</v>
      </c>
      <c r="K57" s="28">
        <v>0</v>
      </c>
      <c r="L57" s="28">
        <v>16</v>
      </c>
      <c r="M57" s="28">
        <v>0</v>
      </c>
      <c r="N57" s="28">
        <v>0</v>
      </c>
      <c r="O57" s="28">
        <v>0</v>
      </c>
      <c r="P57" s="28">
        <v>3</v>
      </c>
      <c r="Q57" s="28">
        <v>0</v>
      </c>
      <c r="R57" s="28">
        <v>0</v>
      </c>
      <c r="S57" s="28">
        <v>0</v>
      </c>
      <c r="T57" s="28">
        <v>0</v>
      </c>
      <c r="U57" s="28">
        <v>0</v>
      </c>
      <c r="V57" s="28">
        <v>0</v>
      </c>
      <c r="W57" s="28">
        <v>0</v>
      </c>
      <c r="X57" s="28">
        <v>0</v>
      </c>
      <c r="Y57" s="28">
        <v>0</v>
      </c>
      <c r="Z57" s="28">
        <v>0</v>
      </c>
      <c r="AA57" s="28">
        <v>0</v>
      </c>
      <c r="AB57" s="28">
        <v>1</v>
      </c>
      <c r="AC57" s="28">
        <v>8</v>
      </c>
      <c r="AD57" s="28">
        <v>18</v>
      </c>
      <c r="AE57" s="28">
        <v>15</v>
      </c>
      <c r="AF57" s="7"/>
      <c r="AG57" s="7"/>
      <c r="AH57" s="7"/>
      <c r="AI57" s="7"/>
    </row>
    <row r="58" spans="2:35" ht="15" customHeight="1" x14ac:dyDescent="0.2">
      <c r="B58" s="38" t="s">
        <v>60</v>
      </c>
      <c r="C58" s="38"/>
      <c r="D58" s="38"/>
      <c r="E58" s="38"/>
      <c r="F58" s="38"/>
      <c r="G58" s="15" t="s">
        <v>7</v>
      </c>
      <c r="H58" s="10" t="s">
        <v>2</v>
      </c>
      <c r="I58" s="9"/>
      <c r="J58" s="28">
        <v>38</v>
      </c>
      <c r="K58" s="28">
        <v>0</v>
      </c>
      <c r="L58" s="28">
        <v>1</v>
      </c>
      <c r="M58" s="28">
        <v>0</v>
      </c>
      <c r="N58" s="28">
        <v>0</v>
      </c>
      <c r="O58" s="28">
        <v>0</v>
      </c>
      <c r="P58" s="28">
        <v>0</v>
      </c>
      <c r="Q58" s="28">
        <v>0</v>
      </c>
      <c r="R58" s="28">
        <v>0</v>
      </c>
      <c r="S58" s="28">
        <v>0</v>
      </c>
      <c r="T58" s="28">
        <v>0</v>
      </c>
      <c r="U58" s="28">
        <v>0</v>
      </c>
      <c r="V58" s="28">
        <v>0</v>
      </c>
      <c r="W58" s="28">
        <v>0</v>
      </c>
      <c r="X58" s="28">
        <v>0</v>
      </c>
      <c r="Y58" s="28">
        <v>0</v>
      </c>
      <c r="Z58" s="28">
        <v>0</v>
      </c>
      <c r="AA58" s="28">
        <v>0</v>
      </c>
      <c r="AB58" s="28">
        <v>2</v>
      </c>
      <c r="AC58" s="28">
        <v>1</v>
      </c>
      <c r="AD58" s="28">
        <v>6</v>
      </c>
      <c r="AE58" s="28">
        <v>28</v>
      </c>
      <c r="AF58" s="7"/>
      <c r="AG58" s="7"/>
      <c r="AH58" s="7"/>
      <c r="AI58" s="7"/>
    </row>
    <row r="59" spans="2:35" ht="15" customHeight="1" x14ac:dyDescent="0.2">
      <c r="B59" s="38" t="s">
        <v>61</v>
      </c>
      <c r="C59" s="38"/>
      <c r="D59" s="38"/>
      <c r="E59" s="38"/>
      <c r="F59" s="38"/>
      <c r="G59" s="15" t="s">
        <v>7</v>
      </c>
      <c r="H59" s="10" t="s">
        <v>1</v>
      </c>
      <c r="I59" s="9"/>
      <c r="J59" s="28">
        <v>85</v>
      </c>
      <c r="K59" s="28">
        <v>0</v>
      </c>
      <c r="L59" s="28">
        <v>0</v>
      </c>
      <c r="M59" s="28">
        <v>0</v>
      </c>
      <c r="N59" s="28">
        <v>0</v>
      </c>
      <c r="O59" s="28">
        <v>0</v>
      </c>
      <c r="P59" s="28">
        <v>0</v>
      </c>
      <c r="Q59" s="28">
        <v>0</v>
      </c>
      <c r="R59" s="28">
        <v>0</v>
      </c>
      <c r="S59" s="28">
        <v>0</v>
      </c>
      <c r="T59" s="28">
        <v>0</v>
      </c>
      <c r="U59" s="28">
        <v>0</v>
      </c>
      <c r="V59" s="28">
        <v>0</v>
      </c>
      <c r="W59" s="28">
        <v>0</v>
      </c>
      <c r="X59" s="28">
        <v>0</v>
      </c>
      <c r="Y59" s="28">
        <v>0</v>
      </c>
      <c r="Z59" s="28">
        <v>0</v>
      </c>
      <c r="AA59" s="28">
        <v>0</v>
      </c>
      <c r="AB59" s="28">
        <v>12</v>
      </c>
      <c r="AC59" s="28">
        <v>14</v>
      </c>
      <c r="AD59" s="28">
        <v>31</v>
      </c>
      <c r="AE59" s="28">
        <v>28</v>
      </c>
      <c r="AF59" s="7"/>
      <c r="AG59" s="7"/>
      <c r="AH59" s="7"/>
      <c r="AI59" s="7"/>
    </row>
    <row r="60" spans="2:35" ht="15" customHeight="1" x14ac:dyDescent="0.2">
      <c r="B60" s="38" t="s">
        <v>62</v>
      </c>
      <c r="C60" s="38"/>
      <c r="D60" s="38"/>
      <c r="E60" s="38"/>
      <c r="F60" s="38"/>
      <c r="G60" s="15" t="s">
        <v>7</v>
      </c>
      <c r="H60" s="10" t="s">
        <v>1</v>
      </c>
      <c r="I60" s="9"/>
      <c r="J60" s="28">
        <v>29</v>
      </c>
      <c r="K60" s="28">
        <v>0</v>
      </c>
      <c r="L60" s="28">
        <v>0</v>
      </c>
      <c r="M60" s="28">
        <v>0</v>
      </c>
      <c r="N60" s="28">
        <v>0</v>
      </c>
      <c r="O60" s="28">
        <v>0</v>
      </c>
      <c r="P60" s="28">
        <v>0</v>
      </c>
      <c r="Q60" s="28">
        <v>0</v>
      </c>
      <c r="R60" s="28">
        <v>0</v>
      </c>
      <c r="S60" s="28">
        <v>0</v>
      </c>
      <c r="T60" s="28">
        <v>0</v>
      </c>
      <c r="U60" s="28">
        <v>0</v>
      </c>
      <c r="V60" s="28">
        <v>0</v>
      </c>
      <c r="W60" s="28">
        <v>0</v>
      </c>
      <c r="X60" s="28">
        <v>0</v>
      </c>
      <c r="Y60" s="28">
        <v>0</v>
      </c>
      <c r="Z60" s="28">
        <v>0</v>
      </c>
      <c r="AA60" s="28">
        <v>0</v>
      </c>
      <c r="AB60" s="28">
        <v>0</v>
      </c>
      <c r="AC60" s="28">
        <v>2</v>
      </c>
      <c r="AD60" s="28">
        <v>8</v>
      </c>
      <c r="AE60" s="28">
        <v>19</v>
      </c>
      <c r="AF60" s="7"/>
      <c r="AG60" s="7"/>
      <c r="AH60" s="7"/>
      <c r="AI60" s="7"/>
    </row>
    <row r="61" spans="2:35" ht="15" customHeight="1" x14ac:dyDescent="0.2">
      <c r="B61" s="38" t="s">
        <v>63</v>
      </c>
      <c r="C61" s="38"/>
      <c r="D61" s="38"/>
      <c r="E61" s="38"/>
      <c r="F61" s="38"/>
      <c r="G61" s="15" t="s">
        <v>7</v>
      </c>
      <c r="H61" s="10" t="s">
        <v>1</v>
      </c>
      <c r="I61" s="9"/>
      <c r="J61" s="28">
        <v>100</v>
      </c>
      <c r="K61" s="28">
        <v>0</v>
      </c>
      <c r="L61" s="28">
        <v>0</v>
      </c>
      <c r="M61" s="28">
        <v>0</v>
      </c>
      <c r="N61" s="28">
        <v>0</v>
      </c>
      <c r="O61" s="28">
        <v>0</v>
      </c>
      <c r="P61" s="28">
        <v>0</v>
      </c>
      <c r="Q61" s="28">
        <v>0</v>
      </c>
      <c r="R61" s="28">
        <v>0</v>
      </c>
      <c r="S61" s="28">
        <v>0</v>
      </c>
      <c r="T61" s="28">
        <v>0</v>
      </c>
      <c r="U61" s="28">
        <v>0</v>
      </c>
      <c r="V61" s="28">
        <v>0</v>
      </c>
      <c r="W61" s="28">
        <v>0</v>
      </c>
      <c r="X61" s="28">
        <v>0</v>
      </c>
      <c r="Y61" s="28">
        <v>0</v>
      </c>
      <c r="Z61" s="28">
        <v>0</v>
      </c>
      <c r="AA61" s="28">
        <v>0</v>
      </c>
      <c r="AB61" s="28">
        <v>1</v>
      </c>
      <c r="AC61" s="28">
        <v>2</v>
      </c>
      <c r="AD61" s="28">
        <v>1</v>
      </c>
      <c r="AE61" s="28">
        <v>96</v>
      </c>
      <c r="AF61" s="7"/>
      <c r="AG61" s="7"/>
      <c r="AH61" s="7"/>
      <c r="AI61" s="7"/>
    </row>
    <row r="62" spans="2:35" ht="15" customHeight="1" x14ac:dyDescent="0.2">
      <c r="B62" s="38" t="s">
        <v>64</v>
      </c>
      <c r="C62" s="38"/>
      <c r="D62" s="38"/>
      <c r="E62" s="38"/>
      <c r="F62" s="38"/>
      <c r="G62" s="15" t="s">
        <v>7</v>
      </c>
      <c r="H62" s="10" t="s">
        <v>1</v>
      </c>
      <c r="I62" s="9"/>
      <c r="J62" s="28">
        <v>15</v>
      </c>
      <c r="K62" s="28">
        <v>0</v>
      </c>
      <c r="L62" s="28">
        <v>0</v>
      </c>
      <c r="M62" s="28">
        <v>0</v>
      </c>
      <c r="N62" s="28">
        <v>0</v>
      </c>
      <c r="O62" s="28">
        <v>0</v>
      </c>
      <c r="P62" s="28">
        <v>0</v>
      </c>
      <c r="Q62" s="28">
        <v>0</v>
      </c>
      <c r="R62" s="28">
        <v>0</v>
      </c>
      <c r="S62" s="28">
        <v>0</v>
      </c>
      <c r="T62" s="28">
        <v>0</v>
      </c>
      <c r="U62" s="28">
        <v>0</v>
      </c>
      <c r="V62" s="28">
        <v>0</v>
      </c>
      <c r="W62" s="28">
        <v>0</v>
      </c>
      <c r="X62" s="28">
        <v>0</v>
      </c>
      <c r="Y62" s="28">
        <v>0</v>
      </c>
      <c r="Z62" s="28">
        <v>0</v>
      </c>
      <c r="AA62" s="28">
        <v>0</v>
      </c>
      <c r="AB62" s="28">
        <v>1</v>
      </c>
      <c r="AC62" s="28">
        <v>3</v>
      </c>
      <c r="AD62" s="28">
        <v>0</v>
      </c>
      <c r="AE62" s="28">
        <v>11</v>
      </c>
      <c r="AF62" s="7"/>
      <c r="AG62" s="7"/>
      <c r="AH62" s="7"/>
      <c r="AI62" s="7"/>
    </row>
    <row r="63" spans="2:35" ht="15" customHeight="1" x14ac:dyDescent="0.2">
      <c r="B63" s="38" t="s">
        <v>65</v>
      </c>
      <c r="C63" s="38"/>
      <c r="D63" s="38"/>
      <c r="E63" s="38"/>
      <c r="F63" s="38"/>
      <c r="G63" s="15" t="s">
        <v>7</v>
      </c>
      <c r="H63" s="10" t="s">
        <v>1</v>
      </c>
      <c r="I63" s="9"/>
      <c r="J63" s="28">
        <v>21</v>
      </c>
      <c r="K63" s="28">
        <v>0</v>
      </c>
      <c r="L63" s="28">
        <v>0</v>
      </c>
      <c r="M63" s="28">
        <v>0</v>
      </c>
      <c r="N63" s="28">
        <v>0</v>
      </c>
      <c r="O63" s="28">
        <v>0</v>
      </c>
      <c r="P63" s="28">
        <v>4</v>
      </c>
      <c r="Q63" s="28">
        <v>0</v>
      </c>
      <c r="R63" s="28">
        <v>0</v>
      </c>
      <c r="S63" s="28">
        <v>0</v>
      </c>
      <c r="T63" s="28">
        <v>0</v>
      </c>
      <c r="U63" s="28">
        <v>0</v>
      </c>
      <c r="V63" s="28">
        <v>0</v>
      </c>
      <c r="W63" s="28">
        <v>0</v>
      </c>
      <c r="X63" s="28">
        <v>0</v>
      </c>
      <c r="Y63" s="28">
        <v>0</v>
      </c>
      <c r="Z63" s="28">
        <v>0</v>
      </c>
      <c r="AA63" s="28">
        <v>0</v>
      </c>
      <c r="AB63" s="28">
        <v>2</v>
      </c>
      <c r="AC63" s="28">
        <v>3</v>
      </c>
      <c r="AD63" s="28">
        <v>8</v>
      </c>
      <c r="AE63" s="28">
        <v>4</v>
      </c>
      <c r="AF63" s="7"/>
      <c r="AG63" s="7"/>
      <c r="AH63" s="7"/>
      <c r="AI63" s="7"/>
    </row>
    <row r="64" spans="2:35" ht="13.5" customHeight="1" x14ac:dyDescent="0.2">
      <c r="G64" s="15"/>
      <c r="H64" s="10"/>
      <c r="I64" s="9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7"/>
      <c r="AG64" s="7"/>
      <c r="AH64" s="7"/>
      <c r="AI64" s="7"/>
    </row>
    <row r="65" spans="2:35" ht="15" customHeight="1" x14ac:dyDescent="0.2">
      <c r="B65" s="39" t="s">
        <v>66</v>
      </c>
      <c r="C65" s="39"/>
      <c r="D65" s="39"/>
      <c r="E65" s="39"/>
      <c r="F65" s="39"/>
      <c r="G65" s="39"/>
      <c r="H65" s="39"/>
      <c r="I65" s="12"/>
      <c r="J65" s="29">
        <v>118</v>
      </c>
      <c r="K65" s="29">
        <v>0</v>
      </c>
      <c r="L65" s="29">
        <v>8</v>
      </c>
      <c r="M65" s="29">
        <v>0</v>
      </c>
      <c r="N65" s="29">
        <v>0</v>
      </c>
      <c r="O65" s="29">
        <v>0</v>
      </c>
      <c r="P65" s="29">
        <v>0</v>
      </c>
      <c r="Q65" s="29">
        <v>0</v>
      </c>
      <c r="R65" s="29">
        <v>0</v>
      </c>
      <c r="S65" s="29">
        <v>4</v>
      </c>
      <c r="T65" s="29">
        <v>0</v>
      </c>
      <c r="U65" s="29">
        <v>0</v>
      </c>
      <c r="V65" s="29">
        <v>0</v>
      </c>
      <c r="W65" s="29">
        <v>0</v>
      </c>
      <c r="X65" s="29">
        <v>0</v>
      </c>
      <c r="Y65" s="29">
        <v>0</v>
      </c>
      <c r="Z65" s="29">
        <v>0</v>
      </c>
      <c r="AA65" s="29">
        <v>0</v>
      </c>
      <c r="AB65" s="29">
        <v>7</v>
      </c>
      <c r="AC65" s="29">
        <v>1</v>
      </c>
      <c r="AD65" s="29">
        <v>3</v>
      </c>
      <c r="AE65" s="29">
        <v>95</v>
      </c>
      <c r="AF65" s="7"/>
      <c r="AG65" s="7"/>
      <c r="AH65" s="7"/>
      <c r="AI65" s="7"/>
    </row>
    <row r="66" spans="2:35" ht="6" customHeight="1" x14ac:dyDescent="0.2">
      <c r="B66" s="11"/>
      <c r="C66" s="11"/>
      <c r="D66" s="11"/>
      <c r="E66" s="11"/>
      <c r="F66" s="11"/>
      <c r="G66" s="11"/>
      <c r="H66" s="11"/>
      <c r="I66" s="12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7"/>
      <c r="AG66" s="7"/>
      <c r="AH66" s="7"/>
      <c r="AI66" s="7"/>
    </row>
    <row r="67" spans="2:35" ht="15" customHeight="1" x14ac:dyDescent="0.2">
      <c r="B67" s="38" t="s">
        <v>67</v>
      </c>
      <c r="C67" s="38"/>
      <c r="D67" s="38"/>
      <c r="E67" s="38"/>
      <c r="F67" s="38"/>
      <c r="G67" s="15" t="s">
        <v>7</v>
      </c>
      <c r="H67" s="10" t="s">
        <v>1</v>
      </c>
      <c r="I67" s="9"/>
      <c r="J67" s="28">
        <v>42</v>
      </c>
      <c r="K67" s="28">
        <v>0</v>
      </c>
      <c r="L67" s="28">
        <v>1</v>
      </c>
      <c r="M67" s="28">
        <v>0</v>
      </c>
      <c r="N67" s="28">
        <v>0</v>
      </c>
      <c r="O67" s="28">
        <v>0</v>
      </c>
      <c r="P67" s="28">
        <v>0</v>
      </c>
      <c r="Q67" s="28">
        <v>0</v>
      </c>
      <c r="R67" s="28">
        <v>0</v>
      </c>
      <c r="S67" s="28">
        <v>0</v>
      </c>
      <c r="T67" s="28">
        <v>0</v>
      </c>
      <c r="U67" s="28">
        <v>0</v>
      </c>
      <c r="V67" s="28">
        <v>0</v>
      </c>
      <c r="W67" s="28">
        <v>0</v>
      </c>
      <c r="X67" s="28">
        <v>0</v>
      </c>
      <c r="Y67" s="28">
        <v>0</v>
      </c>
      <c r="Z67" s="28">
        <v>0</v>
      </c>
      <c r="AA67" s="28">
        <v>0</v>
      </c>
      <c r="AB67" s="28">
        <v>2</v>
      </c>
      <c r="AC67" s="28">
        <v>0</v>
      </c>
      <c r="AD67" s="28">
        <v>1</v>
      </c>
      <c r="AE67" s="28">
        <v>38</v>
      </c>
      <c r="AF67" s="7"/>
      <c r="AG67" s="7"/>
      <c r="AH67" s="7"/>
      <c r="AI67" s="7"/>
    </row>
    <row r="68" spans="2:35" ht="15" customHeight="1" x14ac:dyDescent="0.2">
      <c r="B68" s="38" t="s">
        <v>68</v>
      </c>
      <c r="C68" s="38"/>
      <c r="D68" s="38"/>
      <c r="E68" s="38"/>
      <c r="F68" s="38"/>
      <c r="G68" s="15" t="s">
        <v>7</v>
      </c>
      <c r="H68" s="10" t="s">
        <v>1</v>
      </c>
      <c r="I68" s="9"/>
      <c r="J68" s="28">
        <v>59</v>
      </c>
      <c r="K68" s="28">
        <v>0</v>
      </c>
      <c r="L68" s="28">
        <v>0</v>
      </c>
      <c r="M68" s="28">
        <v>0</v>
      </c>
      <c r="N68" s="28">
        <v>0</v>
      </c>
      <c r="O68" s="28">
        <v>0</v>
      </c>
      <c r="P68" s="28">
        <v>0</v>
      </c>
      <c r="Q68" s="28">
        <v>0</v>
      </c>
      <c r="R68" s="28">
        <v>0</v>
      </c>
      <c r="S68" s="28">
        <v>0</v>
      </c>
      <c r="T68" s="28">
        <v>0</v>
      </c>
      <c r="U68" s="28">
        <v>0</v>
      </c>
      <c r="V68" s="28">
        <v>0</v>
      </c>
      <c r="W68" s="28">
        <v>0</v>
      </c>
      <c r="X68" s="28">
        <v>0</v>
      </c>
      <c r="Y68" s="28">
        <v>0</v>
      </c>
      <c r="Z68" s="28">
        <v>0</v>
      </c>
      <c r="AA68" s="28">
        <v>0</v>
      </c>
      <c r="AB68" s="28">
        <v>3</v>
      </c>
      <c r="AC68" s="28">
        <v>0</v>
      </c>
      <c r="AD68" s="28">
        <v>1</v>
      </c>
      <c r="AE68" s="28">
        <v>55</v>
      </c>
      <c r="AF68" s="7"/>
      <c r="AG68" s="7"/>
      <c r="AH68" s="7"/>
      <c r="AI68" s="7"/>
    </row>
    <row r="69" spans="2:35" ht="15" customHeight="1" x14ac:dyDescent="0.2">
      <c r="B69" s="38" t="s">
        <v>69</v>
      </c>
      <c r="C69" s="38"/>
      <c r="D69" s="38"/>
      <c r="E69" s="38"/>
      <c r="F69" s="38"/>
      <c r="G69" s="15" t="s">
        <v>7</v>
      </c>
      <c r="H69" s="10" t="s">
        <v>2</v>
      </c>
      <c r="I69" s="9"/>
      <c r="J69" s="28">
        <v>17</v>
      </c>
      <c r="K69" s="28">
        <v>0</v>
      </c>
      <c r="L69" s="28">
        <v>7</v>
      </c>
      <c r="M69" s="28">
        <v>0</v>
      </c>
      <c r="N69" s="28">
        <v>0</v>
      </c>
      <c r="O69" s="28">
        <v>0</v>
      </c>
      <c r="P69" s="28">
        <v>0</v>
      </c>
      <c r="Q69" s="28">
        <v>0</v>
      </c>
      <c r="R69" s="28">
        <v>0</v>
      </c>
      <c r="S69" s="28">
        <v>4</v>
      </c>
      <c r="T69" s="28">
        <v>0</v>
      </c>
      <c r="U69" s="28">
        <v>0</v>
      </c>
      <c r="V69" s="28">
        <v>0</v>
      </c>
      <c r="W69" s="28">
        <v>0</v>
      </c>
      <c r="X69" s="28">
        <v>0</v>
      </c>
      <c r="Y69" s="28">
        <v>0</v>
      </c>
      <c r="Z69" s="28">
        <v>0</v>
      </c>
      <c r="AA69" s="28">
        <v>0</v>
      </c>
      <c r="AB69" s="28">
        <v>2</v>
      </c>
      <c r="AC69" s="28">
        <v>1</v>
      </c>
      <c r="AD69" s="28">
        <v>1</v>
      </c>
      <c r="AE69" s="28">
        <v>2</v>
      </c>
      <c r="AF69" s="7"/>
      <c r="AG69" s="7"/>
      <c r="AH69" s="7"/>
      <c r="AI69" s="7"/>
    </row>
    <row r="70" spans="2:35" ht="13.5" customHeight="1" x14ac:dyDescent="0.2">
      <c r="G70" s="15"/>
      <c r="H70" s="10"/>
      <c r="I70" s="9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7"/>
      <c r="AG70" s="7"/>
      <c r="AH70" s="7"/>
      <c r="AI70" s="7"/>
    </row>
    <row r="71" spans="2:35" ht="15" customHeight="1" x14ac:dyDescent="0.2">
      <c r="B71" s="39" t="s">
        <v>70</v>
      </c>
      <c r="C71" s="39"/>
      <c r="D71" s="39"/>
      <c r="E71" s="39"/>
      <c r="F71" s="39"/>
      <c r="G71" s="39"/>
      <c r="H71" s="39"/>
      <c r="I71" s="12"/>
      <c r="J71" s="29">
        <v>38</v>
      </c>
      <c r="K71" s="29">
        <v>0</v>
      </c>
      <c r="L71" s="29">
        <v>6</v>
      </c>
      <c r="M71" s="29">
        <v>0</v>
      </c>
      <c r="N71" s="29">
        <v>0</v>
      </c>
      <c r="O71" s="29">
        <v>0</v>
      </c>
      <c r="P71" s="29">
        <v>0</v>
      </c>
      <c r="Q71" s="29">
        <v>0</v>
      </c>
      <c r="R71" s="29">
        <v>0</v>
      </c>
      <c r="S71" s="29">
        <v>0</v>
      </c>
      <c r="T71" s="29">
        <v>0</v>
      </c>
      <c r="U71" s="29">
        <v>0</v>
      </c>
      <c r="V71" s="29">
        <v>0</v>
      </c>
      <c r="W71" s="29">
        <v>0</v>
      </c>
      <c r="X71" s="29">
        <v>0</v>
      </c>
      <c r="Y71" s="29">
        <v>0</v>
      </c>
      <c r="Z71" s="29">
        <v>0</v>
      </c>
      <c r="AA71" s="29">
        <v>0</v>
      </c>
      <c r="AB71" s="29">
        <v>1</v>
      </c>
      <c r="AC71" s="29">
        <v>3</v>
      </c>
      <c r="AD71" s="29">
        <v>2</v>
      </c>
      <c r="AE71" s="29">
        <v>26</v>
      </c>
      <c r="AF71" s="7"/>
      <c r="AG71" s="7"/>
      <c r="AH71" s="7"/>
      <c r="AI71" s="7"/>
    </row>
    <row r="72" spans="2:35" ht="6" customHeight="1" x14ac:dyDescent="0.2">
      <c r="B72" s="11"/>
      <c r="C72" s="11"/>
      <c r="D72" s="11"/>
      <c r="E72" s="11"/>
      <c r="F72" s="11"/>
      <c r="G72" s="11"/>
      <c r="H72" s="11"/>
      <c r="I72" s="12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7"/>
      <c r="AG72" s="7"/>
      <c r="AH72" s="7"/>
      <c r="AI72" s="7"/>
    </row>
    <row r="73" spans="2:35" ht="15" customHeight="1" x14ac:dyDescent="0.2">
      <c r="B73" s="38" t="s">
        <v>71</v>
      </c>
      <c r="C73" s="38"/>
      <c r="D73" s="38"/>
      <c r="E73" s="38"/>
      <c r="F73" s="38"/>
      <c r="G73" s="15" t="s">
        <v>7</v>
      </c>
      <c r="H73" s="10" t="s">
        <v>2</v>
      </c>
      <c r="I73" s="9"/>
      <c r="J73" s="28">
        <v>9</v>
      </c>
      <c r="K73" s="28">
        <v>0</v>
      </c>
      <c r="L73" s="28">
        <v>6</v>
      </c>
      <c r="M73" s="28">
        <v>0</v>
      </c>
      <c r="N73" s="28">
        <v>0</v>
      </c>
      <c r="O73" s="28">
        <v>0</v>
      </c>
      <c r="P73" s="28">
        <v>0</v>
      </c>
      <c r="Q73" s="28">
        <v>0</v>
      </c>
      <c r="R73" s="28">
        <v>0</v>
      </c>
      <c r="S73" s="28">
        <v>0</v>
      </c>
      <c r="T73" s="28">
        <v>0</v>
      </c>
      <c r="U73" s="28">
        <v>0</v>
      </c>
      <c r="V73" s="28">
        <v>0</v>
      </c>
      <c r="W73" s="28">
        <v>0</v>
      </c>
      <c r="X73" s="28">
        <v>0</v>
      </c>
      <c r="Y73" s="28">
        <v>0</v>
      </c>
      <c r="Z73" s="28">
        <v>0</v>
      </c>
      <c r="AA73" s="28">
        <v>0</v>
      </c>
      <c r="AB73" s="28">
        <v>0</v>
      </c>
      <c r="AC73" s="28">
        <v>1</v>
      </c>
      <c r="AD73" s="28">
        <v>2</v>
      </c>
      <c r="AE73" s="28">
        <v>0</v>
      </c>
      <c r="AF73" s="7"/>
      <c r="AG73" s="7"/>
      <c r="AH73" s="7"/>
      <c r="AI73" s="7"/>
    </row>
    <row r="74" spans="2:35" ht="15" customHeight="1" x14ac:dyDescent="0.2">
      <c r="B74" s="38" t="s">
        <v>72</v>
      </c>
      <c r="C74" s="38"/>
      <c r="D74" s="38"/>
      <c r="E74" s="38"/>
      <c r="F74" s="38"/>
      <c r="G74" s="15" t="s">
        <v>7</v>
      </c>
      <c r="H74" s="10" t="s">
        <v>1</v>
      </c>
      <c r="I74" s="9"/>
      <c r="J74" s="28">
        <v>29</v>
      </c>
      <c r="K74" s="28">
        <v>0</v>
      </c>
      <c r="L74" s="28">
        <v>0</v>
      </c>
      <c r="M74" s="28">
        <v>0</v>
      </c>
      <c r="N74" s="28">
        <v>0</v>
      </c>
      <c r="O74" s="28">
        <v>0</v>
      </c>
      <c r="P74" s="28">
        <v>0</v>
      </c>
      <c r="Q74" s="28">
        <v>0</v>
      </c>
      <c r="R74" s="28">
        <v>0</v>
      </c>
      <c r="S74" s="28">
        <v>0</v>
      </c>
      <c r="T74" s="28">
        <v>0</v>
      </c>
      <c r="U74" s="28">
        <v>0</v>
      </c>
      <c r="V74" s="28">
        <v>0</v>
      </c>
      <c r="W74" s="28">
        <v>0</v>
      </c>
      <c r="X74" s="28">
        <v>0</v>
      </c>
      <c r="Y74" s="28">
        <v>0</v>
      </c>
      <c r="Z74" s="28">
        <v>0</v>
      </c>
      <c r="AA74" s="28">
        <v>0</v>
      </c>
      <c r="AB74" s="28">
        <v>1</v>
      </c>
      <c r="AC74" s="28">
        <v>2</v>
      </c>
      <c r="AD74" s="28">
        <v>0</v>
      </c>
      <c r="AE74" s="28">
        <v>26</v>
      </c>
      <c r="AF74" s="7"/>
      <c r="AG74" s="7"/>
      <c r="AH74" s="7"/>
      <c r="AI74" s="7"/>
    </row>
    <row r="75" spans="2:35" ht="13.5" customHeight="1" x14ac:dyDescent="0.2">
      <c r="G75" s="15"/>
      <c r="H75" s="10"/>
      <c r="I75" s="9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7"/>
      <c r="AG75" s="7"/>
      <c r="AH75" s="7"/>
      <c r="AI75" s="7"/>
    </row>
    <row r="76" spans="2:35" ht="15" customHeight="1" x14ac:dyDescent="0.2">
      <c r="B76" s="39" t="s">
        <v>73</v>
      </c>
      <c r="C76" s="39"/>
      <c r="D76" s="39"/>
      <c r="E76" s="39"/>
      <c r="F76" s="39"/>
      <c r="G76" s="39"/>
      <c r="H76" s="39"/>
      <c r="I76" s="12"/>
      <c r="J76" s="29">
        <v>218</v>
      </c>
      <c r="K76" s="29">
        <v>0</v>
      </c>
      <c r="L76" s="29">
        <v>11</v>
      </c>
      <c r="M76" s="29">
        <v>0</v>
      </c>
      <c r="N76" s="29">
        <v>0</v>
      </c>
      <c r="O76" s="29">
        <v>0</v>
      </c>
      <c r="P76" s="29">
        <v>1</v>
      </c>
      <c r="Q76" s="29">
        <v>0</v>
      </c>
      <c r="R76" s="29">
        <v>0</v>
      </c>
      <c r="S76" s="29">
        <v>1</v>
      </c>
      <c r="T76" s="29">
        <v>0</v>
      </c>
      <c r="U76" s="29">
        <v>0</v>
      </c>
      <c r="V76" s="29">
        <v>0</v>
      </c>
      <c r="W76" s="29">
        <v>0</v>
      </c>
      <c r="X76" s="29">
        <v>0</v>
      </c>
      <c r="Y76" s="29">
        <v>0</v>
      </c>
      <c r="Z76" s="29">
        <v>0</v>
      </c>
      <c r="AA76" s="29">
        <v>0</v>
      </c>
      <c r="AB76" s="29">
        <v>10</v>
      </c>
      <c r="AC76" s="29">
        <v>13</v>
      </c>
      <c r="AD76" s="29">
        <v>7</v>
      </c>
      <c r="AE76" s="29">
        <v>175</v>
      </c>
      <c r="AF76" s="7"/>
      <c r="AG76" s="7"/>
      <c r="AH76" s="7"/>
      <c r="AI76" s="7"/>
    </row>
    <row r="77" spans="2:35" ht="6" customHeight="1" x14ac:dyDescent="0.2">
      <c r="B77" s="11"/>
      <c r="C77" s="11"/>
      <c r="D77" s="11"/>
      <c r="E77" s="11"/>
      <c r="F77" s="11"/>
      <c r="G77" s="11"/>
      <c r="H77" s="11"/>
      <c r="I77" s="12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7"/>
      <c r="AG77" s="7"/>
      <c r="AH77" s="7"/>
      <c r="AI77" s="7"/>
    </row>
    <row r="78" spans="2:35" ht="15" customHeight="1" x14ac:dyDescent="0.2">
      <c r="B78" s="38" t="s">
        <v>74</v>
      </c>
      <c r="C78" s="38"/>
      <c r="D78" s="38"/>
      <c r="E78" s="38"/>
      <c r="F78" s="38"/>
      <c r="G78" s="15" t="s">
        <v>7</v>
      </c>
      <c r="H78" s="10" t="s">
        <v>2</v>
      </c>
      <c r="I78" s="9"/>
      <c r="J78" s="28">
        <v>13</v>
      </c>
      <c r="K78" s="28">
        <v>0</v>
      </c>
      <c r="L78" s="28">
        <v>10</v>
      </c>
      <c r="M78" s="28">
        <v>0</v>
      </c>
      <c r="N78" s="28">
        <v>0</v>
      </c>
      <c r="O78" s="28">
        <v>0</v>
      </c>
      <c r="P78" s="28">
        <v>0</v>
      </c>
      <c r="Q78" s="28">
        <v>0</v>
      </c>
      <c r="R78" s="28">
        <v>0</v>
      </c>
      <c r="S78" s="28">
        <v>1</v>
      </c>
      <c r="T78" s="28">
        <v>0</v>
      </c>
      <c r="U78" s="28">
        <v>0</v>
      </c>
      <c r="V78" s="28">
        <v>0</v>
      </c>
      <c r="W78" s="28">
        <v>0</v>
      </c>
      <c r="X78" s="28">
        <v>0</v>
      </c>
      <c r="Y78" s="28">
        <v>0</v>
      </c>
      <c r="Z78" s="28">
        <v>0</v>
      </c>
      <c r="AA78" s="28">
        <v>0</v>
      </c>
      <c r="AB78" s="28">
        <v>1</v>
      </c>
      <c r="AC78" s="28">
        <v>0</v>
      </c>
      <c r="AD78" s="28">
        <v>0</v>
      </c>
      <c r="AE78" s="28">
        <v>1</v>
      </c>
      <c r="AF78" s="7"/>
      <c r="AG78" s="7"/>
      <c r="AH78" s="7"/>
      <c r="AI78" s="7"/>
    </row>
    <row r="79" spans="2:35" ht="15" customHeight="1" x14ac:dyDescent="0.2">
      <c r="B79" s="38" t="s">
        <v>75</v>
      </c>
      <c r="C79" s="38"/>
      <c r="D79" s="38"/>
      <c r="E79" s="38"/>
      <c r="F79" s="38"/>
      <c r="G79" s="15" t="s">
        <v>7</v>
      </c>
      <c r="H79" s="10" t="s">
        <v>1</v>
      </c>
      <c r="I79" s="9"/>
      <c r="J79" s="28">
        <v>61</v>
      </c>
      <c r="K79" s="28">
        <v>0</v>
      </c>
      <c r="L79" s="28">
        <v>0</v>
      </c>
      <c r="M79" s="28">
        <v>0</v>
      </c>
      <c r="N79" s="28">
        <v>0</v>
      </c>
      <c r="O79" s="28">
        <v>0</v>
      </c>
      <c r="P79" s="28">
        <v>0</v>
      </c>
      <c r="Q79" s="28">
        <v>0</v>
      </c>
      <c r="R79" s="28">
        <v>0</v>
      </c>
      <c r="S79" s="28">
        <v>0</v>
      </c>
      <c r="T79" s="28">
        <v>0</v>
      </c>
      <c r="U79" s="28">
        <v>0</v>
      </c>
      <c r="V79" s="28">
        <v>0</v>
      </c>
      <c r="W79" s="28">
        <v>0</v>
      </c>
      <c r="X79" s="28">
        <v>0</v>
      </c>
      <c r="Y79" s="28">
        <v>0</v>
      </c>
      <c r="Z79" s="28">
        <v>0</v>
      </c>
      <c r="AA79" s="28">
        <v>0</v>
      </c>
      <c r="AB79" s="28">
        <v>3</v>
      </c>
      <c r="AC79" s="28">
        <v>6</v>
      </c>
      <c r="AD79" s="28">
        <v>0</v>
      </c>
      <c r="AE79" s="28">
        <v>52</v>
      </c>
      <c r="AF79" s="7"/>
      <c r="AG79" s="7"/>
      <c r="AH79" s="7"/>
      <c r="AI79" s="7"/>
    </row>
    <row r="80" spans="2:35" ht="15" customHeight="1" x14ac:dyDescent="0.2">
      <c r="B80" s="38" t="s">
        <v>76</v>
      </c>
      <c r="C80" s="38"/>
      <c r="D80" s="38"/>
      <c r="E80" s="38"/>
      <c r="F80" s="38"/>
      <c r="G80" s="15" t="s">
        <v>7</v>
      </c>
      <c r="H80" s="10" t="s">
        <v>1</v>
      </c>
      <c r="I80" s="9"/>
      <c r="J80" s="28">
        <v>52</v>
      </c>
      <c r="K80" s="28">
        <v>0</v>
      </c>
      <c r="L80" s="28">
        <v>0</v>
      </c>
      <c r="M80" s="28">
        <v>0</v>
      </c>
      <c r="N80" s="28">
        <v>0</v>
      </c>
      <c r="O80" s="28">
        <v>0</v>
      </c>
      <c r="P80" s="28">
        <v>0</v>
      </c>
      <c r="Q80" s="28">
        <v>0</v>
      </c>
      <c r="R80" s="28">
        <v>0</v>
      </c>
      <c r="S80" s="28">
        <v>0</v>
      </c>
      <c r="T80" s="28">
        <v>0</v>
      </c>
      <c r="U80" s="28">
        <v>0</v>
      </c>
      <c r="V80" s="28">
        <v>0</v>
      </c>
      <c r="W80" s="28">
        <v>0</v>
      </c>
      <c r="X80" s="28">
        <v>0</v>
      </c>
      <c r="Y80" s="28">
        <v>0</v>
      </c>
      <c r="Z80" s="28">
        <v>0</v>
      </c>
      <c r="AA80" s="28">
        <v>0</v>
      </c>
      <c r="AB80" s="28">
        <v>3</v>
      </c>
      <c r="AC80" s="28">
        <v>1</v>
      </c>
      <c r="AD80" s="28">
        <v>7</v>
      </c>
      <c r="AE80" s="28">
        <v>41</v>
      </c>
      <c r="AF80" s="7"/>
      <c r="AG80" s="7"/>
      <c r="AH80" s="7"/>
      <c r="AI80" s="7"/>
    </row>
    <row r="81" spans="1:35" ht="15" customHeight="1" x14ac:dyDescent="0.2">
      <c r="B81" s="38" t="s">
        <v>77</v>
      </c>
      <c r="C81" s="38"/>
      <c r="D81" s="38"/>
      <c r="E81" s="38"/>
      <c r="F81" s="38"/>
      <c r="G81" s="15" t="s">
        <v>7</v>
      </c>
      <c r="H81" s="10" t="s">
        <v>1</v>
      </c>
      <c r="I81" s="9"/>
      <c r="J81" s="28">
        <v>27</v>
      </c>
      <c r="K81" s="28">
        <v>0</v>
      </c>
      <c r="L81" s="28">
        <v>0</v>
      </c>
      <c r="M81" s="28">
        <v>0</v>
      </c>
      <c r="N81" s="28">
        <v>0</v>
      </c>
      <c r="O81" s="28">
        <v>0</v>
      </c>
      <c r="P81" s="28">
        <v>0</v>
      </c>
      <c r="Q81" s="28">
        <v>0</v>
      </c>
      <c r="R81" s="28">
        <v>0</v>
      </c>
      <c r="S81" s="28">
        <v>0</v>
      </c>
      <c r="T81" s="28">
        <v>0</v>
      </c>
      <c r="U81" s="28">
        <v>0</v>
      </c>
      <c r="V81" s="28">
        <v>0</v>
      </c>
      <c r="W81" s="28">
        <v>0</v>
      </c>
      <c r="X81" s="28">
        <v>0</v>
      </c>
      <c r="Y81" s="28">
        <v>0</v>
      </c>
      <c r="Z81" s="28">
        <v>0</v>
      </c>
      <c r="AA81" s="28">
        <v>0</v>
      </c>
      <c r="AB81" s="28">
        <v>0</v>
      </c>
      <c r="AC81" s="28">
        <v>0</v>
      </c>
      <c r="AD81" s="28">
        <v>0</v>
      </c>
      <c r="AE81" s="28">
        <v>27</v>
      </c>
      <c r="AF81" s="7"/>
      <c r="AG81" s="7"/>
      <c r="AH81" s="7"/>
      <c r="AI81" s="7"/>
    </row>
    <row r="82" spans="1:35" ht="15" customHeight="1" x14ac:dyDescent="0.2">
      <c r="B82" s="38" t="s">
        <v>78</v>
      </c>
      <c r="C82" s="38"/>
      <c r="D82" s="38"/>
      <c r="E82" s="38"/>
      <c r="F82" s="38"/>
      <c r="G82" s="15" t="s">
        <v>7</v>
      </c>
      <c r="H82" s="10" t="s">
        <v>1</v>
      </c>
      <c r="I82" s="9"/>
      <c r="J82" s="28">
        <v>10</v>
      </c>
      <c r="K82" s="28">
        <v>0</v>
      </c>
      <c r="L82" s="28">
        <v>0</v>
      </c>
      <c r="M82" s="28">
        <v>0</v>
      </c>
      <c r="N82" s="28">
        <v>0</v>
      </c>
      <c r="O82" s="28">
        <v>0</v>
      </c>
      <c r="P82" s="28">
        <v>1</v>
      </c>
      <c r="Q82" s="28">
        <v>0</v>
      </c>
      <c r="R82" s="28">
        <v>0</v>
      </c>
      <c r="S82" s="28">
        <v>0</v>
      </c>
      <c r="T82" s="28">
        <v>0</v>
      </c>
      <c r="U82" s="28">
        <v>0</v>
      </c>
      <c r="V82" s="28">
        <v>0</v>
      </c>
      <c r="W82" s="28">
        <v>0</v>
      </c>
      <c r="X82" s="28">
        <v>0</v>
      </c>
      <c r="Y82" s="28">
        <v>0</v>
      </c>
      <c r="Z82" s="28">
        <v>0</v>
      </c>
      <c r="AA82" s="28">
        <v>0</v>
      </c>
      <c r="AB82" s="28">
        <v>1</v>
      </c>
      <c r="AC82" s="28">
        <v>0</v>
      </c>
      <c r="AD82" s="28">
        <v>0</v>
      </c>
      <c r="AE82" s="28">
        <v>8</v>
      </c>
      <c r="AF82" s="7"/>
      <c r="AG82" s="7"/>
      <c r="AH82" s="7"/>
      <c r="AI82" s="7"/>
    </row>
    <row r="83" spans="1:35" ht="15" customHeight="1" x14ac:dyDescent="0.2">
      <c r="B83" s="38" t="s">
        <v>79</v>
      </c>
      <c r="C83" s="38"/>
      <c r="D83" s="38"/>
      <c r="E83" s="38"/>
      <c r="F83" s="38"/>
      <c r="G83" s="15" t="s">
        <v>7</v>
      </c>
      <c r="H83" s="10" t="s">
        <v>1</v>
      </c>
      <c r="I83" s="9"/>
      <c r="J83" s="28">
        <v>53</v>
      </c>
      <c r="K83" s="28">
        <v>0</v>
      </c>
      <c r="L83" s="28">
        <v>0</v>
      </c>
      <c r="M83" s="28">
        <v>0</v>
      </c>
      <c r="N83" s="28">
        <v>0</v>
      </c>
      <c r="O83" s="28">
        <v>0</v>
      </c>
      <c r="P83" s="28">
        <v>0</v>
      </c>
      <c r="Q83" s="28">
        <v>0</v>
      </c>
      <c r="R83" s="28">
        <v>0</v>
      </c>
      <c r="S83" s="28">
        <v>0</v>
      </c>
      <c r="T83" s="28">
        <v>0</v>
      </c>
      <c r="U83" s="28">
        <v>0</v>
      </c>
      <c r="V83" s="28">
        <v>0</v>
      </c>
      <c r="W83" s="28">
        <v>0</v>
      </c>
      <c r="X83" s="28">
        <v>0</v>
      </c>
      <c r="Y83" s="28">
        <v>0</v>
      </c>
      <c r="Z83" s="28">
        <v>0</v>
      </c>
      <c r="AA83" s="28">
        <v>0</v>
      </c>
      <c r="AB83" s="28">
        <v>1</v>
      </c>
      <c r="AC83" s="28">
        <v>6</v>
      </c>
      <c r="AD83" s="28">
        <v>0</v>
      </c>
      <c r="AE83" s="28">
        <v>46</v>
      </c>
      <c r="AF83" s="7"/>
      <c r="AG83" s="7"/>
      <c r="AH83" s="7"/>
      <c r="AI83" s="7"/>
    </row>
    <row r="84" spans="1:35" ht="15" customHeight="1" x14ac:dyDescent="0.2">
      <c r="B84" s="38" t="s">
        <v>80</v>
      </c>
      <c r="C84" s="38"/>
      <c r="D84" s="38"/>
      <c r="E84" s="38"/>
      <c r="F84" s="38"/>
      <c r="G84" s="15" t="s">
        <v>7</v>
      </c>
      <c r="H84" s="10" t="s">
        <v>2</v>
      </c>
      <c r="I84" s="9"/>
      <c r="J84" s="28">
        <v>2</v>
      </c>
      <c r="K84" s="28">
        <v>0</v>
      </c>
      <c r="L84" s="28">
        <v>1</v>
      </c>
      <c r="M84" s="28">
        <v>0</v>
      </c>
      <c r="N84" s="28">
        <v>0</v>
      </c>
      <c r="O84" s="28">
        <v>0</v>
      </c>
      <c r="P84" s="28">
        <v>0</v>
      </c>
      <c r="Q84" s="28">
        <v>0</v>
      </c>
      <c r="R84" s="28">
        <v>0</v>
      </c>
      <c r="S84" s="28">
        <v>0</v>
      </c>
      <c r="T84" s="28">
        <v>0</v>
      </c>
      <c r="U84" s="28">
        <v>0</v>
      </c>
      <c r="V84" s="28">
        <v>0</v>
      </c>
      <c r="W84" s="28">
        <v>0</v>
      </c>
      <c r="X84" s="28">
        <v>0</v>
      </c>
      <c r="Y84" s="28">
        <v>0</v>
      </c>
      <c r="Z84" s="28">
        <v>0</v>
      </c>
      <c r="AA84" s="28">
        <v>0</v>
      </c>
      <c r="AB84" s="28">
        <v>1</v>
      </c>
      <c r="AC84" s="28">
        <v>0</v>
      </c>
      <c r="AD84" s="28">
        <v>0</v>
      </c>
      <c r="AE84" s="28">
        <v>0</v>
      </c>
      <c r="AF84" s="7"/>
      <c r="AG84" s="7"/>
      <c r="AH84" s="7"/>
      <c r="AI84" s="7"/>
    </row>
    <row r="85" spans="1:35" ht="5.15" customHeight="1" x14ac:dyDescent="0.2">
      <c r="A85" s="3"/>
      <c r="B85" s="16"/>
      <c r="C85" s="16"/>
      <c r="D85" s="16"/>
      <c r="E85" s="16"/>
      <c r="F85" s="17"/>
      <c r="G85" s="17"/>
      <c r="H85" s="17"/>
      <c r="I85" s="18"/>
      <c r="J85" s="4"/>
      <c r="K85" s="4"/>
      <c r="L85" s="4"/>
      <c r="M85" s="4"/>
      <c r="N85" s="4"/>
      <c r="O85" s="4"/>
      <c r="P85" s="4"/>
      <c r="Q85" s="3"/>
      <c r="R85" s="4"/>
      <c r="S85" s="4"/>
      <c r="T85" s="4"/>
      <c r="U85" s="4"/>
      <c r="V85" s="4"/>
      <c r="W85" s="4"/>
      <c r="X85" s="4"/>
      <c r="Y85" s="4"/>
      <c r="Z85" s="4"/>
      <c r="AA85" s="4"/>
      <c r="AB85" s="3"/>
      <c r="AC85" s="3"/>
      <c r="AD85" s="3"/>
      <c r="AE85" s="3"/>
    </row>
    <row r="86" spans="1:35" ht="6" customHeight="1" x14ac:dyDescent="0.2">
      <c r="F86" s="5"/>
    </row>
    <row r="87" spans="1:35" s="19" customFormat="1" ht="15" customHeight="1" x14ac:dyDescent="0.2">
      <c r="E87" s="20"/>
      <c r="F87" s="20"/>
    </row>
    <row r="88" spans="1:35" ht="15" customHeight="1" x14ac:dyDescent="0.2"/>
    <row r="89" spans="1:35" ht="15" customHeight="1" x14ac:dyDescent="0.2"/>
    <row r="90" spans="1:35" ht="15" customHeight="1" x14ac:dyDescent="0.2"/>
    <row r="91" spans="1:35" ht="11.25" customHeight="1" x14ac:dyDescent="0.2"/>
    <row r="92" spans="1:35" ht="11.25" customHeight="1" x14ac:dyDescent="0.2"/>
    <row r="93" spans="1:35" ht="11.25" customHeight="1" x14ac:dyDescent="0.2"/>
    <row r="94" spans="1:35" x14ac:dyDescent="0.2"/>
    <row r="95" spans="1:35" x14ac:dyDescent="0.2"/>
    <row r="96" spans="1:35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  <row r="115" x14ac:dyDescent="0.2"/>
    <row r="116" x14ac:dyDescent="0.2"/>
    <row r="117" x14ac:dyDescent="0.2"/>
    <row r="118" x14ac:dyDescent="0.2"/>
    <row r="119" x14ac:dyDescent="0.2"/>
    <row r="120" x14ac:dyDescent="0.2"/>
    <row r="121" x14ac:dyDescent="0.2"/>
    <row r="122" x14ac:dyDescent="0.2"/>
    <row r="123" x14ac:dyDescent="0.2"/>
    <row r="124" x14ac:dyDescent="0.2"/>
    <row r="125" x14ac:dyDescent="0.2"/>
    <row r="126" x14ac:dyDescent="0.2"/>
    <row r="127" x14ac:dyDescent="0.2"/>
    <row r="128" x14ac:dyDescent="0.2"/>
    <row r="129" x14ac:dyDescent="0.2"/>
    <row r="130" x14ac:dyDescent="0.2"/>
    <row r="131" x14ac:dyDescent="0.2"/>
    <row r="132" x14ac:dyDescent="0.2"/>
    <row r="133" x14ac:dyDescent="0.2"/>
    <row r="134" x14ac:dyDescent="0.2"/>
    <row r="135" x14ac:dyDescent="0.2"/>
    <row r="136" x14ac:dyDescent="0.2"/>
    <row r="137" x14ac:dyDescent="0.2"/>
    <row r="138" x14ac:dyDescent="0.2"/>
    <row r="139" x14ac:dyDescent="0.2"/>
    <row r="140" x14ac:dyDescent="0.2"/>
    <row r="141" x14ac:dyDescent="0.2"/>
    <row r="142" x14ac:dyDescent="0.2"/>
    <row r="143" x14ac:dyDescent="0.2"/>
    <row r="144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</sheetData>
  <mergeCells count="72">
    <mergeCell ref="B13:B15"/>
    <mergeCell ref="F10:H10"/>
    <mergeCell ref="F11:H11"/>
    <mergeCell ref="F12:H12"/>
    <mergeCell ref="F13:H13"/>
    <mergeCell ref="C10:C12"/>
    <mergeCell ref="B25:F25"/>
    <mergeCell ref="V1:AE1"/>
    <mergeCell ref="A1:U1"/>
    <mergeCell ref="B5:H5"/>
    <mergeCell ref="F9:H9"/>
    <mergeCell ref="F14:H14"/>
    <mergeCell ref="B7:B9"/>
    <mergeCell ref="C7:C9"/>
    <mergeCell ref="D7:D9"/>
    <mergeCell ref="F15:H15"/>
    <mergeCell ref="F7:H7"/>
    <mergeCell ref="F8:H8"/>
    <mergeCell ref="C13:C15"/>
    <mergeCell ref="D13:D15"/>
    <mergeCell ref="D10:D12"/>
    <mergeCell ref="B10:B12"/>
    <mergeCell ref="B17:H17"/>
    <mergeCell ref="B19:F19"/>
    <mergeCell ref="B20:F20"/>
    <mergeCell ref="B22:H22"/>
    <mergeCell ref="B24:F24"/>
    <mergeCell ref="B40:F40"/>
    <mergeCell ref="B26:F26"/>
    <mergeCell ref="B28:H28"/>
    <mergeCell ref="B30:F30"/>
    <mergeCell ref="B31:F31"/>
    <mergeCell ref="B32:F32"/>
    <mergeCell ref="B33:F33"/>
    <mergeCell ref="B34:F34"/>
    <mergeCell ref="B35:F35"/>
    <mergeCell ref="B36:F36"/>
    <mergeCell ref="B37:F38"/>
    <mergeCell ref="B39:F39"/>
    <mergeCell ref="B57:F57"/>
    <mergeCell ref="B41:F41"/>
    <mergeCell ref="B42:F42"/>
    <mergeCell ref="B43:F43"/>
    <mergeCell ref="B45:H45"/>
    <mergeCell ref="B47:F47"/>
    <mergeCell ref="B48:F48"/>
    <mergeCell ref="B49:F49"/>
    <mergeCell ref="B50:F50"/>
    <mergeCell ref="B51:F51"/>
    <mergeCell ref="B53:H53"/>
    <mergeCell ref="B55:F56"/>
    <mergeCell ref="B73:F73"/>
    <mergeCell ref="B58:F58"/>
    <mergeCell ref="B59:F59"/>
    <mergeCell ref="B60:F60"/>
    <mergeCell ref="B61:F61"/>
    <mergeCell ref="B62:F62"/>
    <mergeCell ref="B63:F63"/>
    <mergeCell ref="B65:H65"/>
    <mergeCell ref="B67:F67"/>
    <mergeCell ref="B68:F68"/>
    <mergeCell ref="B69:F69"/>
    <mergeCell ref="B71:H71"/>
    <mergeCell ref="B82:F82"/>
    <mergeCell ref="B83:F83"/>
    <mergeCell ref="B84:F84"/>
    <mergeCell ref="B74:F74"/>
    <mergeCell ref="B76:H76"/>
    <mergeCell ref="B78:F78"/>
    <mergeCell ref="B79:F79"/>
    <mergeCell ref="B80:F80"/>
    <mergeCell ref="B81:F81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4" firstPageNumber="2" pageOrder="overThenDown" orientation="landscape" useFirstPageNumber="1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25-00-43</vt:lpstr>
      <vt:lpstr>'25-00-43'!_00</vt:lpstr>
      <vt:lpstr>'25-00-43'!Print_Area</vt:lpstr>
      <vt:lpstr>'25-00-43'!Print_Titles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2026-07-13T04:12:06Z</dcterms:created>
  <dcterms:modified xsi:type="dcterms:W3CDTF">2026-07-27T06:48:59Z</dcterms:modified>
  <cp:category/>
</cp:coreProperties>
</file>