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D3DF0A8-A04E-409F-AA80-AAF773CE7600}" xr6:coauthVersionLast="47" xr6:coauthVersionMax="47" xr10:uidLastSave="{00000000-0000-0000-0000-000000000000}"/>
  <bookViews>
    <workbookView xWindow="2180" yWindow="2510" windowWidth="17140" windowHeight="15450" xr2:uid="{404BF430-0B01-46D3-BD5D-9C7766042279}"/>
  </bookViews>
  <sheets>
    <sheet name="25-00-44" sheetId="1" r:id="rId1"/>
  </sheets>
  <definedNames>
    <definedName name="_00" localSheetId="0">'25-00-44'!$H$16:$H$18</definedName>
    <definedName name="b">#REF!</definedName>
    <definedName name="GOUKEI">#REF!</definedName>
    <definedName name="JK">#REF!</definedName>
    <definedName name="_xlnm.Print_Area" localSheetId="0">'25-00-44'!$A$1:$Y$89</definedName>
    <definedName name="SISETSUMEI">#REF!</definedName>
    <definedName name="TEIIN">#REF!</definedName>
    <definedName name="TENSO">#REF!</definedName>
    <definedName name="Z_84B820AA_D6C1_11D6_A8EA_0040CA1D7CBB_.wvu.Cols" localSheetId="0" hidden="1">'25-00-44'!$Q:$Q</definedName>
    <definedName name="Z_84B820AB_D6C1_11D6_A8EA_0040CA1D7CBB_.wvu.Cols" localSheetId="0" hidden="1">'25-00-44'!$Q:$Q</definedName>
    <definedName name="Z_84B820AC_D6C1_11D6_A8EA_0040CA1D7CBB_.wvu.Cols" localSheetId="0" hidden="1">'25-00-44'!$Q:$Q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A14" i="1"/>
  <c r="D17" i="1" s="1"/>
  <c r="C14" i="1" l="1"/>
  <c r="A11" i="1"/>
  <c r="B17" i="1"/>
  <c r="D14" i="1" l="1"/>
  <c r="B14" i="1"/>
  <c r="B11" i="1"/>
  <c r="C11" i="1"/>
</calcChain>
</file>

<file path=xl/sharedStrings.xml><?xml version="1.0" encoding="utf-8"?>
<sst xmlns="http://schemas.openxmlformats.org/spreadsheetml/2006/main" count="169" uniqueCount="78">
  <si>
    <t>学校修了証明書授与</t>
  </si>
  <si>
    <t>進路</t>
  </si>
  <si>
    <t>総数</t>
  </si>
  <si>
    <t>なし</t>
  </si>
  <si>
    <t>復学決定</t>
  </si>
  <si>
    <t>その他</t>
  </si>
  <si>
    <t>未定</t>
  </si>
  <si>
    <t>学校</t>
  </si>
  <si>
    <t>自庁</t>
  </si>
  <si>
    <t>男</t>
  </si>
  <si>
    <t>女</t>
  </si>
  <si>
    <t>少年院</t>
    <phoneticPr fontId="34"/>
  </si>
  <si>
    <t>小・中学校</t>
    <rPh sb="0" eb="1">
      <t>ショウ</t>
    </rPh>
    <phoneticPr fontId="18"/>
  </si>
  <si>
    <t>高等
学校</t>
    <phoneticPr fontId="34"/>
  </si>
  <si>
    <t>就職
決定</t>
    <phoneticPr fontId="34"/>
  </si>
  <si>
    <t>就職
希望</t>
    <phoneticPr fontId="34"/>
  </si>
  <si>
    <t>進学
希望</t>
    <phoneticPr fontId="34"/>
  </si>
  <si>
    <t>小・中学校</t>
    <phoneticPr fontId="18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</si>
  <si>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</si>
  <si>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</si>
  <si>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</si>
  <si>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</si>
  <si>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44　少年院別　出院者の学校修了証明書授与及び進路</t>
    <phoneticPr fontId="34"/>
  </si>
  <si>
    <t>進学
決定</t>
    <rPh sb="3" eb="5">
      <t>ケッテイ</t>
    </rPh>
    <phoneticPr fontId="34"/>
  </si>
  <si>
    <t>短大・大学</t>
    <phoneticPr fontId="34"/>
  </si>
  <si>
    <t>専修学校</t>
    <phoneticPr fontId="34"/>
  </si>
  <si>
    <t>年</t>
    <rPh sb="0" eb="1">
      <t>ネン</t>
    </rPh>
    <phoneticPr fontId="18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</si>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</sst>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49" fontId="31" fillId="0" borderId="0" xfId="0" applyFont="1">
      <alignment vertical="center"/>
    </xf>
    <xf numFmtId="49" fontId="33" fillId="0" borderId="0" xfId="0" applyFont="1" applyAlignment="1">
      <alignment horizontal="left" vertical="center"/>
    </xf>
    <xf numFmtId="49" fontId="19" fillId="0" borderId="13" xfId="0" applyFont="1" applyBorder="1">
      <alignment vertical="center"/>
    </xf>
    <xf numFmtId="49" fontId="19" fillId="0" borderId="13" xfId="0" applyFont="1" applyBorder="1" applyAlignment="1">
      <alignment horizontal="right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distributed" vertical="center"/>
    </xf>
    <xf numFmtId="49" fontId="19" fillId="0" borderId="0" xfId="0" applyFont="1" applyAlignment="1">
      <alignment horizontal="right" vertical="center"/>
    </xf>
    <xf numFmtId="49" fontId="19" fillId="0" borderId="14" xfId="0" applyFont="1" applyBorder="1">
      <alignment vertical="center"/>
    </xf>
    <xf numFmtId="49" fontId="19" fillId="0" borderId="15" xfId="0" applyFont="1" applyBorder="1" applyAlignment="1">
      <alignment horizontal="distributed" vertical="center" justifyLastLine="1"/>
    </xf>
    <xf numFmtId="49" fontId="19" fillId="0" borderId="16" xfId="0" applyFont="1" applyBorder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17" xfId="0" applyFont="1" applyBorder="1" applyAlignment="1">
      <alignment horizontal="distributed" vertical="center" justifyLastLine="1"/>
    </xf>
    <xf numFmtId="49" fontId="19" fillId="0" borderId="13" xfId="0" applyFont="1" applyBorder="1" applyAlignment="1">
      <alignment horizontal="distributed" vertical="center" justifyLastLine="1"/>
    </xf>
    <xf numFmtId="49" fontId="19" fillId="0" borderId="18" xfId="0" applyFont="1" applyBorder="1" applyAlignment="1">
      <alignment horizontal="distributed" vertical="center" justifyLastLine="1"/>
    </xf>
    <xf numFmtId="49" fontId="19" fillId="0" borderId="17" xfId="0" applyFont="1" applyBorder="1">
      <alignment vertical="center"/>
    </xf>
    <xf numFmtId="0" fontId="19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7" xfId="0" applyFont="1" applyBorder="1">
      <alignment vertical="center"/>
    </xf>
    <xf numFmtId="49" fontId="35" fillId="0" borderId="0" xfId="0" applyFont="1" applyAlignment="1">
      <alignment horizontal="right" vertical="center"/>
    </xf>
    <xf numFmtId="49" fontId="19" fillId="0" borderId="13" xfId="0" applyFont="1" applyBorder="1" applyAlignment="1">
      <alignment horizontal="distributed" vertical="center"/>
    </xf>
    <xf numFmtId="49" fontId="19" fillId="0" borderId="13" xfId="0" applyFont="1" applyBorder="1" applyAlignment="1">
      <alignment horizontal="center" vertical="center"/>
    </xf>
    <xf numFmtId="49" fontId="19" fillId="0" borderId="18" xfId="0" applyFont="1" applyBorder="1">
      <alignment vertical="center"/>
    </xf>
    <xf numFmtId="0" fontId="19" fillId="0" borderId="13" xfId="0" applyNumberFormat="1" applyFont="1" applyBorder="1" applyAlignment="1">
      <alignment horizontal="right" vertical="center"/>
    </xf>
    <xf numFmtId="0" fontId="19" fillId="0" borderId="13" xfId="0" applyNumberFormat="1" applyFont="1" applyBorder="1">
      <alignment vertical="center"/>
    </xf>
    <xf numFmtId="0" fontId="19" fillId="0" borderId="0" xfId="0" applyNumberFormat="1" applyFont="1">
      <alignment vertical="center"/>
    </xf>
    <xf numFmtId="0" fontId="19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horizontal="left" vertical="center" indent="2"/>
    </xf>
    <xf numFmtId="0" fontId="19" fillId="0" borderId="16" xfId="0" applyNumberFormat="1" applyFont="1" applyBorder="1" applyAlignment="1">
      <alignment horizontal="right" vertical="center"/>
    </xf>
    <xf numFmtId="0" fontId="19" fillId="0" borderId="19" xfId="0" applyNumberFormat="1" applyFont="1" applyBorder="1" applyAlignment="1">
      <alignment horizontal="right" vertical="center"/>
    </xf>
    <xf numFmtId="0" fontId="19" fillId="0" borderId="18" xfId="0" applyNumberFormat="1" applyFont="1" applyBorder="1" applyAlignment="1">
      <alignment horizontal="right" vertical="center"/>
    </xf>
    <xf numFmtId="0" fontId="19" fillId="0" borderId="20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right"/>
    </xf>
    <xf numFmtId="178" fontId="35" fillId="0" borderId="17" xfId="0" applyNumberFormat="1" applyFont="1" applyBorder="1" applyAlignment="1">
      <alignment horizontal="right"/>
    </xf>
    <xf numFmtId="178" fontId="35" fillId="0" borderId="21" xfId="0" applyNumberFormat="1" applyFont="1" applyBorder="1" applyAlignment="1">
      <alignment horizontal="right"/>
    </xf>
    <xf numFmtId="178" fontId="19" fillId="0" borderId="0" xfId="0" applyNumberFormat="1" applyFont="1" applyAlignment="1">
      <alignment horizontal="right"/>
    </xf>
    <xf numFmtId="178" fontId="19" fillId="0" borderId="17" xfId="0" applyNumberFormat="1" applyFont="1" applyBorder="1" applyAlignment="1">
      <alignment horizontal="right"/>
    </xf>
    <xf numFmtId="178" fontId="19" fillId="0" borderId="21" xfId="0" applyNumberFormat="1" applyFont="1" applyBorder="1" applyAlignment="1">
      <alignment horizontal="right"/>
    </xf>
    <xf numFmtId="49" fontId="19" fillId="0" borderId="17" xfId="0" applyFont="1" applyBorder="1" applyAlignment="1">
      <alignment horizontal="right" vertical="center"/>
    </xf>
    <xf numFmtId="49" fontId="19" fillId="0" borderId="0" xfId="0" applyFont="1" applyAlignment="1">
      <alignment horizontal="left" vertical="center" indent="2"/>
    </xf>
    <xf numFmtId="49" fontId="19" fillId="0" borderId="0" xfId="0" applyFont="1" applyAlignment="1">
      <alignment horizontal="left" vertical="center" indent="3"/>
    </xf>
    <xf numFmtId="178" fontId="0" fillId="0" borderId="0" xfId="0" applyNumberFormat="1" applyAlignment="1">
      <alignment horizontal="right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19" fillId="0" borderId="0" xfId="0" applyFont="1" applyAlignment="1">
      <alignment horizontal="distributed" vertical="center"/>
    </xf>
    <xf numFmtId="49" fontId="0" fillId="0" borderId="22" xfId="0" applyBorder="1" applyAlignment="1">
      <alignment horizontal="distributed" vertical="center" wrapText="1" justifyLastLine="1"/>
    </xf>
    <xf numFmtId="49" fontId="19" fillId="0" borderId="24" xfId="0" applyFont="1" applyBorder="1" applyAlignment="1">
      <alignment horizontal="distributed" vertical="center" wrapText="1" justifyLastLine="1"/>
    </xf>
    <xf numFmtId="49" fontId="19" fillId="0" borderId="22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/>
    </xf>
    <xf numFmtId="49" fontId="19" fillId="0" borderId="22" xfId="0" applyFont="1" applyBorder="1" applyAlignment="1">
      <alignment horizontal="distributed" vertical="center" justifyLastLine="1"/>
    </xf>
    <xf numFmtId="49" fontId="19" fillId="0" borderId="23" xfId="0" applyFont="1" applyBorder="1" applyAlignment="1">
      <alignment horizontal="distributed" vertical="center" justifyLastLine="1"/>
    </xf>
    <xf numFmtId="49" fontId="19" fillId="0" borderId="24" xfId="0" applyFont="1" applyBorder="1" applyAlignment="1">
      <alignment horizontal="distributed" vertical="center" justifyLastLine="1"/>
    </xf>
    <xf numFmtId="49" fontId="31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19" fillId="0" borderId="19" xfId="0" applyFont="1" applyBorder="1" applyAlignment="1">
      <alignment horizontal="distributed" vertical="center" justifyLastLine="1"/>
    </xf>
    <xf numFmtId="49" fontId="19" fillId="0" borderId="21" xfId="0" applyFont="1" applyBorder="1" applyAlignment="1">
      <alignment horizontal="distributed" vertical="center" justifyLastLine="1"/>
    </xf>
    <xf numFmtId="49" fontId="19" fillId="0" borderId="20" xfId="0" applyFont="1" applyBorder="1" applyAlignment="1">
      <alignment horizontal="distributed" vertical="center" justifyLastLine="1"/>
    </xf>
    <xf numFmtId="49" fontId="19" fillId="0" borderId="25" xfId="0" applyFont="1" applyBorder="1" applyAlignment="1">
      <alignment horizontal="distributed" vertical="center" justifyLastLine="1"/>
    </xf>
    <xf numFmtId="49" fontId="19" fillId="0" borderId="14" xfId="0" applyFont="1" applyBorder="1" applyAlignment="1">
      <alignment horizontal="distributed" vertical="center" justifyLastLine="1"/>
    </xf>
    <xf numFmtId="49" fontId="19" fillId="0" borderId="26" xfId="0" applyFont="1" applyBorder="1" applyAlignment="1">
      <alignment horizontal="distributed" vertical="center" justifyLastLine="1"/>
    </xf>
    <xf numFmtId="49" fontId="19" fillId="0" borderId="15" xfId="0" applyFont="1" applyBorder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13" xfId="0" applyFont="1" applyBorder="1" applyAlignment="1">
      <alignment horizontal="distributed" vertical="center" justifyLastLine="1"/>
    </xf>
    <xf numFmtId="49" fontId="19" fillId="0" borderId="23" xfId="0" applyFont="1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 xr:uid="{8763DC84-B90C-4A50-AD5F-459C2E01B4BE}"/>
    <cellStyle name="20% - アクセント 2" xfId="3" builtinId="34" customBuiltin="1"/>
    <cellStyle name="20% - アクセント 2 2" xfId="4" xr:uid="{1EFDC4CD-910A-46C1-9B8C-0D834C4E0E89}"/>
    <cellStyle name="20% - アクセント 3" xfId="5" builtinId="38" customBuiltin="1"/>
    <cellStyle name="20% - アクセント 3 2" xfId="6" xr:uid="{E73F85CA-D108-4B9E-A320-0CBBD424329E}"/>
    <cellStyle name="20% - アクセント 4" xfId="7" builtinId="42" customBuiltin="1"/>
    <cellStyle name="20% - アクセント 4 2" xfId="8" xr:uid="{4E4E8AEB-3CAC-4295-801B-58936EE68E47}"/>
    <cellStyle name="20% - アクセント 5" xfId="9" builtinId="46" customBuiltin="1"/>
    <cellStyle name="20% - アクセント 5 2" xfId="10" xr:uid="{F598C3FD-F1CB-49CC-8AF5-94CF32275898}"/>
    <cellStyle name="20% - アクセント 6" xfId="11" builtinId="50" customBuiltin="1"/>
    <cellStyle name="20% - アクセント 6 2" xfId="12" xr:uid="{A0A0143A-1214-405D-AB98-86A521F44F18}"/>
    <cellStyle name="40% - アクセント 1" xfId="13" builtinId="31" customBuiltin="1"/>
    <cellStyle name="40% - アクセント 1 2" xfId="14" xr:uid="{F1BD613C-67F1-42AC-8771-A5596593E890}"/>
    <cellStyle name="40% - アクセント 2" xfId="15" builtinId="35" customBuiltin="1"/>
    <cellStyle name="40% - アクセント 2 2" xfId="16" xr:uid="{133239FD-21E3-4B82-BE2A-EBB4B29DAE27}"/>
    <cellStyle name="40% - アクセント 3" xfId="17" builtinId="39" customBuiltin="1"/>
    <cellStyle name="40% - アクセント 3 2" xfId="18" xr:uid="{53D09221-F821-4DE1-ABA9-4FA1715D92B9}"/>
    <cellStyle name="40% - アクセント 4" xfId="19" builtinId="43" customBuiltin="1"/>
    <cellStyle name="40% - アクセント 4 2" xfId="20" xr:uid="{F7117213-A696-4C8A-89C1-81E1C75ED106}"/>
    <cellStyle name="40% - アクセント 5" xfId="21" builtinId="47" customBuiltin="1"/>
    <cellStyle name="40% - アクセント 5 2" xfId="22" xr:uid="{13C3BE29-EFCA-464B-9207-11F7010FBA67}"/>
    <cellStyle name="40% - アクセント 6" xfId="23" builtinId="51" customBuiltin="1"/>
    <cellStyle name="40% - アクセント 6 2" xfId="24" xr:uid="{0EE8EE6D-B431-4FC5-83F9-C6253089E0B1}"/>
    <cellStyle name="60% - アクセント 1" xfId="25" builtinId="32" customBuiltin="1"/>
    <cellStyle name="60% - アクセント 1 2" xfId="26" xr:uid="{925A271A-5023-4560-AE55-1F5644B9B0A9}"/>
    <cellStyle name="60% - アクセント 2" xfId="27" builtinId="36" customBuiltin="1"/>
    <cellStyle name="60% - アクセント 2 2" xfId="28" xr:uid="{4FF64BB7-9AC7-4569-B466-C6B775F31473}"/>
    <cellStyle name="60% - アクセント 3" xfId="29" builtinId="40" customBuiltin="1"/>
    <cellStyle name="60% - アクセント 3 2" xfId="30" xr:uid="{FC805D2D-9F52-44FC-94DE-82CCC4C2155D}"/>
    <cellStyle name="60% - アクセント 4" xfId="31" builtinId="44" customBuiltin="1"/>
    <cellStyle name="60% - アクセント 4 2" xfId="32" xr:uid="{9E64B65E-F713-4040-A7E5-534B8B0AE9DE}"/>
    <cellStyle name="60% - アクセント 5" xfId="33" builtinId="48" customBuiltin="1"/>
    <cellStyle name="60% - アクセント 5 2" xfId="34" xr:uid="{1D48D8FB-8F60-4B4F-BF8E-A7BDD1618B66}"/>
    <cellStyle name="60% - アクセント 6" xfId="35" builtinId="52" customBuiltin="1"/>
    <cellStyle name="60% - アクセント 6 2" xfId="36" xr:uid="{34423F01-4456-43D4-ABC6-F1FB136C687E}"/>
    <cellStyle name="Calc Currency (0)" xfId="37" xr:uid="{A745CAD5-3A5F-4211-A461-26C32B12776F}"/>
    <cellStyle name="Comma [0]_Full Year FY96" xfId="38" xr:uid="{A56A69B1-21AE-45A8-B6BB-E17FA483CA62}"/>
    <cellStyle name="Comma_Full Year FY96" xfId="39" xr:uid="{B6FBC0B4-7A69-4E7D-B7EA-C74D30093150}"/>
    <cellStyle name="Currency [0]_CCOCPX" xfId="40" xr:uid="{B04024FF-A2F7-4C59-A078-ECF83A448C99}"/>
    <cellStyle name="Currency_CCOCPX" xfId="41" xr:uid="{E12F8068-5714-4288-A328-849B000D44AC}"/>
    <cellStyle name="entry" xfId="42" xr:uid="{7DE53003-C762-4FDD-9E3F-B02986071FEA}"/>
    <cellStyle name="Grey" xfId="43" xr:uid="{A2FCDF70-662D-4127-9621-7D42EEA5A119}"/>
    <cellStyle name="Header1" xfId="44" xr:uid="{290EA66F-415E-4DA8-AC21-24B2AFD99522}"/>
    <cellStyle name="Header2" xfId="45" xr:uid="{E36CEBF3-E3F1-4C75-858F-F0A1C73D1DCA}"/>
    <cellStyle name="Input [yellow]" xfId="46" xr:uid="{72A3DC10-4EB8-4B27-B8FD-5A51DBE3BDA5}"/>
    <cellStyle name="Normal - Style1" xfId="47" xr:uid="{B154412E-CE3C-4E19-98AC-6A92585DF9F3}"/>
    <cellStyle name="Normal_#18-Internet" xfId="48" xr:uid="{228F70E6-D3F8-470C-8064-89C6F09A6D4E}"/>
    <cellStyle name="Percent [2]" xfId="49" xr:uid="{9635C6A2-A840-4953-8459-395AF11F5399}"/>
    <cellStyle name="price" xfId="50" xr:uid="{EC6DEC45-5EAE-4ADE-A218-4EF5CBB54083}"/>
    <cellStyle name="revised" xfId="51" xr:uid="{90D1638F-7835-4E80-82E0-81C7CA211610}"/>
    <cellStyle name="section" xfId="52" xr:uid="{1E6EE4A2-D2EA-466A-84D8-D4114B72A08B}"/>
    <cellStyle name="subhead" xfId="53" xr:uid="{959A3845-C67F-4743-A8AD-761A94DDE543}"/>
    <cellStyle name="title" xfId="54" xr:uid="{8094FFAD-8451-4E3F-9DF5-98DD1BACBA3F}"/>
    <cellStyle name="アクセント 1" xfId="55" builtinId="29" customBuiltin="1"/>
    <cellStyle name="アクセント 1 2" xfId="56" xr:uid="{169881AE-B931-4828-B505-50C217230302}"/>
    <cellStyle name="アクセント 2" xfId="57" builtinId="33" customBuiltin="1"/>
    <cellStyle name="アクセント 2 2" xfId="58" xr:uid="{EF5F4B12-3528-4507-AE00-969BB1D1C3FD}"/>
    <cellStyle name="アクセント 3" xfId="59" builtinId="37" customBuiltin="1"/>
    <cellStyle name="アクセント 3 2" xfId="60" xr:uid="{6CA22A14-92DD-44B2-AC90-7D22A659646B}"/>
    <cellStyle name="アクセント 4" xfId="61" builtinId="41" customBuiltin="1"/>
    <cellStyle name="アクセント 4 2" xfId="62" xr:uid="{3BCD74F8-3531-465F-9583-F3CD584C8AB3}"/>
    <cellStyle name="アクセント 5" xfId="63" builtinId="45" customBuiltin="1"/>
    <cellStyle name="アクセント 5 2" xfId="64" xr:uid="{2A20E3EE-71F3-43F3-B8E5-1EB7B415333A}"/>
    <cellStyle name="アクセント 6" xfId="65" builtinId="49" customBuiltin="1"/>
    <cellStyle name="アクセント 6 2" xfId="66" xr:uid="{70521FEC-AF82-4438-B8BE-C98566B838A8}"/>
    <cellStyle name="センター" xfId="67" xr:uid="{54464B8A-89F4-434F-9723-577D3946AFBF}"/>
    <cellStyle name="タイトル" xfId="68" builtinId="15" customBuiltin="1"/>
    <cellStyle name="タイトル 2" xfId="69" xr:uid="{A58E3B11-E18C-4311-ADE7-C78FA94D6197}"/>
    <cellStyle name="チェック セル" xfId="70" builtinId="23" customBuiltin="1"/>
    <cellStyle name="チェック セル 2" xfId="71" xr:uid="{042DC677-1A89-4E97-BB5E-2A27A62497A7}"/>
    <cellStyle name="どちらでもない" xfId="72" builtinId="28" customBuiltin="1"/>
    <cellStyle name="どちらでもない 2" xfId="73" xr:uid="{D22567AC-6098-484F-9881-C9C13CD9DF43}"/>
    <cellStyle name="メモ" xfId="74" builtinId="10" customBuiltin="1"/>
    <cellStyle name="メモ 2" xfId="75" xr:uid="{8B912CAF-B520-4609-9FF1-7E82A82E21DA}"/>
    <cellStyle name="リンク セル" xfId="76" builtinId="24" customBuiltin="1"/>
    <cellStyle name="リンク セル 2" xfId="77" xr:uid="{32E852B4-0BA8-45EF-91E5-326DFB709A96}"/>
    <cellStyle name="悪い" xfId="78" builtinId="27" customBuiltin="1"/>
    <cellStyle name="悪い 2" xfId="79" xr:uid="{C39FFB15-1B48-4D76-9381-8CDE092D481A}"/>
    <cellStyle name="計算" xfId="80" builtinId="22" customBuiltin="1"/>
    <cellStyle name="計算 2" xfId="81" xr:uid="{1C7888BB-790B-43CE-9206-B0B4CD2B2F02}"/>
    <cellStyle name="警告文" xfId="82" builtinId="11" customBuiltin="1"/>
    <cellStyle name="警告文 2" xfId="83" xr:uid="{3447644C-75BE-4C70-93F3-3CFC36821AC2}"/>
    <cellStyle name="見出し 1" xfId="84" builtinId="16" customBuiltin="1"/>
    <cellStyle name="見出し 1 2" xfId="85" xr:uid="{1532000E-E1BB-4EA2-BAB8-A73B500E7A17}"/>
    <cellStyle name="見出し 2" xfId="86" builtinId="17" customBuiltin="1"/>
    <cellStyle name="見出し 2 2" xfId="87" xr:uid="{5A543AD9-F385-4756-867B-DAAF6B28713A}"/>
    <cellStyle name="見出し 3" xfId="88" builtinId="18" customBuiltin="1"/>
    <cellStyle name="見出し 3 2" xfId="89" xr:uid="{0EC3DDFE-2C35-4F71-98BC-EE023D337566}"/>
    <cellStyle name="見出し 4" xfId="90" builtinId="19" customBuiltin="1"/>
    <cellStyle name="見出し 4 2" xfId="91" xr:uid="{59E66400-D4CE-4CE1-8246-DACE41CE0052}"/>
    <cellStyle name="集計" xfId="92" builtinId="25" customBuiltin="1"/>
    <cellStyle name="集計 2" xfId="93" xr:uid="{2E1498EC-3F3D-4804-AE0C-B40245AD789B}"/>
    <cellStyle name="出力" xfId="94" builtinId="21" customBuiltin="1"/>
    <cellStyle name="出力 2" xfId="95" xr:uid="{937241DD-30A1-4BBB-A98B-19CB86B7748A}"/>
    <cellStyle name="説明文" xfId="96" builtinId="53" customBuiltin="1"/>
    <cellStyle name="説明文 2" xfId="97" xr:uid="{3BFB71C3-44F2-4209-BAA1-C7C333141BCB}"/>
    <cellStyle name="入力" xfId="98" builtinId="20" customBuiltin="1"/>
    <cellStyle name="入力 2" xfId="99" xr:uid="{47410085-3E22-448A-A444-49C43F074A6A}"/>
    <cellStyle name="標準" xfId="0" builtinId="0"/>
    <cellStyle name="標準 2" xfId="100" xr:uid="{0A1F165C-081C-4389-B213-0DB7A0C4D515}"/>
    <cellStyle name="標準 2 2" xfId="101" xr:uid="{452B3BAA-5356-4080-A250-6C3F217344F4}"/>
    <cellStyle name="標準 2_0013_少年院別　新収容者の精神診断" xfId="102" xr:uid="{46496438-C930-4E1B-98F1-14D73DD6012C}"/>
    <cellStyle name="標準 3" xfId="103" xr:uid="{B248A493-8CAD-488A-B427-22E087168AC4}"/>
    <cellStyle name="良い" xfId="104" builtinId="26" customBuiltin="1"/>
    <cellStyle name="良い 2" xfId="105" xr:uid="{5B5D4A91-DAFC-4FAF-B9D3-5124D574D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15</xdr:row>
      <xdr:rowOff>38100</xdr:rowOff>
    </xdr:from>
    <xdr:to>
      <xdr:col>4</xdr:col>
      <xdr:colOff>95250</xdr:colOff>
      <xdr:row>17</xdr:row>
      <xdr:rowOff>133350</xdr:rowOff>
    </xdr:to>
    <xdr:sp macro="" textlink="">
      <xdr:nvSpPr>
        <xdr:cNvPr id="1081" name="AutoShape 1">
          <a:extLst>
            <a:ext uri="{FF2B5EF4-FFF2-40B4-BE49-F238E27FC236}">
              <a16:creationId xmlns:a16="http://schemas.microsoft.com/office/drawing/2014/main" id="{0683CB22-BF1D-C614-0F75-BA18F0045BEF}"/>
            </a:ext>
          </a:extLst>
        </xdr:cNvPr>
        <xdr:cNvSpPr>
          <a:spLocks/>
        </xdr:cNvSpPr>
      </xdr:nvSpPr>
      <xdr:spPr bwMode="auto">
        <a:xfrm>
          <a:off x="958850" y="27178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9</xdr:row>
      <xdr:rowOff>38100</xdr:rowOff>
    </xdr:from>
    <xdr:to>
      <xdr:col>4</xdr:col>
      <xdr:colOff>95250</xdr:colOff>
      <xdr:row>11</xdr:row>
      <xdr:rowOff>133350</xdr:rowOff>
    </xdr:to>
    <xdr:sp macro="" textlink="">
      <xdr:nvSpPr>
        <xdr:cNvPr id="1082" name="AutoShape 1">
          <a:extLst>
            <a:ext uri="{FF2B5EF4-FFF2-40B4-BE49-F238E27FC236}">
              <a16:creationId xmlns:a16="http://schemas.microsoft.com/office/drawing/2014/main" id="{2BBBAB25-9360-3359-009C-347224737D03}"/>
            </a:ext>
          </a:extLst>
        </xdr:cNvPr>
        <xdr:cNvSpPr>
          <a:spLocks/>
        </xdr:cNvSpPr>
      </xdr:nvSpPr>
      <xdr:spPr bwMode="auto">
        <a:xfrm>
          <a:off x="958850" y="15748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12700</xdr:colOff>
      <xdr:row>12</xdr:row>
      <xdr:rowOff>38100</xdr:rowOff>
    </xdr:from>
    <xdr:to>
      <xdr:col>4</xdr:col>
      <xdr:colOff>95250</xdr:colOff>
      <xdr:row>14</xdr:row>
      <xdr:rowOff>133350</xdr:rowOff>
    </xdr:to>
    <xdr:sp macro="" textlink="">
      <xdr:nvSpPr>
        <xdr:cNvPr id="1083" name="AutoShape 1">
          <a:extLst>
            <a:ext uri="{FF2B5EF4-FFF2-40B4-BE49-F238E27FC236}">
              <a16:creationId xmlns:a16="http://schemas.microsoft.com/office/drawing/2014/main" id="{2541ABC4-3B16-C48E-3E82-B284B07DFE3D}"/>
            </a:ext>
          </a:extLst>
        </xdr:cNvPr>
        <xdr:cNvSpPr>
          <a:spLocks/>
        </xdr:cNvSpPr>
      </xdr:nvSpPr>
      <xdr:spPr bwMode="auto">
        <a:xfrm>
          <a:off x="958850" y="2146300"/>
          <a:ext cx="82550" cy="476250"/>
        </a:xfrm>
        <a:prstGeom prst="leftBrace">
          <a:avLst>
            <a:gd name="adj1" fmla="val 824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88900</xdr:colOff>
      <xdr:row>39</xdr:row>
      <xdr:rowOff>38100</xdr:rowOff>
    </xdr:from>
    <xdr:to>
      <xdr:col>6</xdr:col>
      <xdr:colOff>139700</xdr:colOff>
      <xdr:row>40</xdr:row>
      <xdr:rowOff>120650</xdr:rowOff>
    </xdr:to>
    <xdr:sp macro="" textlink="">
      <xdr:nvSpPr>
        <xdr:cNvPr id="2" name="AutoShape 114">
          <a:extLst>
            <a:ext uri="{FF2B5EF4-FFF2-40B4-BE49-F238E27FC236}">
              <a16:creationId xmlns:a16="http://schemas.microsoft.com/office/drawing/2014/main" id="{C5942352-379E-4650-88D8-42D0AA8C73BC}"/>
            </a:ext>
          </a:extLst>
        </xdr:cNvPr>
        <xdr:cNvSpPr>
          <a:spLocks/>
        </xdr:cNvSpPr>
      </xdr:nvSpPr>
      <xdr:spPr bwMode="auto">
        <a:xfrm>
          <a:off x="1517650" y="5003800"/>
          <a:ext cx="50800" cy="273050"/>
        </a:xfrm>
        <a:prstGeom prst="leftBrace">
          <a:avLst>
            <a:gd name="adj1" fmla="val 767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88900</xdr:colOff>
      <xdr:row>57</xdr:row>
      <xdr:rowOff>38100</xdr:rowOff>
    </xdr:from>
    <xdr:to>
      <xdr:col>6</xdr:col>
      <xdr:colOff>139700</xdr:colOff>
      <xdr:row>58</xdr:row>
      <xdr:rowOff>120650</xdr:rowOff>
    </xdr:to>
    <xdr:sp macro="" textlink="">
      <xdr:nvSpPr>
        <xdr:cNvPr id="3" name="AutoShape 114">
          <a:extLst>
            <a:ext uri="{FF2B5EF4-FFF2-40B4-BE49-F238E27FC236}">
              <a16:creationId xmlns:a16="http://schemas.microsoft.com/office/drawing/2014/main" id="{49EA5C28-2933-43D0-A81B-A49F2FE1C320}"/>
            </a:ext>
          </a:extLst>
        </xdr:cNvPr>
        <xdr:cNvSpPr>
          <a:spLocks/>
        </xdr:cNvSpPr>
      </xdr:nvSpPr>
      <xdr:spPr bwMode="auto">
        <a:xfrm>
          <a:off x="1517650" y="5003800"/>
          <a:ext cx="50800" cy="273050"/>
        </a:xfrm>
        <a:prstGeom prst="leftBrace">
          <a:avLst>
            <a:gd name="adj1" fmla="val 767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A7480-D059-4BE7-AC4B-FAF1A16B2908}">
  <sheetPr>
    <pageSetUpPr fitToPage="1"/>
  </sheetPr>
  <dimension ref="A1:AB198"/>
  <sheetViews>
    <sheetView showGridLines="0" tabSelected="1" view="pageBreakPreview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Y1"/>
    </sheetView>
  </sheetViews>
  <sheetFormatPr defaultColWidth="0" defaultRowHeight="11" zeroHeight="1" x14ac:dyDescent="0.2"/>
  <cols>
    <col min="1" max="1" width="2.6640625" style="5" customWidth="1"/>
    <col min="2" max="2" width="6.33203125" style="6" customWidth="1"/>
    <col min="3" max="4" width="3.77734375" style="6" customWidth="1"/>
    <col min="5" max="5" width="4" style="6" customWidth="1"/>
    <col min="6" max="6" width="4.44140625" style="6" customWidth="1"/>
    <col min="7" max="7" width="3" style="5" customWidth="1"/>
    <col min="8" max="8" width="4.44140625" style="5" customWidth="1"/>
    <col min="9" max="9" width="3" style="5" customWidth="1"/>
    <col min="10" max="25" width="10.77734375" style="5" customWidth="1"/>
    <col min="26" max="28" width="9.33203125" style="5" customWidth="1"/>
    <col min="29" max="16384" width="9.33203125" style="5" hidden="1"/>
  </cols>
  <sheetData>
    <row r="1" spans="1:26" s="1" customFormat="1" ht="16.5" x14ac:dyDescent="0.2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6" s="2" customFormat="1" ht="27" customHeight="1" x14ac:dyDescent="0.2">
      <c r="A2" s="61" t="s">
        <v>22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</row>
    <row r="3" spans="1:26" ht="10.5" customHeight="1" x14ac:dyDescent="0.2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Q3" s="3"/>
      <c r="R3" s="3"/>
      <c r="S3" s="3"/>
      <c r="T3" s="3"/>
      <c r="U3" s="3"/>
    </row>
    <row r="4" spans="1:26" ht="2.15" customHeight="1" x14ac:dyDescent="0.2">
      <c r="H4" s="7"/>
      <c r="I4" s="4"/>
      <c r="J4" s="3"/>
      <c r="K4" s="3"/>
      <c r="L4" s="3"/>
      <c r="M4" s="8"/>
      <c r="N4" s="8"/>
      <c r="O4" s="8"/>
      <c r="P4" s="8"/>
      <c r="Q4" s="3"/>
      <c r="R4" s="3"/>
      <c r="S4" s="3"/>
      <c r="T4" s="3"/>
      <c r="U4" s="3"/>
      <c r="V4" s="8"/>
      <c r="W4" s="8"/>
      <c r="X4" s="8"/>
      <c r="Y4" s="8"/>
    </row>
    <row r="5" spans="1:26" s="11" customFormat="1" ht="15" customHeight="1" x14ac:dyDescent="0.2">
      <c r="A5" s="9"/>
      <c r="B5" s="68" t="s">
        <v>11</v>
      </c>
      <c r="C5" s="68"/>
      <c r="D5" s="68"/>
      <c r="E5" s="68"/>
      <c r="F5" s="68"/>
      <c r="G5" s="68"/>
      <c r="H5" s="68"/>
      <c r="I5" s="10"/>
      <c r="J5" s="65" t="s">
        <v>0</v>
      </c>
      <c r="K5" s="66"/>
      <c r="L5" s="66"/>
      <c r="M5" s="66"/>
      <c r="N5" s="67"/>
      <c r="O5" s="65" t="s">
        <v>1</v>
      </c>
      <c r="P5" s="66"/>
      <c r="Q5" s="66"/>
      <c r="R5" s="66"/>
      <c r="S5" s="66"/>
      <c r="T5" s="66"/>
      <c r="U5" s="66"/>
      <c r="V5" s="66"/>
      <c r="W5" s="66"/>
      <c r="X5" s="66"/>
      <c r="Y5" s="66"/>
    </row>
    <row r="6" spans="1:26" s="11" customFormat="1" ht="15" customHeight="1" x14ac:dyDescent="0.2">
      <c r="B6" s="69"/>
      <c r="C6" s="69"/>
      <c r="D6" s="69"/>
      <c r="E6" s="69"/>
      <c r="F6" s="69"/>
      <c r="G6" s="69"/>
      <c r="H6" s="69"/>
      <c r="I6" s="12"/>
      <c r="J6" s="57" t="s">
        <v>2</v>
      </c>
      <c r="K6" s="72" t="s">
        <v>12</v>
      </c>
      <c r="L6" s="67"/>
      <c r="M6" s="55" t="s">
        <v>13</v>
      </c>
      <c r="N6" s="57" t="s">
        <v>3</v>
      </c>
      <c r="O6" s="57" t="s">
        <v>2</v>
      </c>
      <c r="P6" s="55" t="s">
        <v>14</v>
      </c>
      <c r="Q6" s="55" t="s">
        <v>15</v>
      </c>
      <c r="R6" s="65" t="s">
        <v>4</v>
      </c>
      <c r="S6" s="66"/>
      <c r="T6" s="66"/>
      <c r="U6" s="67"/>
      <c r="V6" s="53" t="s">
        <v>23</v>
      </c>
      <c r="W6" s="55" t="s">
        <v>16</v>
      </c>
      <c r="X6" s="57" t="s">
        <v>5</v>
      </c>
      <c r="Y6" s="62" t="s">
        <v>6</v>
      </c>
    </row>
    <row r="7" spans="1:26" s="11" customFormat="1" ht="15" customHeight="1" x14ac:dyDescent="0.2">
      <c r="B7" s="69"/>
      <c r="C7" s="69"/>
      <c r="D7" s="69"/>
      <c r="E7" s="69"/>
      <c r="F7" s="69"/>
      <c r="G7" s="69"/>
      <c r="H7" s="69"/>
      <c r="I7" s="12"/>
      <c r="J7" s="58"/>
      <c r="K7" s="57" t="s">
        <v>7</v>
      </c>
      <c r="L7" s="57" t="s">
        <v>8</v>
      </c>
      <c r="M7" s="71"/>
      <c r="N7" s="58"/>
      <c r="O7" s="58"/>
      <c r="P7" s="71"/>
      <c r="Q7" s="71"/>
      <c r="R7" s="73" t="s">
        <v>17</v>
      </c>
      <c r="S7" s="55" t="s">
        <v>13</v>
      </c>
      <c r="T7" s="53" t="s">
        <v>24</v>
      </c>
      <c r="U7" s="53" t="s">
        <v>25</v>
      </c>
      <c r="V7" s="71"/>
      <c r="W7" s="71"/>
      <c r="X7" s="58"/>
      <c r="Y7" s="63"/>
    </row>
    <row r="8" spans="1:26" s="11" customFormat="1" ht="15" customHeight="1" x14ac:dyDescent="0.2">
      <c r="A8" s="13"/>
      <c r="B8" s="70"/>
      <c r="C8" s="70"/>
      <c r="D8" s="70"/>
      <c r="E8" s="70"/>
      <c r="F8" s="70"/>
      <c r="G8" s="70"/>
      <c r="H8" s="70"/>
      <c r="I8" s="14"/>
      <c r="J8" s="59"/>
      <c r="K8" s="59"/>
      <c r="L8" s="59"/>
      <c r="M8" s="59"/>
      <c r="N8" s="59"/>
      <c r="O8" s="59"/>
      <c r="P8" s="59"/>
      <c r="Q8" s="59"/>
      <c r="R8" s="59"/>
      <c r="S8" s="54"/>
      <c r="T8" s="54"/>
      <c r="U8" s="54"/>
      <c r="V8" s="59"/>
      <c r="W8" s="59"/>
      <c r="X8" s="59"/>
      <c r="Y8" s="64"/>
    </row>
    <row r="9" spans="1:26" ht="5.15" customHeight="1" x14ac:dyDescent="0.2">
      <c r="I9" s="15"/>
      <c r="J9" s="16"/>
      <c r="K9" s="16"/>
      <c r="L9" s="16"/>
      <c r="M9" s="16"/>
      <c r="N9" s="30"/>
      <c r="O9" s="31"/>
      <c r="P9" s="16"/>
      <c r="Q9" s="16"/>
      <c r="R9" s="16"/>
      <c r="S9" s="16"/>
      <c r="T9" s="16"/>
      <c r="U9" s="16"/>
      <c r="V9" s="16"/>
      <c r="W9" s="16"/>
      <c r="X9" s="16"/>
      <c r="Y9" s="16"/>
      <c r="Z9" s="7"/>
    </row>
    <row r="10" spans="1:26" s="7" customFormat="1" ht="15" customHeight="1" x14ac:dyDescent="0.2">
      <c r="A10" s="44"/>
      <c r="B10" s="6"/>
      <c r="C10" s="6"/>
      <c r="D10" s="6"/>
      <c r="E10" s="6"/>
      <c r="F10" s="52" t="s">
        <v>18</v>
      </c>
      <c r="G10" s="52"/>
      <c r="H10" s="52"/>
      <c r="I10" s="40"/>
      <c r="J10" s="37">
        <v>1328</v>
      </c>
      <c r="K10" s="37">
        <v>63</v>
      </c>
      <c r="L10" s="37">
        <v>0</v>
      </c>
      <c r="M10" s="37">
        <v>0</v>
      </c>
      <c r="N10" s="38">
        <v>1265</v>
      </c>
      <c r="O10" s="39">
        <v>1328</v>
      </c>
      <c r="P10" s="37">
        <v>520</v>
      </c>
      <c r="Q10" s="37">
        <v>486</v>
      </c>
      <c r="R10" s="37">
        <v>15</v>
      </c>
      <c r="S10" s="37">
        <v>51</v>
      </c>
      <c r="T10" s="37">
        <v>3</v>
      </c>
      <c r="U10" s="37">
        <v>1</v>
      </c>
      <c r="V10" s="43">
        <v>15</v>
      </c>
      <c r="W10" s="43">
        <v>185</v>
      </c>
      <c r="X10" s="43">
        <v>26</v>
      </c>
      <c r="Y10" s="43">
        <v>26</v>
      </c>
    </row>
    <row r="11" spans="1:26" s="7" customFormat="1" ht="15" customHeight="1" x14ac:dyDescent="0.2">
      <c r="A11" s="46">
        <f>DATE(YEAR(A14)-1,5,1)</f>
        <v>45047</v>
      </c>
      <c r="B11" s="28" t="str">
        <f>TEXT(A11,"ggg")</f>
        <v>令和</v>
      </c>
      <c r="C11" s="16" t="str">
        <f>IF(TEXT(A11,"e")="1","元",TEXT(A11,"e"))</f>
        <v>5</v>
      </c>
      <c r="D11" s="47" t="s">
        <v>26</v>
      </c>
      <c r="E11" s="6"/>
      <c r="F11" s="52" t="s">
        <v>19</v>
      </c>
      <c r="G11" s="52"/>
      <c r="H11" s="52"/>
      <c r="I11" s="40"/>
      <c r="J11" s="37">
        <v>1212</v>
      </c>
      <c r="K11" s="37">
        <v>49</v>
      </c>
      <c r="L11" s="37">
        <v>0</v>
      </c>
      <c r="M11" s="37">
        <v>0</v>
      </c>
      <c r="N11" s="38">
        <v>1163</v>
      </c>
      <c r="O11" s="39">
        <v>1212</v>
      </c>
      <c r="P11" s="37">
        <v>506</v>
      </c>
      <c r="Q11" s="37">
        <v>433</v>
      </c>
      <c r="R11" s="37">
        <v>13</v>
      </c>
      <c r="S11" s="37">
        <v>47</v>
      </c>
      <c r="T11" s="37">
        <v>3</v>
      </c>
      <c r="U11" s="37">
        <v>1</v>
      </c>
      <c r="V11" s="43">
        <v>12</v>
      </c>
      <c r="W11" s="43">
        <v>154</v>
      </c>
      <c r="X11" s="43">
        <v>20</v>
      </c>
      <c r="Y11" s="43">
        <v>23</v>
      </c>
    </row>
    <row r="12" spans="1:26" s="7" customFormat="1" ht="15" customHeight="1" x14ac:dyDescent="0.2">
      <c r="A12" s="44"/>
      <c r="B12" s="41"/>
      <c r="C12" s="41"/>
      <c r="D12" s="41"/>
      <c r="E12" s="6"/>
      <c r="F12" s="52" t="s">
        <v>20</v>
      </c>
      <c r="G12" s="52"/>
      <c r="H12" s="52"/>
      <c r="I12" s="40"/>
      <c r="J12" s="37">
        <v>116</v>
      </c>
      <c r="K12" s="37">
        <v>14</v>
      </c>
      <c r="L12" s="37">
        <v>0</v>
      </c>
      <c r="M12" s="37">
        <v>0</v>
      </c>
      <c r="N12" s="38">
        <v>102</v>
      </c>
      <c r="O12" s="39">
        <v>116</v>
      </c>
      <c r="P12" s="37">
        <v>14</v>
      </c>
      <c r="Q12" s="37">
        <v>53</v>
      </c>
      <c r="R12" s="37">
        <v>2</v>
      </c>
      <c r="S12" s="37">
        <v>4</v>
      </c>
      <c r="T12" s="37">
        <v>0</v>
      </c>
      <c r="U12" s="37">
        <v>0</v>
      </c>
      <c r="V12" s="43">
        <v>3</v>
      </c>
      <c r="W12" s="43">
        <v>31</v>
      </c>
      <c r="X12" s="43">
        <v>6</v>
      </c>
      <c r="Y12" s="43">
        <v>3</v>
      </c>
    </row>
    <row r="13" spans="1:26" ht="15" customHeight="1" x14ac:dyDescent="0.2">
      <c r="A13" s="45"/>
      <c r="B13" s="41"/>
      <c r="C13" s="41"/>
      <c r="D13" s="41"/>
      <c r="F13" s="52" t="s">
        <v>18</v>
      </c>
      <c r="G13" s="52"/>
      <c r="H13" s="52"/>
      <c r="I13" s="15"/>
      <c r="J13" s="37">
        <v>1635</v>
      </c>
      <c r="K13" s="37">
        <v>58</v>
      </c>
      <c r="L13" s="37">
        <v>0</v>
      </c>
      <c r="M13" s="37">
        <v>1</v>
      </c>
      <c r="N13" s="38">
        <v>1576</v>
      </c>
      <c r="O13" s="39">
        <v>1635</v>
      </c>
      <c r="P13" s="37">
        <v>596</v>
      </c>
      <c r="Q13" s="37">
        <v>611</v>
      </c>
      <c r="R13" s="37">
        <v>28</v>
      </c>
      <c r="S13" s="37">
        <v>62</v>
      </c>
      <c r="T13" s="37">
        <v>9</v>
      </c>
      <c r="U13" s="37">
        <v>3</v>
      </c>
      <c r="V13" s="43">
        <v>21</v>
      </c>
      <c r="W13" s="43">
        <v>239</v>
      </c>
      <c r="X13" s="43">
        <v>38</v>
      </c>
      <c r="Y13" s="43">
        <v>28</v>
      </c>
    </row>
    <row r="14" spans="1:26" ht="15" customHeight="1" x14ac:dyDescent="0.2">
      <c r="A14" s="45">
        <f>DATE(YEAR(A17)-1,5,1)</f>
        <v>45413</v>
      </c>
      <c r="B14" s="28" t="str">
        <f>IF(TEXT(A11,"ggg")=TEXT(A14,"ggg"),"",TEXT(A14,"ggg"))</f>
        <v/>
      </c>
      <c r="C14" s="16" t="str">
        <f>IF(TEXT(A14,"e")="1","元",TEXT(A14,"e"))</f>
        <v>6</v>
      </c>
      <c r="D14" s="47" t="str">
        <f>IF(TEXT(A11,"ggg")=TEXT(A14,"ggg"),"","年")</f>
        <v/>
      </c>
      <c r="F14" s="52" t="s">
        <v>19</v>
      </c>
      <c r="G14" s="52"/>
      <c r="H14" s="52"/>
      <c r="I14" s="15"/>
      <c r="J14" s="37">
        <v>1494</v>
      </c>
      <c r="K14" s="37">
        <v>44</v>
      </c>
      <c r="L14" s="37">
        <v>0</v>
      </c>
      <c r="M14" s="37">
        <v>0</v>
      </c>
      <c r="N14" s="38">
        <v>1450</v>
      </c>
      <c r="O14" s="39">
        <v>1494</v>
      </c>
      <c r="P14" s="37">
        <v>586</v>
      </c>
      <c r="Q14" s="37">
        <v>542</v>
      </c>
      <c r="R14" s="37">
        <v>22</v>
      </c>
      <c r="S14" s="37">
        <v>58</v>
      </c>
      <c r="T14" s="37">
        <v>8</v>
      </c>
      <c r="U14" s="37">
        <v>2</v>
      </c>
      <c r="V14" s="43">
        <v>18</v>
      </c>
      <c r="W14" s="43">
        <v>198</v>
      </c>
      <c r="X14" s="43">
        <v>34</v>
      </c>
      <c r="Y14" s="43">
        <v>26</v>
      </c>
    </row>
    <row r="15" spans="1:26" ht="15" customHeight="1" x14ac:dyDescent="0.2">
      <c r="A15" s="45"/>
      <c r="B15" s="42"/>
      <c r="C15" s="42"/>
      <c r="D15" s="42"/>
      <c r="F15" s="52" t="s">
        <v>20</v>
      </c>
      <c r="G15" s="52"/>
      <c r="H15" s="52"/>
      <c r="I15" s="15"/>
      <c r="J15" s="37">
        <v>141</v>
      </c>
      <c r="K15" s="37">
        <v>14</v>
      </c>
      <c r="L15" s="37">
        <v>0</v>
      </c>
      <c r="M15" s="37">
        <v>1</v>
      </c>
      <c r="N15" s="38">
        <v>126</v>
      </c>
      <c r="O15" s="39">
        <v>141</v>
      </c>
      <c r="P15" s="37">
        <v>10</v>
      </c>
      <c r="Q15" s="37">
        <v>69</v>
      </c>
      <c r="R15" s="37">
        <v>6</v>
      </c>
      <c r="S15" s="37">
        <v>4</v>
      </c>
      <c r="T15" s="37">
        <v>1</v>
      </c>
      <c r="U15" s="37">
        <v>1</v>
      </c>
      <c r="V15" s="43">
        <v>3</v>
      </c>
      <c r="W15" s="43">
        <v>41</v>
      </c>
      <c r="X15" s="43">
        <v>4</v>
      </c>
      <c r="Y15" s="43">
        <v>2</v>
      </c>
    </row>
    <row r="16" spans="1:26" s="18" customFormat="1" ht="15" customHeight="1" x14ac:dyDescent="0.2">
      <c r="A16" s="45"/>
      <c r="B16" s="29"/>
      <c r="C16" s="29"/>
      <c r="D16" s="29"/>
      <c r="E16" s="19"/>
      <c r="F16" s="56" t="s">
        <v>18</v>
      </c>
      <c r="G16" s="56"/>
      <c r="H16" s="56"/>
      <c r="I16" s="20"/>
      <c r="J16" s="34">
        <v>1769</v>
      </c>
      <c r="K16" s="34">
        <v>64</v>
      </c>
      <c r="L16" s="34">
        <v>0</v>
      </c>
      <c r="M16" s="34">
        <v>4</v>
      </c>
      <c r="N16" s="35">
        <v>1701</v>
      </c>
      <c r="O16" s="36">
        <v>1769</v>
      </c>
      <c r="P16" s="34">
        <v>641</v>
      </c>
      <c r="Q16" s="34">
        <v>679</v>
      </c>
      <c r="R16" s="34">
        <v>27</v>
      </c>
      <c r="S16" s="34">
        <v>57</v>
      </c>
      <c r="T16" s="34">
        <v>2</v>
      </c>
      <c r="U16" s="34">
        <v>1</v>
      </c>
      <c r="V16" s="34">
        <v>20</v>
      </c>
      <c r="W16" s="34">
        <v>268</v>
      </c>
      <c r="X16" s="34">
        <v>21</v>
      </c>
      <c r="Y16" s="34">
        <v>53</v>
      </c>
      <c r="Z16" s="21"/>
    </row>
    <row r="17" spans="1:26" s="18" customFormat="1" ht="15" customHeight="1" x14ac:dyDescent="0.2">
      <c r="A17" s="51">
        <v>45778</v>
      </c>
      <c r="B17" s="48" t="str">
        <f>IF(TEXT(A14,"ggg")=TEXT(A17,"ggg"),"",TEXT(A17,"ggg"))</f>
        <v/>
      </c>
      <c r="C17" s="49" t="str">
        <f>IF(TEXT(A17,"e")="1","元",TEXT(A17,"e"))</f>
        <v>7</v>
      </c>
      <c r="D17" s="50" t="str">
        <f>IF(TEXT(A14,"ggg")=TEXT(A17,"ggg"),"","年")</f>
        <v/>
      </c>
      <c r="E17" s="19"/>
      <c r="F17" s="56" t="s">
        <v>19</v>
      </c>
      <c r="G17" s="56"/>
      <c r="H17" s="56"/>
      <c r="I17" s="20"/>
      <c r="J17" s="34">
        <v>1608</v>
      </c>
      <c r="K17" s="34">
        <v>57</v>
      </c>
      <c r="L17" s="34">
        <v>0</v>
      </c>
      <c r="M17" s="34">
        <v>3</v>
      </c>
      <c r="N17" s="35">
        <v>1548</v>
      </c>
      <c r="O17" s="36">
        <v>1608</v>
      </c>
      <c r="P17" s="34">
        <v>632</v>
      </c>
      <c r="Q17" s="34">
        <v>588</v>
      </c>
      <c r="R17" s="34">
        <v>25</v>
      </c>
      <c r="S17" s="34">
        <v>47</v>
      </c>
      <c r="T17" s="34">
        <v>2</v>
      </c>
      <c r="U17" s="34">
        <v>1</v>
      </c>
      <c r="V17" s="34">
        <v>19</v>
      </c>
      <c r="W17" s="34">
        <v>236</v>
      </c>
      <c r="X17" s="34">
        <v>12</v>
      </c>
      <c r="Y17" s="34">
        <v>46</v>
      </c>
      <c r="Z17" s="21"/>
    </row>
    <row r="18" spans="1:26" s="18" customFormat="1" ht="15" customHeight="1" x14ac:dyDescent="0.2">
      <c r="A18" s="45"/>
      <c r="B18" s="19"/>
      <c r="C18" s="19"/>
      <c r="D18" s="19"/>
      <c r="E18" s="19"/>
      <c r="F18" s="56" t="s">
        <v>20</v>
      </c>
      <c r="G18" s="56"/>
      <c r="H18" s="56"/>
      <c r="I18" s="20"/>
      <c r="J18" s="34">
        <v>161</v>
      </c>
      <c r="K18" s="34">
        <v>7</v>
      </c>
      <c r="L18" s="34">
        <v>0</v>
      </c>
      <c r="M18" s="34">
        <v>1</v>
      </c>
      <c r="N18" s="35">
        <v>153</v>
      </c>
      <c r="O18" s="36">
        <v>161</v>
      </c>
      <c r="P18" s="34">
        <v>9</v>
      </c>
      <c r="Q18" s="34">
        <v>91</v>
      </c>
      <c r="R18" s="34">
        <v>2</v>
      </c>
      <c r="S18" s="34">
        <v>10</v>
      </c>
      <c r="T18" s="34">
        <v>0</v>
      </c>
      <c r="U18" s="34">
        <v>0</v>
      </c>
      <c r="V18" s="34">
        <v>1</v>
      </c>
      <c r="W18" s="34">
        <v>32</v>
      </c>
      <c r="X18" s="34">
        <v>9</v>
      </c>
      <c r="Y18" s="34">
        <v>7</v>
      </c>
      <c r="Z18" s="21"/>
    </row>
    <row r="19" spans="1:26" s="18" customFormat="1" ht="15" customHeight="1" x14ac:dyDescent="0.2">
      <c r="A19" s="45"/>
      <c r="B19" s="19"/>
      <c r="C19" s="19"/>
      <c r="D19" s="19"/>
      <c r="E19" s="19"/>
      <c r="F19" s="19"/>
      <c r="G19" s="19"/>
      <c r="H19" s="19"/>
      <c r="I19" s="20"/>
      <c r="J19" s="34"/>
      <c r="K19" s="34"/>
      <c r="L19" s="34"/>
      <c r="M19" s="34"/>
      <c r="N19" s="35"/>
      <c r="O19" s="36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21"/>
    </row>
    <row r="20" spans="1:26" s="18" customFormat="1" ht="15" customHeight="1" x14ac:dyDescent="0.2">
      <c r="B20" s="56" t="s">
        <v>27</v>
      </c>
      <c r="C20" s="56"/>
      <c r="D20" s="56"/>
      <c r="E20" s="56"/>
      <c r="F20" s="56"/>
      <c r="G20" s="56"/>
      <c r="H20" s="56"/>
      <c r="I20" s="20"/>
      <c r="J20" s="34">
        <v>57</v>
      </c>
      <c r="K20" s="34">
        <v>0</v>
      </c>
      <c r="L20" s="34">
        <v>0</v>
      </c>
      <c r="M20" s="34">
        <v>0</v>
      </c>
      <c r="N20" s="35">
        <v>57</v>
      </c>
      <c r="O20" s="36">
        <v>57</v>
      </c>
      <c r="P20" s="34">
        <v>27</v>
      </c>
      <c r="Q20" s="34">
        <v>19</v>
      </c>
      <c r="R20" s="34">
        <v>0</v>
      </c>
      <c r="S20" s="34">
        <v>4</v>
      </c>
      <c r="T20" s="34">
        <v>0</v>
      </c>
      <c r="U20" s="34">
        <v>0</v>
      </c>
      <c r="V20" s="34">
        <v>0</v>
      </c>
      <c r="W20" s="34">
        <v>6</v>
      </c>
      <c r="X20" s="34">
        <v>1</v>
      </c>
      <c r="Y20" s="34">
        <v>0</v>
      </c>
      <c r="Z20" s="21"/>
    </row>
    <row r="21" spans="1:26" s="18" customFormat="1" ht="6" customHeight="1" x14ac:dyDescent="0.2">
      <c r="B21" s="19"/>
      <c r="C21" s="19"/>
      <c r="D21" s="19"/>
      <c r="E21" s="19"/>
      <c r="F21" s="19"/>
      <c r="G21" s="19"/>
      <c r="H21" s="19"/>
      <c r="I21" s="20"/>
      <c r="J21" s="34"/>
      <c r="K21" s="34"/>
      <c r="L21" s="34"/>
      <c r="M21" s="34"/>
      <c r="N21" s="35"/>
      <c r="O21" s="36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21"/>
    </row>
    <row r="22" spans="1:26" ht="15" customHeight="1" x14ac:dyDescent="0.2">
      <c r="B22" s="52" t="s">
        <v>28</v>
      </c>
      <c r="C22" s="52"/>
      <c r="D22" s="52"/>
      <c r="E22" s="52"/>
      <c r="F22" s="52"/>
      <c r="G22" s="17" t="s">
        <v>21</v>
      </c>
      <c r="H22" s="17" t="s">
        <v>9</v>
      </c>
      <c r="I22" s="15"/>
      <c r="J22" s="37">
        <v>48</v>
      </c>
      <c r="K22" s="37">
        <v>0</v>
      </c>
      <c r="L22" s="37">
        <v>0</v>
      </c>
      <c r="M22" s="37">
        <v>0</v>
      </c>
      <c r="N22" s="38">
        <v>48</v>
      </c>
      <c r="O22" s="39">
        <v>48</v>
      </c>
      <c r="P22" s="37">
        <v>27</v>
      </c>
      <c r="Q22" s="37">
        <v>13</v>
      </c>
      <c r="R22" s="37">
        <v>0</v>
      </c>
      <c r="S22" s="37">
        <v>4</v>
      </c>
      <c r="T22" s="37">
        <v>0</v>
      </c>
      <c r="U22" s="37">
        <v>0</v>
      </c>
      <c r="V22" s="37">
        <v>0</v>
      </c>
      <c r="W22" s="37">
        <v>3</v>
      </c>
      <c r="X22" s="37">
        <v>1</v>
      </c>
      <c r="Y22" s="37">
        <v>0</v>
      </c>
      <c r="Z22" s="7"/>
    </row>
    <row r="23" spans="1:26" ht="15" customHeight="1" x14ac:dyDescent="0.2">
      <c r="B23" s="52" t="s">
        <v>29</v>
      </c>
      <c r="C23" s="52"/>
      <c r="D23" s="52"/>
      <c r="E23" s="52"/>
      <c r="F23" s="52"/>
      <c r="G23" s="17" t="s">
        <v>21</v>
      </c>
      <c r="H23" s="17" t="s">
        <v>10</v>
      </c>
      <c r="I23" s="15"/>
      <c r="J23" s="37">
        <v>9</v>
      </c>
      <c r="K23" s="37">
        <v>0</v>
      </c>
      <c r="L23" s="37">
        <v>0</v>
      </c>
      <c r="M23" s="37">
        <v>0</v>
      </c>
      <c r="N23" s="38">
        <v>9</v>
      </c>
      <c r="O23" s="39">
        <v>9</v>
      </c>
      <c r="P23" s="37">
        <v>0</v>
      </c>
      <c r="Q23" s="37">
        <v>6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3</v>
      </c>
      <c r="X23" s="37">
        <v>0</v>
      </c>
      <c r="Y23" s="37">
        <v>0</v>
      </c>
      <c r="Z23" s="7"/>
    </row>
    <row r="24" spans="1:26" ht="15" customHeight="1" x14ac:dyDescent="0.2">
      <c r="G24" s="17"/>
      <c r="H24" s="17"/>
      <c r="I24" s="15"/>
      <c r="J24" s="37"/>
      <c r="K24" s="37"/>
      <c r="L24" s="37"/>
      <c r="M24" s="37"/>
      <c r="N24" s="38"/>
      <c r="O24" s="39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7"/>
    </row>
    <row r="25" spans="1:26" s="18" customFormat="1" ht="15" customHeight="1" x14ac:dyDescent="0.2">
      <c r="B25" s="56" t="s">
        <v>30</v>
      </c>
      <c r="C25" s="56"/>
      <c r="D25" s="56"/>
      <c r="E25" s="56"/>
      <c r="F25" s="56"/>
      <c r="G25" s="56"/>
      <c r="H25" s="56"/>
      <c r="I25" s="20"/>
      <c r="J25" s="34">
        <v>56</v>
      </c>
      <c r="K25" s="34">
        <v>0</v>
      </c>
      <c r="L25" s="34">
        <v>0</v>
      </c>
      <c r="M25" s="34">
        <v>0</v>
      </c>
      <c r="N25" s="35">
        <v>56</v>
      </c>
      <c r="O25" s="36">
        <v>56</v>
      </c>
      <c r="P25" s="34">
        <v>14</v>
      </c>
      <c r="Q25" s="34">
        <v>28</v>
      </c>
      <c r="R25" s="34">
        <v>0</v>
      </c>
      <c r="S25" s="34">
        <v>1</v>
      </c>
      <c r="T25" s="34">
        <v>0</v>
      </c>
      <c r="U25" s="34">
        <v>0</v>
      </c>
      <c r="V25" s="34">
        <v>0</v>
      </c>
      <c r="W25" s="34">
        <v>11</v>
      </c>
      <c r="X25" s="34">
        <v>0</v>
      </c>
      <c r="Y25" s="34">
        <v>2</v>
      </c>
      <c r="Z25" s="21"/>
    </row>
    <row r="26" spans="1:26" s="18" customFormat="1" ht="6" customHeight="1" x14ac:dyDescent="0.2">
      <c r="B26" s="19"/>
      <c r="C26" s="19"/>
      <c r="D26" s="19"/>
      <c r="E26" s="19"/>
      <c r="F26" s="19"/>
      <c r="G26" s="19"/>
      <c r="H26" s="19"/>
      <c r="I26" s="20"/>
      <c r="J26" s="34"/>
      <c r="K26" s="34"/>
      <c r="L26" s="34"/>
      <c r="M26" s="34"/>
      <c r="N26" s="35"/>
      <c r="O26" s="36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21"/>
    </row>
    <row r="27" spans="1:26" ht="15" customHeight="1" x14ac:dyDescent="0.2">
      <c r="B27" s="52" t="s">
        <v>31</v>
      </c>
      <c r="C27" s="52"/>
      <c r="D27" s="52"/>
      <c r="E27" s="52"/>
      <c r="F27" s="52"/>
      <c r="G27" s="17" t="s">
        <v>21</v>
      </c>
      <c r="H27" s="17" t="s">
        <v>9</v>
      </c>
      <c r="I27" s="15"/>
      <c r="J27" s="37">
        <v>24</v>
      </c>
      <c r="K27" s="37">
        <v>0</v>
      </c>
      <c r="L27" s="37">
        <v>0</v>
      </c>
      <c r="M27" s="37">
        <v>0</v>
      </c>
      <c r="N27" s="38">
        <v>24</v>
      </c>
      <c r="O27" s="39">
        <v>24</v>
      </c>
      <c r="P27" s="37">
        <v>5</v>
      </c>
      <c r="Q27" s="37">
        <v>11</v>
      </c>
      <c r="R27" s="37">
        <v>0</v>
      </c>
      <c r="S27" s="37">
        <v>0</v>
      </c>
      <c r="T27" s="37">
        <v>0</v>
      </c>
      <c r="U27" s="37">
        <v>0</v>
      </c>
      <c r="V27" s="37">
        <v>0</v>
      </c>
      <c r="W27" s="37">
        <v>7</v>
      </c>
      <c r="X27" s="37">
        <v>0</v>
      </c>
      <c r="Y27" s="37">
        <v>1</v>
      </c>
      <c r="Z27" s="7"/>
    </row>
    <row r="28" spans="1:26" ht="15" customHeight="1" x14ac:dyDescent="0.2">
      <c r="B28" s="52" t="s">
        <v>32</v>
      </c>
      <c r="C28" s="52"/>
      <c r="D28" s="52"/>
      <c r="E28" s="52"/>
      <c r="F28" s="52"/>
      <c r="G28" s="17" t="s">
        <v>21</v>
      </c>
      <c r="H28" s="17" t="s">
        <v>9</v>
      </c>
      <c r="I28" s="15"/>
      <c r="J28" s="37">
        <v>28</v>
      </c>
      <c r="K28" s="37">
        <v>0</v>
      </c>
      <c r="L28" s="37">
        <v>0</v>
      </c>
      <c r="M28" s="37">
        <v>0</v>
      </c>
      <c r="N28" s="38">
        <v>28</v>
      </c>
      <c r="O28" s="39">
        <v>28</v>
      </c>
      <c r="P28" s="37">
        <v>9</v>
      </c>
      <c r="Q28" s="37">
        <v>15</v>
      </c>
      <c r="R28" s="37">
        <v>0</v>
      </c>
      <c r="S28" s="37">
        <v>1</v>
      </c>
      <c r="T28" s="37">
        <v>0</v>
      </c>
      <c r="U28" s="37">
        <v>0</v>
      </c>
      <c r="V28" s="37">
        <v>0</v>
      </c>
      <c r="W28" s="37">
        <v>2</v>
      </c>
      <c r="X28" s="37">
        <v>0</v>
      </c>
      <c r="Y28" s="37">
        <v>1</v>
      </c>
      <c r="Z28" s="7"/>
    </row>
    <row r="29" spans="1:26" ht="15" customHeight="1" x14ac:dyDescent="0.2">
      <c r="B29" s="52" t="s">
        <v>33</v>
      </c>
      <c r="C29" s="52"/>
      <c r="D29" s="52"/>
      <c r="E29" s="52"/>
      <c r="F29" s="52"/>
      <c r="G29" s="17" t="s">
        <v>21</v>
      </c>
      <c r="H29" s="17" t="s">
        <v>10</v>
      </c>
      <c r="I29" s="15"/>
      <c r="J29" s="37">
        <v>4</v>
      </c>
      <c r="K29" s="37">
        <v>0</v>
      </c>
      <c r="L29" s="37">
        <v>0</v>
      </c>
      <c r="M29" s="37">
        <v>0</v>
      </c>
      <c r="N29" s="38">
        <v>4</v>
      </c>
      <c r="O29" s="39">
        <v>4</v>
      </c>
      <c r="P29" s="37">
        <v>0</v>
      </c>
      <c r="Q29" s="37">
        <v>2</v>
      </c>
      <c r="R29" s="37">
        <v>0</v>
      </c>
      <c r="S29" s="37">
        <v>0</v>
      </c>
      <c r="T29" s="37">
        <v>0</v>
      </c>
      <c r="U29" s="37">
        <v>0</v>
      </c>
      <c r="V29" s="37">
        <v>0</v>
      </c>
      <c r="W29" s="37">
        <v>2</v>
      </c>
      <c r="X29" s="37">
        <v>0</v>
      </c>
      <c r="Y29" s="37">
        <v>0</v>
      </c>
      <c r="Z29" s="7"/>
    </row>
    <row r="30" spans="1:26" ht="15" customHeight="1" x14ac:dyDescent="0.2">
      <c r="G30" s="17"/>
      <c r="H30" s="17"/>
      <c r="I30" s="15"/>
      <c r="J30" s="37"/>
      <c r="K30" s="37"/>
      <c r="L30" s="37"/>
      <c r="M30" s="37"/>
      <c r="N30" s="38"/>
      <c r="O30" s="39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7"/>
    </row>
    <row r="31" spans="1:26" s="18" customFormat="1" ht="15" customHeight="1" x14ac:dyDescent="0.2">
      <c r="B31" s="56" t="s">
        <v>34</v>
      </c>
      <c r="C31" s="56"/>
      <c r="D31" s="56"/>
      <c r="E31" s="56"/>
      <c r="F31" s="56"/>
      <c r="G31" s="56"/>
      <c r="H31" s="56"/>
      <c r="I31" s="20"/>
      <c r="J31" s="34">
        <v>696</v>
      </c>
      <c r="K31" s="34">
        <v>21</v>
      </c>
      <c r="L31" s="34">
        <v>0</v>
      </c>
      <c r="M31" s="34">
        <v>3</v>
      </c>
      <c r="N31" s="35">
        <v>672</v>
      </c>
      <c r="O31" s="36">
        <v>696</v>
      </c>
      <c r="P31" s="34">
        <v>273</v>
      </c>
      <c r="Q31" s="34">
        <v>257</v>
      </c>
      <c r="R31" s="34">
        <v>9</v>
      </c>
      <c r="S31" s="34">
        <v>23</v>
      </c>
      <c r="T31" s="34">
        <v>1</v>
      </c>
      <c r="U31" s="34">
        <v>1</v>
      </c>
      <c r="V31" s="34">
        <v>3</v>
      </c>
      <c r="W31" s="34">
        <v>101</v>
      </c>
      <c r="X31" s="34">
        <v>10</v>
      </c>
      <c r="Y31" s="34">
        <v>18</v>
      </c>
      <c r="Z31" s="21"/>
    </row>
    <row r="32" spans="1:26" s="18" customFormat="1" ht="6" customHeight="1" x14ac:dyDescent="0.2">
      <c r="B32" s="19"/>
      <c r="C32" s="19"/>
      <c r="D32" s="19"/>
      <c r="E32" s="19"/>
      <c r="F32" s="19"/>
      <c r="G32" s="19"/>
      <c r="H32" s="19"/>
      <c r="I32" s="20"/>
      <c r="J32" s="34"/>
      <c r="K32" s="34"/>
      <c r="L32" s="34"/>
      <c r="M32" s="34"/>
      <c r="N32" s="35"/>
      <c r="O32" s="36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21"/>
    </row>
    <row r="33" spans="2:26" ht="15" customHeight="1" x14ac:dyDescent="0.2">
      <c r="B33" s="52" t="s">
        <v>35</v>
      </c>
      <c r="C33" s="52"/>
      <c r="D33" s="52"/>
      <c r="E33" s="52"/>
      <c r="F33" s="52"/>
      <c r="G33" s="17" t="s">
        <v>21</v>
      </c>
      <c r="H33" s="17" t="s">
        <v>9</v>
      </c>
      <c r="I33" s="15"/>
      <c r="J33" s="37">
        <v>106</v>
      </c>
      <c r="K33" s="37">
        <v>0</v>
      </c>
      <c r="L33" s="37">
        <v>0</v>
      </c>
      <c r="M33" s="37">
        <v>0</v>
      </c>
      <c r="N33" s="38">
        <v>106</v>
      </c>
      <c r="O33" s="39">
        <v>106</v>
      </c>
      <c r="P33" s="37">
        <v>45</v>
      </c>
      <c r="Q33" s="37">
        <v>45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6</v>
      </c>
      <c r="X33" s="37">
        <v>0</v>
      </c>
      <c r="Y33" s="37">
        <v>10</v>
      </c>
      <c r="Z33" s="7"/>
    </row>
    <row r="34" spans="2:26" ht="15" customHeight="1" x14ac:dyDescent="0.2">
      <c r="B34" s="52" t="s">
        <v>36</v>
      </c>
      <c r="C34" s="52"/>
      <c r="D34" s="52"/>
      <c r="E34" s="52"/>
      <c r="F34" s="52"/>
      <c r="G34" s="17" t="s">
        <v>21</v>
      </c>
      <c r="H34" s="17" t="s">
        <v>9</v>
      </c>
      <c r="I34" s="15"/>
      <c r="J34" s="37">
        <v>42</v>
      </c>
      <c r="K34" s="37">
        <v>0</v>
      </c>
      <c r="L34" s="37">
        <v>0</v>
      </c>
      <c r="M34" s="37">
        <v>0</v>
      </c>
      <c r="N34" s="38">
        <v>42</v>
      </c>
      <c r="O34" s="39">
        <v>42</v>
      </c>
      <c r="P34" s="37">
        <v>23</v>
      </c>
      <c r="Q34" s="37">
        <v>12</v>
      </c>
      <c r="R34" s="37">
        <v>0</v>
      </c>
      <c r="S34" s="37">
        <v>0</v>
      </c>
      <c r="T34" s="37">
        <v>0</v>
      </c>
      <c r="U34" s="37">
        <v>0</v>
      </c>
      <c r="V34" s="37">
        <v>0</v>
      </c>
      <c r="W34" s="37">
        <v>6</v>
      </c>
      <c r="X34" s="37">
        <v>1</v>
      </c>
      <c r="Y34" s="37">
        <v>0</v>
      </c>
      <c r="Z34" s="7"/>
    </row>
    <row r="35" spans="2:26" ht="15" customHeight="1" x14ac:dyDescent="0.2">
      <c r="B35" s="52" t="s">
        <v>37</v>
      </c>
      <c r="C35" s="52"/>
      <c r="D35" s="52"/>
      <c r="E35" s="52"/>
      <c r="F35" s="52"/>
      <c r="G35" s="17" t="s">
        <v>21</v>
      </c>
      <c r="H35" s="17" t="s">
        <v>9</v>
      </c>
      <c r="I35" s="15"/>
      <c r="J35" s="37">
        <v>58</v>
      </c>
      <c r="K35" s="37">
        <v>0</v>
      </c>
      <c r="L35" s="37">
        <v>0</v>
      </c>
      <c r="M35" s="37">
        <v>1</v>
      </c>
      <c r="N35" s="38">
        <v>57</v>
      </c>
      <c r="O35" s="39">
        <v>58</v>
      </c>
      <c r="P35" s="37">
        <v>10</v>
      </c>
      <c r="Q35" s="37">
        <v>31</v>
      </c>
      <c r="R35" s="37">
        <v>0</v>
      </c>
      <c r="S35" s="37">
        <v>6</v>
      </c>
      <c r="T35" s="37">
        <v>0</v>
      </c>
      <c r="U35" s="37">
        <v>0</v>
      </c>
      <c r="V35" s="37">
        <v>0</v>
      </c>
      <c r="W35" s="37">
        <v>11</v>
      </c>
      <c r="X35" s="37">
        <v>0</v>
      </c>
      <c r="Y35" s="37">
        <v>0</v>
      </c>
      <c r="Z35" s="7"/>
    </row>
    <row r="36" spans="2:26" ht="15" customHeight="1" x14ac:dyDescent="0.2">
      <c r="B36" s="52" t="s">
        <v>38</v>
      </c>
      <c r="C36" s="52"/>
      <c r="D36" s="52"/>
      <c r="E36" s="52"/>
      <c r="F36" s="52"/>
      <c r="G36" s="17" t="s">
        <v>21</v>
      </c>
      <c r="H36" s="17" t="s">
        <v>9</v>
      </c>
      <c r="I36" s="15"/>
      <c r="J36" s="37">
        <v>53</v>
      </c>
      <c r="K36" s="37">
        <v>14</v>
      </c>
      <c r="L36" s="37">
        <v>0</v>
      </c>
      <c r="M36" s="37">
        <v>0</v>
      </c>
      <c r="N36" s="38">
        <v>39</v>
      </c>
      <c r="O36" s="39">
        <v>53</v>
      </c>
      <c r="P36" s="37">
        <v>15</v>
      </c>
      <c r="Q36" s="37">
        <v>13</v>
      </c>
      <c r="R36" s="37">
        <v>4</v>
      </c>
      <c r="S36" s="37">
        <v>2</v>
      </c>
      <c r="T36" s="37">
        <v>0</v>
      </c>
      <c r="U36" s="37">
        <v>0</v>
      </c>
      <c r="V36" s="37">
        <v>1</v>
      </c>
      <c r="W36" s="37">
        <v>17</v>
      </c>
      <c r="X36" s="37">
        <v>0</v>
      </c>
      <c r="Y36" s="37">
        <v>1</v>
      </c>
      <c r="Z36" s="7"/>
    </row>
    <row r="37" spans="2:26" ht="15" customHeight="1" x14ac:dyDescent="0.2">
      <c r="B37" s="52" t="s">
        <v>39</v>
      </c>
      <c r="C37" s="52"/>
      <c r="D37" s="52"/>
      <c r="E37" s="52"/>
      <c r="F37" s="52"/>
      <c r="G37" s="17" t="s">
        <v>21</v>
      </c>
      <c r="H37" s="17" t="s">
        <v>10</v>
      </c>
      <c r="I37" s="15"/>
      <c r="J37" s="37">
        <v>37</v>
      </c>
      <c r="K37" s="37">
        <v>1</v>
      </c>
      <c r="L37" s="37">
        <v>0</v>
      </c>
      <c r="M37" s="37">
        <v>1</v>
      </c>
      <c r="N37" s="38">
        <v>35</v>
      </c>
      <c r="O37" s="39">
        <v>37</v>
      </c>
      <c r="P37" s="37">
        <v>0</v>
      </c>
      <c r="Q37" s="37">
        <v>24</v>
      </c>
      <c r="R37" s="37">
        <v>0</v>
      </c>
      <c r="S37" s="37">
        <v>2</v>
      </c>
      <c r="T37" s="37">
        <v>0</v>
      </c>
      <c r="U37" s="37">
        <v>0</v>
      </c>
      <c r="V37" s="37">
        <v>0</v>
      </c>
      <c r="W37" s="37">
        <v>2</v>
      </c>
      <c r="X37" s="37">
        <v>5</v>
      </c>
      <c r="Y37" s="37">
        <v>4</v>
      </c>
      <c r="Z37" s="7"/>
    </row>
    <row r="38" spans="2:26" ht="15" customHeight="1" x14ac:dyDescent="0.2">
      <c r="B38" s="52" t="s">
        <v>40</v>
      </c>
      <c r="C38" s="52"/>
      <c r="D38" s="52"/>
      <c r="E38" s="52"/>
      <c r="F38" s="52"/>
      <c r="G38" s="17" t="s">
        <v>21</v>
      </c>
      <c r="H38" s="17" t="s">
        <v>9</v>
      </c>
      <c r="I38" s="15"/>
      <c r="J38" s="37">
        <v>47</v>
      </c>
      <c r="K38" s="37">
        <v>0</v>
      </c>
      <c r="L38" s="37">
        <v>0</v>
      </c>
      <c r="M38" s="37">
        <v>0</v>
      </c>
      <c r="N38" s="38">
        <v>47</v>
      </c>
      <c r="O38" s="39">
        <v>47</v>
      </c>
      <c r="P38" s="37">
        <v>22</v>
      </c>
      <c r="Q38" s="37">
        <v>20</v>
      </c>
      <c r="R38" s="37">
        <v>0</v>
      </c>
      <c r="S38" s="37">
        <v>0</v>
      </c>
      <c r="T38" s="37">
        <v>0</v>
      </c>
      <c r="U38" s="37">
        <v>0</v>
      </c>
      <c r="V38" s="37">
        <v>0</v>
      </c>
      <c r="W38" s="37">
        <v>5</v>
      </c>
      <c r="X38" s="37">
        <v>0</v>
      </c>
      <c r="Y38" s="37">
        <v>0</v>
      </c>
      <c r="Z38" s="7"/>
    </row>
    <row r="39" spans="2:26" ht="15" customHeight="1" x14ac:dyDescent="0.2">
      <c r="B39" s="52" t="s">
        <v>41</v>
      </c>
      <c r="C39" s="52"/>
      <c r="D39" s="52"/>
      <c r="E39" s="52"/>
      <c r="F39" s="52"/>
      <c r="G39" s="17" t="s">
        <v>21</v>
      </c>
      <c r="H39" s="17" t="s">
        <v>9</v>
      </c>
      <c r="I39" s="15"/>
      <c r="J39" s="37">
        <v>118</v>
      </c>
      <c r="K39" s="37">
        <v>0</v>
      </c>
      <c r="L39" s="37">
        <v>0</v>
      </c>
      <c r="M39" s="37">
        <v>1</v>
      </c>
      <c r="N39" s="38">
        <v>117</v>
      </c>
      <c r="O39" s="39">
        <v>118</v>
      </c>
      <c r="P39" s="37">
        <v>74</v>
      </c>
      <c r="Q39" s="37">
        <v>28</v>
      </c>
      <c r="R39" s="37">
        <v>0</v>
      </c>
      <c r="S39" s="37">
        <v>1</v>
      </c>
      <c r="T39" s="37">
        <v>0</v>
      </c>
      <c r="U39" s="37">
        <v>0</v>
      </c>
      <c r="V39" s="37">
        <v>1</v>
      </c>
      <c r="W39" s="37">
        <v>13</v>
      </c>
      <c r="X39" s="37">
        <v>0</v>
      </c>
      <c r="Y39" s="37">
        <v>1</v>
      </c>
      <c r="Z39" s="7"/>
    </row>
    <row r="40" spans="2:26" ht="15" customHeight="1" x14ac:dyDescent="0.2">
      <c r="B40" s="52" t="s">
        <v>42</v>
      </c>
      <c r="C40" s="52"/>
      <c r="D40" s="52"/>
      <c r="E40" s="52"/>
      <c r="F40" s="52"/>
      <c r="G40" s="6"/>
      <c r="H40" s="17" t="s">
        <v>9</v>
      </c>
      <c r="I40" s="15"/>
      <c r="J40" s="37">
        <v>56</v>
      </c>
      <c r="K40" s="37">
        <v>2</v>
      </c>
      <c r="L40" s="37">
        <v>0</v>
      </c>
      <c r="M40" s="37">
        <v>0</v>
      </c>
      <c r="N40" s="38">
        <v>54</v>
      </c>
      <c r="O40" s="39">
        <v>56</v>
      </c>
      <c r="P40" s="37">
        <v>11</v>
      </c>
      <c r="Q40" s="37">
        <v>26</v>
      </c>
      <c r="R40" s="37">
        <v>2</v>
      </c>
      <c r="S40" s="37">
        <v>2</v>
      </c>
      <c r="T40" s="37">
        <v>0</v>
      </c>
      <c r="U40" s="37">
        <v>0</v>
      </c>
      <c r="V40" s="37">
        <v>0</v>
      </c>
      <c r="W40" s="37">
        <v>10</v>
      </c>
      <c r="X40" s="37">
        <v>3</v>
      </c>
      <c r="Y40" s="37">
        <v>2</v>
      </c>
      <c r="Z40" s="7"/>
    </row>
    <row r="41" spans="2:26" ht="15" customHeight="1" x14ac:dyDescent="0.2">
      <c r="B41" s="52"/>
      <c r="C41" s="52"/>
      <c r="D41" s="52"/>
      <c r="E41" s="52"/>
      <c r="F41" s="52"/>
      <c r="G41" s="17"/>
      <c r="H41" s="17" t="s">
        <v>10</v>
      </c>
      <c r="I41" s="15"/>
      <c r="J41" s="37">
        <v>3</v>
      </c>
      <c r="K41" s="37">
        <v>0</v>
      </c>
      <c r="L41" s="37">
        <v>0</v>
      </c>
      <c r="M41" s="37">
        <v>0</v>
      </c>
      <c r="N41" s="38">
        <v>3</v>
      </c>
      <c r="O41" s="39">
        <v>3</v>
      </c>
      <c r="P41" s="37">
        <v>0</v>
      </c>
      <c r="Q41" s="37">
        <v>1</v>
      </c>
      <c r="R41" s="37">
        <v>0</v>
      </c>
      <c r="S41" s="37">
        <v>1</v>
      </c>
      <c r="T41" s="37">
        <v>0</v>
      </c>
      <c r="U41" s="37">
        <v>0</v>
      </c>
      <c r="V41" s="37">
        <v>0</v>
      </c>
      <c r="W41" s="37">
        <v>0</v>
      </c>
      <c r="X41" s="37">
        <v>1</v>
      </c>
      <c r="Y41" s="37">
        <v>0</v>
      </c>
      <c r="Z41" s="7"/>
    </row>
    <row r="42" spans="2:26" ht="15" customHeight="1" x14ac:dyDescent="0.2">
      <c r="B42" s="52" t="s">
        <v>43</v>
      </c>
      <c r="C42" s="52"/>
      <c r="D42" s="52"/>
      <c r="E42" s="52"/>
      <c r="F42" s="52"/>
      <c r="G42" s="17" t="s">
        <v>21</v>
      </c>
      <c r="H42" s="17" t="s">
        <v>10</v>
      </c>
      <c r="I42" s="15"/>
      <c r="J42" s="37">
        <v>25</v>
      </c>
      <c r="K42" s="37">
        <v>3</v>
      </c>
      <c r="L42" s="37">
        <v>0</v>
      </c>
      <c r="M42" s="37">
        <v>0</v>
      </c>
      <c r="N42" s="38">
        <v>22</v>
      </c>
      <c r="O42" s="39">
        <v>25</v>
      </c>
      <c r="P42" s="37">
        <v>1</v>
      </c>
      <c r="Q42" s="37">
        <v>10</v>
      </c>
      <c r="R42" s="37">
        <v>2</v>
      </c>
      <c r="S42" s="37">
        <v>2</v>
      </c>
      <c r="T42" s="37">
        <v>0</v>
      </c>
      <c r="U42" s="37">
        <v>0</v>
      </c>
      <c r="V42" s="37">
        <v>0</v>
      </c>
      <c r="W42" s="37">
        <v>10</v>
      </c>
      <c r="X42" s="37">
        <v>0</v>
      </c>
      <c r="Y42" s="37">
        <v>0</v>
      </c>
      <c r="Z42" s="7"/>
    </row>
    <row r="43" spans="2:26" ht="15" customHeight="1" x14ac:dyDescent="0.2">
      <c r="B43" s="52" t="s">
        <v>44</v>
      </c>
      <c r="C43" s="52"/>
      <c r="D43" s="52"/>
      <c r="E43" s="52"/>
      <c r="F43" s="52"/>
      <c r="G43" s="17" t="s">
        <v>21</v>
      </c>
      <c r="H43" s="17" t="s">
        <v>9</v>
      </c>
      <c r="I43" s="15"/>
      <c r="J43" s="37">
        <v>46</v>
      </c>
      <c r="K43" s="37">
        <v>0</v>
      </c>
      <c r="L43" s="37">
        <v>0</v>
      </c>
      <c r="M43" s="37">
        <v>0</v>
      </c>
      <c r="N43" s="38">
        <v>46</v>
      </c>
      <c r="O43" s="39">
        <v>46</v>
      </c>
      <c r="P43" s="37">
        <v>20</v>
      </c>
      <c r="Q43" s="37">
        <v>26</v>
      </c>
      <c r="R43" s="37">
        <v>0</v>
      </c>
      <c r="S43" s="37">
        <v>0</v>
      </c>
      <c r="T43" s="37">
        <v>0</v>
      </c>
      <c r="U43" s="37">
        <v>0</v>
      </c>
      <c r="V43" s="37">
        <v>0</v>
      </c>
      <c r="W43" s="37">
        <v>0</v>
      </c>
      <c r="X43" s="37">
        <v>0</v>
      </c>
      <c r="Y43" s="37">
        <v>0</v>
      </c>
      <c r="Z43" s="7"/>
    </row>
    <row r="44" spans="2:26" ht="15" customHeight="1" x14ac:dyDescent="0.2">
      <c r="B44" s="52" t="s">
        <v>45</v>
      </c>
      <c r="C44" s="52"/>
      <c r="D44" s="52"/>
      <c r="E44" s="52"/>
      <c r="F44" s="52"/>
      <c r="G44" s="17" t="s">
        <v>21</v>
      </c>
      <c r="H44" s="17" t="s">
        <v>9</v>
      </c>
      <c r="I44" s="15"/>
      <c r="J44" s="37">
        <v>36</v>
      </c>
      <c r="K44" s="37">
        <v>0</v>
      </c>
      <c r="L44" s="37">
        <v>0</v>
      </c>
      <c r="M44" s="37">
        <v>0</v>
      </c>
      <c r="N44" s="38">
        <v>36</v>
      </c>
      <c r="O44" s="39">
        <v>36</v>
      </c>
      <c r="P44" s="37">
        <v>17</v>
      </c>
      <c r="Q44" s="37">
        <v>8</v>
      </c>
      <c r="R44" s="37">
        <v>0</v>
      </c>
      <c r="S44" s="37">
        <v>2</v>
      </c>
      <c r="T44" s="37">
        <v>1</v>
      </c>
      <c r="U44" s="37">
        <v>1</v>
      </c>
      <c r="V44" s="37">
        <v>0</v>
      </c>
      <c r="W44" s="37">
        <v>7</v>
      </c>
      <c r="X44" s="37">
        <v>0</v>
      </c>
      <c r="Y44" s="37">
        <v>0</v>
      </c>
      <c r="Z44" s="7"/>
    </row>
    <row r="45" spans="2:26" ht="15" customHeight="1" x14ac:dyDescent="0.2">
      <c r="B45" s="52" t="s">
        <v>46</v>
      </c>
      <c r="C45" s="52"/>
      <c r="D45" s="52"/>
      <c r="E45" s="52"/>
      <c r="F45" s="52"/>
      <c r="G45" s="17" t="s">
        <v>21</v>
      </c>
      <c r="H45" s="17" t="s">
        <v>9</v>
      </c>
      <c r="I45" s="15"/>
      <c r="J45" s="37">
        <v>23</v>
      </c>
      <c r="K45" s="37">
        <v>0</v>
      </c>
      <c r="L45" s="37">
        <v>0</v>
      </c>
      <c r="M45" s="37">
        <v>0</v>
      </c>
      <c r="N45" s="38">
        <v>23</v>
      </c>
      <c r="O45" s="39">
        <v>23</v>
      </c>
      <c r="P45" s="37">
        <v>11</v>
      </c>
      <c r="Q45" s="37">
        <v>6</v>
      </c>
      <c r="R45" s="37">
        <v>0</v>
      </c>
      <c r="S45" s="37">
        <v>1</v>
      </c>
      <c r="T45" s="37">
        <v>0</v>
      </c>
      <c r="U45" s="37">
        <v>0</v>
      </c>
      <c r="V45" s="37">
        <v>0</v>
      </c>
      <c r="W45" s="37">
        <v>5</v>
      </c>
      <c r="X45" s="37">
        <v>0</v>
      </c>
      <c r="Y45" s="37">
        <v>0</v>
      </c>
      <c r="Z45" s="7"/>
    </row>
    <row r="46" spans="2:26" ht="15" customHeight="1" x14ac:dyDescent="0.2">
      <c r="B46" s="52" t="s">
        <v>47</v>
      </c>
      <c r="C46" s="52"/>
      <c r="D46" s="52"/>
      <c r="E46" s="52"/>
      <c r="F46" s="52"/>
      <c r="G46" s="17" t="s">
        <v>21</v>
      </c>
      <c r="H46" s="17" t="s">
        <v>9</v>
      </c>
      <c r="I46" s="15"/>
      <c r="J46" s="37">
        <v>46</v>
      </c>
      <c r="K46" s="37">
        <v>1</v>
      </c>
      <c r="L46" s="37">
        <v>0</v>
      </c>
      <c r="M46" s="37">
        <v>0</v>
      </c>
      <c r="N46" s="38">
        <v>45</v>
      </c>
      <c r="O46" s="39">
        <v>46</v>
      </c>
      <c r="P46" s="37">
        <v>24</v>
      </c>
      <c r="Q46" s="37">
        <v>7</v>
      </c>
      <c r="R46" s="37">
        <v>1</v>
      </c>
      <c r="S46" s="37">
        <v>4</v>
      </c>
      <c r="T46" s="37">
        <v>0</v>
      </c>
      <c r="U46" s="37">
        <v>0</v>
      </c>
      <c r="V46" s="37">
        <v>1</v>
      </c>
      <c r="W46" s="37">
        <v>9</v>
      </c>
      <c r="X46" s="37">
        <v>0</v>
      </c>
      <c r="Y46" s="37">
        <v>0</v>
      </c>
      <c r="Z46" s="7"/>
    </row>
    <row r="47" spans="2:26" ht="15" customHeight="1" x14ac:dyDescent="0.2">
      <c r="G47" s="17"/>
      <c r="H47" s="17"/>
      <c r="I47" s="15"/>
      <c r="J47" s="37"/>
      <c r="K47" s="37"/>
      <c r="L47" s="37"/>
      <c r="M47" s="37"/>
      <c r="N47" s="38"/>
      <c r="O47" s="39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7"/>
    </row>
    <row r="48" spans="2:26" s="18" customFormat="1" ht="15" customHeight="1" x14ac:dyDescent="0.2">
      <c r="B48" s="56" t="s">
        <v>48</v>
      </c>
      <c r="C48" s="56"/>
      <c r="D48" s="56"/>
      <c r="E48" s="56"/>
      <c r="F48" s="56"/>
      <c r="G48" s="56"/>
      <c r="H48" s="56"/>
      <c r="I48" s="20"/>
      <c r="J48" s="34">
        <v>228</v>
      </c>
      <c r="K48" s="34">
        <v>2</v>
      </c>
      <c r="L48" s="34">
        <v>0</v>
      </c>
      <c r="M48" s="34">
        <v>0</v>
      </c>
      <c r="N48" s="35">
        <v>226</v>
      </c>
      <c r="O48" s="36">
        <v>228</v>
      </c>
      <c r="P48" s="34">
        <v>93</v>
      </c>
      <c r="Q48" s="34">
        <v>67</v>
      </c>
      <c r="R48" s="34">
        <v>7</v>
      </c>
      <c r="S48" s="34">
        <v>4</v>
      </c>
      <c r="T48" s="34">
        <v>1</v>
      </c>
      <c r="U48" s="34">
        <v>0</v>
      </c>
      <c r="V48" s="34">
        <v>3</v>
      </c>
      <c r="W48" s="34">
        <v>39</v>
      </c>
      <c r="X48" s="34">
        <v>3</v>
      </c>
      <c r="Y48" s="34">
        <v>11</v>
      </c>
      <c r="Z48" s="21"/>
    </row>
    <row r="49" spans="2:26" s="18" customFormat="1" ht="6" customHeight="1" x14ac:dyDescent="0.2">
      <c r="B49" s="19"/>
      <c r="C49" s="19"/>
      <c r="D49" s="19"/>
      <c r="E49" s="19"/>
      <c r="F49" s="19"/>
      <c r="G49" s="19"/>
      <c r="H49" s="19"/>
      <c r="I49" s="20"/>
      <c r="J49" s="34"/>
      <c r="K49" s="34"/>
      <c r="L49" s="34"/>
      <c r="M49" s="34"/>
      <c r="N49" s="35"/>
      <c r="O49" s="36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21"/>
    </row>
    <row r="50" spans="2:26" ht="15" customHeight="1" x14ac:dyDescent="0.2">
      <c r="B50" s="52" t="s">
        <v>49</v>
      </c>
      <c r="C50" s="52"/>
      <c r="D50" s="52"/>
      <c r="E50" s="52"/>
      <c r="F50" s="52"/>
      <c r="G50" s="17" t="s">
        <v>21</v>
      </c>
      <c r="H50" s="17" t="s">
        <v>9</v>
      </c>
      <c r="I50" s="15"/>
      <c r="J50" s="37">
        <v>22</v>
      </c>
      <c r="K50" s="37">
        <v>0</v>
      </c>
      <c r="L50" s="37">
        <v>0</v>
      </c>
      <c r="M50" s="37">
        <v>0</v>
      </c>
      <c r="N50" s="38">
        <v>22</v>
      </c>
      <c r="O50" s="39">
        <v>22</v>
      </c>
      <c r="P50" s="37">
        <v>16</v>
      </c>
      <c r="Q50" s="37">
        <v>5</v>
      </c>
      <c r="R50" s="37">
        <v>0</v>
      </c>
      <c r="S50" s="37">
        <v>0</v>
      </c>
      <c r="T50" s="37">
        <v>0</v>
      </c>
      <c r="U50" s="37">
        <v>0</v>
      </c>
      <c r="V50" s="37">
        <v>0</v>
      </c>
      <c r="W50" s="37">
        <v>1</v>
      </c>
      <c r="X50" s="37">
        <v>0</v>
      </c>
      <c r="Y50" s="37">
        <v>0</v>
      </c>
      <c r="Z50" s="7"/>
    </row>
    <row r="51" spans="2:26" ht="15" customHeight="1" x14ac:dyDescent="0.2">
      <c r="B51" s="52" t="s">
        <v>50</v>
      </c>
      <c r="C51" s="52"/>
      <c r="D51" s="52"/>
      <c r="E51" s="52"/>
      <c r="F51" s="52"/>
      <c r="G51" s="17" t="s">
        <v>21</v>
      </c>
      <c r="H51" s="17" t="s">
        <v>9</v>
      </c>
      <c r="I51" s="15"/>
      <c r="J51" s="37">
        <v>112</v>
      </c>
      <c r="K51" s="37">
        <v>0</v>
      </c>
      <c r="L51" s="37">
        <v>0</v>
      </c>
      <c r="M51" s="37">
        <v>0</v>
      </c>
      <c r="N51" s="38">
        <v>112</v>
      </c>
      <c r="O51" s="39">
        <v>112</v>
      </c>
      <c r="P51" s="37">
        <v>44</v>
      </c>
      <c r="Q51" s="37">
        <v>29</v>
      </c>
      <c r="R51" s="37">
        <v>5</v>
      </c>
      <c r="S51" s="37">
        <v>4</v>
      </c>
      <c r="T51" s="37">
        <v>1</v>
      </c>
      <c r="U51" s="37">
        <v>0</v>
      </c>
      <c r="V51" s="37">
        <v>2</v>
      </c>
      <c r="W51" s="37">
        <v>24</v>
      </c>
      <c r="X51" s="37">
        <v>1</v>
      </c>
      <c r="Y51" s="37">
        <v>2</v>
      </c>
      <c r="Z51" s="7"/>
    </row>
    <row r="52" spans="2:26" ht="15" customHeight="1" x14ac:dyDescent="0.2">
      <c r="B52" s="52" t="s">
        <v>51</v>
      </c>
      <c r="C52" s="52"/>
      <c r="D52" s="52"/>
      <c r="E52" s="52"/>
      <c r="F52" s="52"/>
      <c r="G52" s="17" t="s">
        <v>21</v>
      </c>
      <c r="H52" s="17" t="s">
        <v>9</v>
      </c>
      <c r="I52" s="15"/>
      <c r="J52" s="37">
        <v>36</v>
      </c>
      <c r="K52" s="37">
        <v>0</v>
      </c>
      <c r="L52" s="37">
        <v>0</v>
      </c>
      <c r="M52" s="37">
        <v>0</v>
      </c>
      <c r="N52" s="38">
        <v>36</v>
      </c>
      <c r="O52" s="39">
        <v>36</v>
      </c>
      <c r="P52" s="37">
        <v>17</v>
      </c>
      <c r="Q52" s="37">
        <v>15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3</v>
      </c>
      <c r="X52" s="37">
        <v>0</v>
      </c>
      <c r="Y52" s="37">
        <v>1</v>
      </c>
      <c r="Z52" s="7"/>
    </row>
    <row r="53" spans="2:26" ht="15" customHeight="1" x14ac:dyDescent="0.2">
      <c r="B53" s="52" t="s">
        <v>52</v>
      </c>
      <c r="C53" s="52"/>
      <c r="D53" s="52"/>
      <c r="E53" s="52"/>
      <c r="F53" s="52"/>
      <c r="G53" s="17" t="s">
        <v>21</v>
      </c>
      <c r="H53" s="17" t="s">
        <v>9</v>
      </c>
      <c r="I53" s="15"/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0</v>
      </c>
      <c r="X53" s="37">
        <v>0</v>
      </c>
      <c r="Y53" s="37">
        <v>0</v>
      </c>
      <c r="Z53" s="7"/>
    </row>
    <row r="54" spans="2:26" ht="15" customHeight="1" x14ac:dyDescent="0.2">
      <c r="B54" s="52" t="s">
        <v>53</v>
      </c>
      <c r="C54" s="52"/>
      <c r="D54" s="52"/>
      <c r="E54" s="52"/>
      <c r="F54" s="52"/>
      <c r="G54" s="17" t="s">
        <v>21</v>
      </c>
      <c r="H54" s="17" t="s">
        <v>9</v>
      </c>
      <c r="I54" s="15"/>
      <c r="J54" s="37">
        <v>58</v>
      </c>
      <c r="K54" s="37">
        <v>2</v>
      </c>
      <c r="L54" s="37">
        <v>0</v>
      </c>
      <c r="M54" s="37">
        <v>0</v>
      </c>
      <c r="N54" s="38">
        <v>56</v>
      </c>
      <c r="O54" s="39">
        <v>58</v>
      </c>
      <c r="P54" s="37">
        <v>16</v>
      </c>
      <c r="Q54" s="37">
        <v>18</v>
      </c>
      <c r="R54" s="37">
        <v>2</v>
      </c>
      <c r="S54" s="37">
        <v>0</v>
      </c>
      <c r="T54" s="37">
        <v>0</v>
      </c>
      <c r="U54" s="37">
        <v>0</v>
      </c>
      <c r="V54" s="37">
        <v>1</v>
      </c>
      <c r="W54" s="37">
        <v>11</v>
      </c>
      <c r="X54" s="37">
        <v>2</v>
      </c>
      <c r="Y54" s="37">
        <v>8</v>
      </c>
      <c r="Z54" s="7"/>
    </row>
    <row r="55" spans="2:26" ht="15" customHeight="1" x14ac:dyDescent="0.2">
      <c r="G55" s="17"/>
      <c r="H55" s="17"/>
      <c r="I55" s="15"/>
      <c r="J55" s="37"/>
      <c r="K55" s="37"/>
      <c r="L55" s="37"/>
      <c r="M55" s="37"/>
      <c r="N55" s="38"/>
      <c r="O55" s="39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7"/>
    </row>
    <row r="56" spans="2:26" s="18" customFormat="1" ht="15" customHeight="1" x14ac:dyDescent="0.2">
      <c r="B56" s="56" t="s">
        <v>54</v>
      </c>
      <c r="C56" s="56"/>
      <c r="D56" s="56"/>
      <c r="E56" s="56"/>
      <c r="F56" s="56"/>
      <c r="G56" s="56"/>
      <c r="H56" s="56"/>
      <c r="I56" s="20"/>
      <c r="J56" s="34">
        <v>358</v>
      </c>
      <c r="K56" s="34">
        <v>21</v>
      </c>
      <c r="L56" s="34">
        <v>0</v>
      </c>
      <c r="M56" s="34">
        <v>0</v>
      </c>
      <c r="N56" s="35">
        <v>337</v>
      </c>
      <c r="O56" s="36">
        <v>358</v>
      </c>
      <c r="P56" s="34">
        <v>139</v>
      </c>
      <c r="Q56" s="34">
        <v>119</v>
      </c>
      <c r="R56" s="34">
        <v>5</v>
      </c>
      <c r="S56" s="34">
        <v>12</v>
      </c>
      <c r="T56" s="34">
        <v>0</v>
      </c>
      <c r="U56" s="34">
        <v>0</v>
      </c>
      <c r="V56" s="34">
        <v>5</v>
      </c>
      <c r="W56" s="34">
        <v>69</v>
      </c>
      <c r="X56" s="34">
        <v>2</v>
      </c>
      <c r="Y56" s="34">
        <v>7</v>
      </c>
      <c r="Z56" s="21"/>
    </row>
    <row r="57" spans="2:26" s="18" customFormat="1" ht="6" customHeight="1" x14ac:dyDescent="0.2">
      <c r="B57" s="19"/>
      <c r="C57" s="19"/>
      <c r="D57" s="19"/>
      <c r="E57" s="19"/>
      <c r="F57" s="19"/>
      <c r="G57" s="19"/>
      <c r="H57" s="19"/>
      <c r="I57" s="20"/>
      <c r="J57" s="34"/>
      <c r="K57" s="34"/>
      <c r="L57" s="34"/>
      <c r="M57" s="34"/>
      <c r="N57" s="35"/>
      <c r="O57" s="36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21"/>
    </row>
    <row r="58" spans="2:26" ht="15" customHeight="1" x14ac:dyDescent="0.2">
      <c r="B58" s="52" t="s">
        <v>55</v>
      </c>
      <c r="C58" s="52"/>
      <c r="D58" s="52"/>
      <c r="E58" s="52"/>
      <c r="F58" s="52"/>
      <c r="G58" s="6"/>
      <c r="H58" s="17" t="s">
        <v>9</v>
      </c>
      <c r="I58" s="15"/>
      <c r="J58" s="37">
        <v>5</v>
      </c>
      <c r="K58" s="37">
        <v>1</v>
      </c>
      <c r="L58" s="37">
        <v>0</v>
      </c>
      <c r="M58" s="37">
        <v>0</v>
      </c>
      <c r="N58" s="38">
        <v>4</v>
      </c>
      <c r="O58" s="39">
        <v>5</v>
      </c>
      <c r="P58" s="37">
        <v>0</v>
      </c>
      <c r="Q58" s="37">
        <v>2</v>
      </c>
      <c r="R58" s="37">
        <v>0</v>
      </c>
      <c r="S58" s="37">
        <v>0</v>
      </c>
      <c r="T58" s="37">
        <v>0</v>
      </c>
      <c r="U58" s="37">
        <v>0</v>
      </c>
      <c r="V58" s="37">
        <v>0</v>
      </c>
      <c r="W58" s="37">
        <v>1</v>
      </c>
      <c r="X58" s="37">
        <v>0</v>
      </c>
      <c r="Y58" s="37">
        <v>2</v>
      </c>
      <c r="Z58" s="7"/>
    </row>
    <row r="59" spans="2:26" ht="15" customHeight="1" x14ac:dyDescent="0.2">
      <c r="B59" s="52"/>
      <c r="C59" s="52"/>
      <c r="D59" s="52"/>
      <c r="E59" s="52"/>
      <c r="F59" s="52"/>
      <c r="G59" s="17"/>
      <c r="H59" s="17" t="s">
        <v>10</v>
      </c>
      <c r="I59" s="15"/>
      <c r="J59" s="37">
        <v>4</v>
      </c>
      <c r="K59" s="37">
        <v>0</v>
      </c>
      <c r="L59" s="37">
        <v>0</v>
      </c>
      <c r="M59" s="37">
        <v>0</v>
      </c>
      <c r="N59" s="38">
        <v>4</v>
      </c>
      <c r="O59" s="39">
        <v>4</v>
      </c>
      <c r="P59" s="37">
        <v>0</v>
      </c>
      <c r="Q59" s="37">
        <v>3</v>
      </c>
      <c r="R59" s="37">
        <v>0</v>
      </c>
      <c r="S59" s="37">
        <v>0</v>
      </c>
      <c r="T59" s="37">
        <v>0</v>
      </c>
      <c r="U59" s="37">
        <v>0</v>
      </c>
      <c r="V59" s="37">
        <v>0</v>
      </c>
      <c r="W59" s="37">
        <v>0</v>
      </c>
      <c r="X59" s="37">
        <v>0</v>
      </c>
      <c r="Y59" s="37">
        <v>1</v>
      </c>
      <c r="Z59" s="7"/>
    </row>
    <row r="60" spans="2:26" ht="15" customHeight="1" x14ac:dyDescent="0.2">
      <c r="B60" s="52" t="s">
        <v>56</v>
      </c>
      <c r="C60" s="52"/>
      <c r="D60" s="52"/>
      <c r="E60" s="52"/>
      <c r="F60" s="52"/>
      <c r="G60" s="17" t="s">
        <v>21</v>
      </c>
      <c r="H60" s="17" t="s">
        <v>9</v>
      </c>
      <c r="I60" s="15"/>
      <c r="J60" s="37">
        <v>61</v>
      </c>
      <c r="K60" s="37">
        <v>0</v>
      </c>
      <c r="L60" s="37">
        <v>0</v>
      </c>
      <c r="M60" s="37">
        <v>0</v>
      </c>
      <c r="N60" s="38">
        <v>61</v>
      </c>
      <c r="O60" s="39">
        <v>61</v>
      </c>
      <c r="P60" s="37">
        <v>41</v>
      </c>
      <c r="Q60" s="37">
        <v>16</v>
      </c>
      <c r="R60" s="37">
        <v>0</v>
      </c>
      <c r="S60" s="37">
        <v>0</v>
      </c>
      <c r="T60" s="37">
        <v>0</v>
      </c>
      <c r="U60" s="37">
        <v>0</v>
      </c>
      <c r="V60" s="37">
        <v>1</v>
      </c>
      <c r="W60" s="37">
        <v>3</v>
      </c>
      <c r="X60" s="37">
        <v>0</v>
      </c>
      <c r="Y60" s="37">
        <v>0</v>
      </c>
      <c r="Z60" s="7"/>
    </row>
    <row r="61" spans="2:26" ht="15" customHeight="1" x14ac:dyDescent="0.2">
      <c r="B61" s="52" t="s">
        <v>57</v>
      </c>
      <c r="C61" s="52"/>
      <c r="D61" s="52"/>
      <c r="E61" s="52"/>
      <c r="F61" s="52"/>
      <c r="G61" s="17" t="s">
        <v>21</v>
      </c>
      <c r="H61" s="17" t="s">
        <v>10</v>
      </c>
      <c r="I61" s="15"/>
      <c r="J61" s="37">
        <v>38</v>
      </c>
      <c r="K61" s="37">
        <v>0</v>
      </c>
      <c r="L61" s="37">
        <v>0</v>
      </c>
      <c r="M61" s="37">
        <v>0</v>
      </c>
      <c r="N61" s="38">
        <v>38</v>
      </c>
      <c r="O61" s="39">
        <v>38</v>
      </c>
      <c r="P61" s="37">
        <v>3</v>
      </c>
      <c r="Q61" s="37">
        <v>23</v>
      </c>
      <c r="R61" s="37">
        <v>0</v>
      </c>
      <c r="S61" s="37">
        <v>2</v>
      </c>
      <c r="T61" s="37">
        <v>0</v>
      </c>
      <c r="U61" s="37">
        <v>0</v>
      </c>
      <c r="V61" s="37">
        <v>0</v>
      </c>
      <c r="W61" s="37">
        <v>9</v>
      </c>
      <c r="X61" s="37">
        <v>1</v>
      </c>
      <c r="Y61" s="37">
        <v>0</v>
      </c>
      <c r="Z61" s="7"/>
    </row>
    <row r="62" spans="2:26" ht="15" customHeight="1" x14ac:dyDescent="0.2">
      <c r="B62" s="52" t="s">
        <v>58</v>
      </c>
      <c r="C62" s="52"/>
      <c r="D62" s="52"/>
      <c r="E62" s="52"/>
      <c r="F62" s="52"/>
      <c r="G62" s="17" t="s">
        <v>21</v>
      </c>
      <c r="H62" s="17" t="s">
        <v>9</v>
      </c>
      <c r="I62" s="15"/>
      <c r="J62" s="37">
        <v>85</v>
      </c>
      <c r="K62" s="37">
        <v>19</v>
      </c>
      <c r="L62" s="37">
        <v>0</v>
      </c>
      <c r="M62" s="37">
        <v>0</v>
      </c>
      <c r="N62" s="38">
        <v>66</v>
      </c>
      <c r="O62" s="39">
        <v>85</v>
      </c>
      <c r="P62" s="37">
        <v>8</v>
      </c>
      <c r="Q62" s="37">
        <v>29</v>
      </c>
      <c r="R62" s="37">
        <v>5</v>
      </c>
      <c r="S62" s="37">
        <v>2</v>
      </c>
      <c r="T62" s="37">
        <v>0</v>
      </c>
      <c r="U62" s="37">
        <v>0</v>
      </c>
      <c r="V62" s="37">
        <v>1</v>
      </c>
      <c r="W62" s="37">
        <v>38</v>
      </c>
      <c r="X62" s="37">
        <v>0</v>
      </c>
      <c r="Y62" s="37">
        <v>2</v>
      </c>
      <c r="Z62" s="7"/>
    </row>
    <row r="63" spans="2:26" ht="15" customHeight="1" x14ac:dyDescent="0.2">
      <c r="B63" s="52" t="s">
        <v>59</v>
      </c>
      <c r="C63" s="52"/>
      <c r="D63" s="52"/>
      <c r="E63" s="52"/>
      <c r="F63" s="52"/>
      <c r="G63" s="17" t="s">
        <v>21</v>
      </c>
      <c r="H63" s="17" t="s">
        <v>9</v>
      </c>
      <c r="I63" s="15"/>
      <c r="J63" s="37">
        <v>29</v>
      </c>
      <c r="K63" s="37">
        <v>1</v>
      </c>
      <c r="L63" s="37">
        <v>0</v>
      </c>
      <c r="M63" s="37">
        <v>0</v>
      </c>
      <c r="N63" s="38">
        <v>28</v>
      </c>
      <c r="O63" s="39">
        <v>29</v>
      </c>
      <c r="P63" s="37">
        <v>8</v>
      </c>
      <c r="Q63" s="37">
        <v>9</v>
      </c>
      <c r="R63" s="37">
        <v>0</v>
      </c>
      <c r="S63" s="37">
        <v>5</v>
      </c>
      <c r="T63" s="37">
        <v>0</v>
      </c>
      <c r="U63" s="37">
        <v>0</v>
      </c>
      <c r="V63" s="37">
        <v>0</v>
      </c>
      <c r="W63" s="37">
        <v>7</v>
      </c>
      <c r="X63" s="37">
        <v>0</v>
      </c>
      <c r="Y63" s="37">
        <v>0</v>
      </c>
      <c r="Z63" s="7"/>
    </row>
    <row r="64" spans="2:26" ht="15" customHeight="1" x14ac:dyDescent="0.2">
      <c r="B64" s="52" t="s">
        <v>60</v>
      </c>
      <c r="C64" s="52"/>
      <c r="D64" s="52"/>
      <c r="E64" s="52"/>
      <c r="F64" s="52"/>
      <c r="G64" s="17" t="s">
        <v>21</v>
      </c>
      <c r="H64" s="17" t="s">
        <v>9</v>
      </c>
      <c r="I64" s="15"/>
      <c r="J64" s="37">
        <v>100</v>
      </c>
      <c r="K64" s="37">
        <v>0</v>
      </c>
      <c r="L64" s="37">
        <v>0</v>
      </c>
      <c r="M64" s="37">
        <v>0</v>
      </c>
      <c r="N64" s="38">
        <v>100</v>
      </c>
      <c r="O64" s="39">
        <v>100</v>
      </c>
      <c r="P64" s="37">
        <v>59</v>
      </c>
      <c r="Q64" s="37">
        <v>23</v>
      </c>
      <c r="R64" s="37">
        <v>0</v>
      </c>
      <c r="S64" s="37">
        <v>3</v>
      </c>
      <c r="T64" s="37">
        <v>0</v>
      </c>
      <c r="U64" s="37">
        <v>0</v>
      </c>
      <c r="V64" s="37">
        <v>3</v>
      </c>
      <c r="W64" s="37">
        <v>9</v>
      </c>
      <c r="X64" s="37">
        <v>1</v>
      </c>
      <c r="Y64" s="37">
        <v>2</v>
      </c>
      <c r="Z64" s="7"/>
    </row>
    <row r="65" spans="2:26" ht="15" customHeight="1" x14ac:dyDescent="0.2">
      <c r="B65" s="52" t="s">
        <v>61</v>
      </c>
      <c r="C65" s="52"/>
      <c r="D65" s="52"/>
      <c r="E65" s="52"/>
      <c r="F65" s="52"/>
      <c r="G65" s="17" t="s">
        <v>21</v>
      </c>
      <c r="H65" s="17" t="s">
        <v>9</v>
      </c>
      <c r="I65" s="15"/>
      <c r="J65" s="37">
        <v>15</v>
      </c>
      <c r="K65" s="37">
        <v>0</v>
      </c>
      <c r="L65" s="37">
        <v>0</v>
      </c>
      <c r="M65" s="37">
        <v>0</v>
      </c>
      <c r="N65" s="38">
        <v>15</v>
      </c>
      <c r="O65" s="39">
        <v>15</v>
      </c>
      <c r="P65" s="37">
        <v>10</v>
      </c>
      <c r="Q65" s="37">
        <v>5</v>
      </c>
      <c r="R65" s="37">
        <v>0</v>
      </c>
      <c r="S65" s="37">
        <v>0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7"/>
    </row>
    <row r="66" spans="2:26" ht="15" customHeight="1" x14ac:dyDescent="0.2">
      <c r="B66" s="52" t="s">
        <v>62</v>
      </c>
      <c r="C66" s="52"/>
      <c r="D66" s="52"/>
      <c r="E66" s="52"/>
      <c r="F66" s="52"/>
      <c r="G66" s="17" t="s">
        <v>21</v>
      </c>
      <c r="H66" s="17" t="s">
        <v>9</v>
      </c>
      <c r="I66" s="15"/>
      <c r="J66" s="37">
        <v>21</v>
      </c>
      <c r="K66" s="37">
        <v>0</v>
      </c>
      <c r="L66" s="37">
        <v>0</v>
      </c>
      <c r="M66" s="37">
        <v>0</v>
      </c>
      <c r="N66" s="38">
        <v>21</v>
      </c>
      <c r="O66" s="39">
        <v>21</v>
      </c>
      <c r="P66" s="37">
        <v>10</v>
      </c>
      <c r="Q66" s="37">
        <v>9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2</v>
      </c>
      <c r="X66" s="37">
        <v>0</v>
      </c>
      <c r="Y66" s="37">
        <v>0</v>
      </c>
      <c r="Z66" s="7"/>
    </row>
    <row r="67" spans="2:26" ht="15" customHeight="1" x14ac:dyDescent="0.2">
      <c r="G67" s="17"/>
      <c r="H67" s="17"/>
      <c r="I67" s="15"/>
      <c r="J67" s="37"/>
      <c r="K67" s="37"/>
      <c r="L67" s="37"/>
      <c r="M67" s="37"/>
      <c r="N67" s="38"/>
      <c r="O67" s="39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7"/>
    </row>
    <row r="68" spans="2:26" s="18" customFormat="1" ht="15" customHeight="1" x14ac:dyDescent="0.2">
      <c r="B68" s="56" t="s">
        <v>63</v>
      </c>
      <c r="C68" s="56"/>
      <c r="D68" s="56"/>
      <c r="E68" s="56"/>
      <c r="F68" s="56"/>
      <c r="G68" s="56"/>
      <c r="H68" s="56"/>
      <c r="I68" s="20"/>
      <c r="J68" s="34">
        <v>118</v>
      </c>
      <c r="K68" s="34">
        <v>7</v>
      </c>
      <c r="L68" s="34">
        <v>0</v>
      </c>
      <c r="M68" s="34">
        <v>0</v>
      </c>
      <c r="N68" s="35">
        <v>111</v>
      </c>
      <c r="O68" s="36">
        <v>118</v>
      </c>
      <c r="P68" s="34">
        <v>36</v>
      </c>
      <c r="Q68" s="34">
        <v>51</v>
      </c>
      <c r="R68" s="34">
        <v>2</v>
      </c>
      <c r="S68" s="34">
        <v>2</v>
      </c>
      <c r="T68" s="34">
        <v>0</v>
      </c>
      <c r="U68" s="34">
        <v>0</v>
      </c>
      <c r="V68" s="34">
        <v>7</v>
      </c>
      <c r="W68" s="34">
        <v>10</v>
      </c>
      <c r="X68" s="34">
        <v>2</v>
      </c>
      <c r="Y68" s="34">
        <v>8</v>
      </c>
      <c r="Z68" s="21"/>
    </row>
    <row r="69" spans="2:26" s="18" customFormat="1" ht="6" customHeight="1" x14ac:dyDescent="0.2">
      <c r="B69" s="19"/>
      <c r="C69" s="19"/>
      <c r="D69" s="19"/>
      <c r="E69" s="19"/>
      <c r="F69" s="19"/>
      <c r="G69" s="19"/>
      <c r="H69" s="19"/>
      <c r="I69" s="20"/>
      <c r="J69" s="34"/>
      <c r="K69" s="34"/>
      <c r="L69" s="34"/>
      <c r="M69" s="34"/>
      <c r="N69" s="35"/>
      <c r="O69" s="36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21"/>
    </row>
    <row r="70" spans="2:26" ht="15" customHeight="1" x14ac:dyDescent="0.2">
      <c r="B70" s="52" t="s">
        <v>64</v>
      </c>
      <c r="C70" s="52"/>
      <c r="D70" s="52"/>
      <c r="E70" s="52"/>
      <c r="F70" s="52"/>
      <c r="G70" s="17" t="s">
        <v>21</v>
      </c>
      <c r="H70" s="17" t="s">
        <v>9</v>
      </c>
      <c r="I70" s="15"/>
      <c r="J70" s="37">
        <v>42</v>
      </c>
      <c r="K70" s="37">
        <v>3</v>
      </c>
      <c r="L70" s="37">
        <v>0</v>
      </c>
      <c r="M70" s="37">
        <v>0</v>
      </c>
      <c r="N70" s="38">
        <v>39</v>
      </c>
      <c r="O70" s="39">
        <v>42</v>
      </c>
      <c r="P70" s="37">
        <v>15</v>
      </c>
      <c r="Q70" s="37">
        <v>17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5</v>
      </c>
      <c r="X70" s="37">
        <v>0</v>
      </c>
      <c r="Y70" s="37">
        <v>5</v>
      </c>
      <c r="Z70" s="7"/>
    </row>
    <row r="71" spans="2:26" ht="15" customHeight="1" x14ac:dyDescent="0.2">
      <c r="B71" s="52" t="s">
        <v>65</v>
      </c>
      <c r="C71" s="52"/>
      <c r="D71" s="52"/>
      <c r="E71" s="52"/>
      <c r="F71" s="52"/>
      <c r="G71" s="17" t="s">
        <v>21</v>
      </c>
      <c r="H71" s="17" t="s">
        <v>9</v>
      </c>
      <c r="I71" s="15"/>
      <c r="J71" s="37">
        <v>59</v>
      </c>
      <c r="K71" s="37">
        <v>3</v>
      </c>
      <c r="L71" s="37">
        <v>0</v>
      </c>
      <c r="M71" s="37">
        <v>0</v>
      </c>
      <c r="N71" s="38">
        <v>56</v>
      </c>
      <c r="O71" s="39">
        <v>59</v>
      </c>
      <c r="P71" s="37">
        <v>19</v>
      </c>
      <c r="Q71" s="37">
        <v>26</v>
      </c>
      <c r="R71" s="37">
        <v>2</v>
      </c>
      <c r="S71" s="37">
        <v>1</v>
      </c>
      <c r="T71" s="37">
        <v>0</v>
      </c>
      <c r="U71" s="37">
        <v>0</v>
      </c>
      <c r="V71" s="37">
        <v>6</v>
      </c>
      <c r="W71" s="37">
        <v>2</v>
      </c>
      <c r="X71" s="37">
        <v>1</v>
      </c>
      <c r="Y71" s="37">
        <v>2</v>
      </c>
      <c r="Z71" s="7"/>
    </row>
    <row r="72" spans="2:26" ht="15" customHeight="1" x14ac:dyDescent="0.2">
      <c r="B72" s="52" t="s">
        <v>66</v>
      </c>
      <c r="C72" s="52"/>
      <c r="D72" s="52"/>
      <c r="E72" s="52"/>
      <c r="F72" s="52"/>
      <c r="G72" s="17" t="s">
        <v>21</v>
      </c>
      <c r="H72" s="17" t="s">
        <v>10</v>
      </c>
      <c r="I72" s="15"/>
      <c r="J72" s="37">
        <v>17</v>
      </c>
      <c r="K72" s="37">
        <v>1</v>
      </c>
      <c r="L72" s="37">
        <v>0</v>
      </c>
      <c r="M72" s="37">
        <v>0</v>
      </c>
      <c r="N72" s="38">
        <v>16</v>
      </c>
      <c r="O72" s="39">
        <v>17</v>
      </c>
      <c r="P72" s="37">
        <v>2</v>
      </c>
      <c r="Q72" s="37">
        <v>8</v>
      </c>
      <c r="R72" s="37">
        <v>0</v>
      </c>
      <c r="S72" s="37">
        <v>1</v>
      </c>
      <c r="T72" s="37">
        <v>0</v>
      </c>
      <c r="U72" s="37">
        <v>0</v>
      </c>
      <c r="V72" s="37">
        <v>1</v>
      </c>
      <c r="W72" s="37">
        <v>3</v>
      </c>
      <c r="X72" s="37">
        <v>1</v>
      </c>
      <c r="Y72" s="37">
        <v>1</v>
      </c>
      <c r="Z72" s="7"/>
    </row>
    <row r="73" spans="2:26" ht="15" customHeight="1" x14ac:dyDescent="0.2">
      <c r="G73" s="17"/>
      <c r="H73" s="17"/>
      <c r="I73" s="15"/>
      <c r="J73" s="37"/>
      <c r="K73" s="37"/>
      <c r="L73" s="37"/>
      <c r="M73" s="37"/>
      <c r="N73" s="38"/>
      <c r="O73" s="39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7"/>
    </row>
    <row r="74" spans="2:26" s="18" customFormat="1" ht="15" customHeight="1" x14ac:dyDescent="0.2">
      <c r="B74" s="56" t="s">
        <v>67</v>
      </c>
      <c r="C74" s="56"/>
      <c r="D74" s="56"/>
      <c r="E74" s="56"/>
      <c r="F74" s="56"/>
      <c r="G74" s="56"/>
      <c r="H74" s="56"/>
      <c r="I74" s="20"/>
      <c r="J74" s="34">
        <v>38</v>
      </c>
      <c r="K74" s="34">
        <v>1</v>
      </c>
      <c r="L74" s="34">
        <v>0</v>
      </c>
      <c r="M74" s="34">
        <v>1</v>
      </c>
      <c r="N74" s="35">
        <v>36</v>
      </c>
      <c r="O74" s="36">
        <v>38</v>
      </c>
      <c r="P74" s="34">
        <v>12</v>
      </c>
      <c r="Q74" s="34">
        <v>18</v>
      </c>
      <c r="R74" s="34">
        <v>2</v>
      </c>
      <c r="S74" s="34">
        <v>0</v>
      </c>
      <c r="T74" s="34">
        <v>0</v>
      </c>
      <c r="U74" s="34">
        <v>0</v>
      </c>
      <c r="V74" s="34">
        <v>0</v>
      </c>
      <c r="W74" s="34">
        <v>5</v>
      </c>
      <c r="X74" s="34">
        <v>1</v>
      </c>
      <c r="Y74" s="34">
        <v>0</v>
      </c>
      <c r="Z74" s="21"/>
    </row>
    <row r="75" spans="2:26" s="18" customFormat="1" ht="6" customHeight="1" x14ac:dyDescent="0.2">
      <c r="B75" s="19"/>
      <c r="C75" s="19"/>
      <c r="D75" s="19"/>
      <c r="E75" s="19"/>
      <c r="F75" s="19"/>
      <c r="G75" s="19"/>
      <c r="H75" s="19"/>
      <c r="I75" s="20"/>
      <c r="J75" s="34"/>
      <c r="K75" s="34"/>
      <c r="L75" s="34"/>
      <c r="M75" s="34"/>
      <c r="N75" s="35"/>
      <c r="O75" s="36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21"/>
    </row>
    <row r="76" spans="2:26" ht="15" customHeight="1" x14ac:dyDescent="0.2">
      <c r="B76" s="52" t="s">
        <v>68</v>
      </c>
      <c r="C76" s="52"/>
      <c r="D76" s="52"/>
      <c r="E76" s="52"/>
      <c r="F76" s="52"/>
      <c r="G76" s="17" t="s">
        <v>21</v>
      </c>
      <c r="H76" s="17" t="s">
        <v>10</v>
      </c>
      <c r="I76" s="15"/>
      <c r="J76" s="37">
        <v>9</v>
      </c>
      <c r="K76" s="37">
        <v>0</v>
      </c>
      <c r="L76" s="37">
        <v>0</v>
      </c>
      <c r="M76" s="37">
        <v>0</v>
      </c>
      <c r="N76" s="38">
        <v>9</v>
      </c>
      <c r="O76" s="39">
        <v>9</v>
      </c>
      <c r="P76" s="37">
        <v>1</v>
      </c>
      <c r="Q76" s="37">
        <v>6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2</v>
      </c>
      <c r="X76" s="37">
        <v>0</v>
      </c>
      <c r="Y76" s="37">
        <v>0</v>
      </c>
      <c r="Z76" s="7"/>
    </row>
    <row r="77" spans="2:26" ht="15" customHeight="1" x14ac:dyDescent="0.2">
      <c r="B77" s="52" t="s">
        <v>69</v>
      </c>
      <c r="C77" s="52"/>
      <c r="D77" s="52"/>
      <c r="E77" s="52"/>
      <c r="F77" s="52"/>
      <c r="G77" s="17" t="s">
        <v>21</v>
      </c>
      <c r="H77" s="17" t="s">
        <v>9</v>
      </c>
      <c r="I77" s="15"/>
      <c r="J77" s="37">
        <v>29</v>
      </c>
      <c r="K77" s="37">
        <v>1</v>
      </c>
      <c r="L77" s="37">
        <v>0</v>
      </c>
      <c r="M77" s="37">
        <v>1</v>
      </c>
      <c r="N77" s="38">
        <v>27</v>
      </c>
      <c r="O77" s="39">
        <v>29</v>
      </c>
      <c r="P77" s="37">
        <v>11</v>
      </c>
      <c r="Q77" s="37">
        <v>12</v>
      </c>
      <c r="R77" s="37">
        <v>2</v>
      </c>
      <c r="S77" s="37">
        <v>0</v>
      </c>
      <c r="T77" s="37">
        <v>0</v>
      </c>
      <c r="U77" s="37">
        <v>0</v>
      </c>
      <c r="V77" s="37">
        <v>0</v>
      </c>
      <c r="W77" s="37">
        <v>3</v>
      </c>
      <c r="X77" s="37">
        <v>1</v>
      </c>
      <c r="Y77" s="37">
        <v>0</v>
      </c>
      <c r="Z77" s="7"/>
    </row>
    <row r="78" spans="2:26" ht="15" customHeight="1" x14ac:dyDescent="0.2">
      <c r="G78" s="17"/>
      <c r="H78" s="17"/>
      <c r="I78" s="15"/>
      <c r="J78" s="37"/>
      <c r="K78" s="37"/>
      <c r="L78" s="37"/>
      <c r="M78" s="37"/>
      <c r="N78" s="38"/>
      <c r="O78" s="39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7"/>
    </row>
    <row r="79" spans="2:26" s="18" customFormat="1" ht="15" customHeight="1" x14ac:dyDescent="0.2">
      <c r="B79" s="56" t="s">
        <v>70</v>
      </c>
      <c r="C79" s="56"/>
      <c r="D79" s="56"/>
      <c r="E79" s="56"/>
      <c r="F79" s="56"/>
      <c r="G79" s="56"/>
      <c r="H79" s="56"/>
      <c r="I79" s="20"/>
      <c r="J79" s="34">
        <v>218</v>
      </c>
      <c r="K79" s="34">
        <v>12</v>
      </c>
      <c r="L79" s="34">
        <v>0</v>
      </c>
      <c r="M79" s="34">
        <v>0</v>
      </c>
      <c r="N79" s="35">
        <v>206</v>
      </c>
      <c r="O79" s="36">
        <v>218</v>
      </c>
      <c r="P79" s="34">
        <v>47</v>
      </c>
      <c r="Q79" s="34">
        <v>120</v>
      </c>
      <c r="R79" s="34">
        <v>2</v>
      </c>
      <c r="S79" s="34">
        <v>11</v>
      </c>
      <c r="T79" s="34">
        <v>0</v>
      </c>
      <c r="U79" s="34">
        <v>0</v>
      </c>
      <c r="V79" s="34">
        <v>2</v>
      </c>
      <c r="W79" s="34">
        <v>27</v>
      </c>
      <c r="X79" s="34">
        <v>2</v>
      </c>
      <c r="Y79" s="34">
        <v>7</v>
      </c>
      <c r="Z79" s="21"/>
    </row>
    <row r="80" spans="2:26" s="18" customFormat="1" ht="6" customHeight="1" x14ac:dyDescent="0.2">
      <c r="B80" s="19"/>
      <c r="C80" s="19"/>
      <c r="D80" s="19"/>
      <c r="E80" s="19"/>
      <c r="F80" s="19"/>
      <c r="G80" s="19"/>
      <c r="H80" s="19"/>
      <c r="I80" s="20"/>
      <c r="J80" s="34"/>
      <c r="K80" s="34"/>
      <c r="L80" s="34"/>
      <c r="M80" s="34"/>
      <c r="N80" s="35"/>
      <c r="O80" s="36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21"/>
    </row>
    <row r="81" spans="1:26" ht="15" customHeight="1" x14ac:dyDescent="0.2">
      <c r="B81" s="52" t="s">
        <v>71</v>
      </c>
      <c r="C81" s="52"/>
      <c r="D81" s="52"/>
      <c r="E81" s="52"/>
      <c r="F81" s="52"/>
      <c r="G81" s="17" t="s">
        <v>21</v>
      </c>
      <c r="H81" s="17" t="s">
        <v>10</v>
      </c>
      <c r="I81" s="15"/>
      <c r="J81" s="37">
        <v>13</v>
      </c>
      <c r="K81" s="37">
        <v>2</v>
      </c>
      <c r="L81" s="37">
        <v>0</v>
      </c>
      <c r="M81" s="37">
        <v>0</v>
      </c>
      <c r="N81" s="38">
        <v>11</v>
      </c>
      <c r="O81" s="39">
        <v>13</v>
      </c>
      <c r="P81" s="37">
        <v>2</v>
      </c>
      <c r="Q81" s="37">
        <v>7</v>
      </c>
      <c r="R81" s="37">
        <v>0</v>
      </c>
      <c r="S81" s="37">
        <v>2</v>
      </c>
      <c r="T81" s="37">
        <v>0</v>
      </c>
      <c r="U81" s="37">
        <v>0</v>
      </c>
      <c r="V81" s="37">
        <v>0</v>
      </c>
      <c r="W81" s="37">
        <v>1</v>
      </c>
      <c r="X81" s="37">
        <v>0</v>
      </c>
      <c r="Y81" s="37">
        <v>1</v>
      </c>
      <c r="Z81" s="7"/>
    </row>
    <row r="82" spans="1:26" ht="15" customHeight="1" x14ac:dyDescent="0.2">
      <c r="B82" s="52" t="s">
        <v>72</v>
      </c>
      <c r="C82" s="52"/>
      <c r="D82" s="52"/>
      <c r="E82" s="52"/>
      <c r="F82" s="52"/>
      <c r="G82" s="17" t="s">
        <v>21</v>
      </c>
      <c r="H82" s="17" t="s">
        <v>9</v>
      </c>
      <c r="I82" s="15"/>
      <c r="J82" s="37">
        <v>61</v>
      </c>
      <c r="K82" s="37">
        <v>6</v>
      </c>
      <c r="L82" s="37">
        <v>0</v>
      </c>
      <c r="M82" s="37">
        <v>0</v>
      </c>
      <c r="N82" s="38">
        <v>55</v>
      </c>
      <c r="O82" s="39">
        <v>61</v>
      </c>
      <c r="P82" s="37">
        <v>9</v>
      </c>
      <c r="Q82" s="37">
        <v>35</v>
      </c>
      <c r="R82" s="37">
        <v>0</v>
      </c>
      <c r="S82" s="37">
        <v>4</v>
      </c>
      <c r="T82" s="37">
        <v>0</v>
      </c>
      <c r="U82" s="37">
        <v>0</v>
      </c>
      <c r="V82" s="37">
        <v>1</v>
      </c>
      <c r="W82" s="37">
        <v>10</v>
      </c>
      <c r="X82" s="37">
        <v>0</v>
      </c>
      <c r="Y82" s="37">
        <v>2</v>
      </c>
      <c r="Z82" s="7"/>
    </row>
    <row r="83" spans="1:26" ht="15" customHeight="1" x14ac:dyDescent="0.2">
      <c r="B83" s="52" t="s">
        <v>73</v>
      </c>
      <c r="C83" s="52"/>
      <c r="D83" s="52"/>
      <c r="E83" s="52"/>
      <c r="F83" s="52"/>
      <c r="G83" s="17" t="s">
        <v>21</v>
      </c>
      <c r="H83" s="17" t="s">
        <v>9</v>
      </c>
      <c r="I83" s="15"/>
      <c r="J83" s="37">
        <v>52</v>
      </c>
      <c r="K83" s="37">
        <v>0</v>
      </c>
      <c r="L83" s="37">
        <v>0</v>
      </c>
      <c r="M83" s="37">
        <v>0</v>
      </c>
      <c r="N83" s="38">
        <v>52</v>
      </c>
      <c r="O83" s="39">
        <v>52</v>
      </c>
      <c r="P83" s="37">
        <v>15</v>
      </c>
      <c r="Q83" s="37">
        <v>32</v>
      </c>
      <c r="R83" s="37">
        <v>0</v>
      </c>
      <c r="S83" s="37">
        <v>0</v>
      </c>
      <c r="T83" s="37">
        <v>0</v>
      </c>
      <c r="U83" s="37">
        <v>0</v>
      </c>
      <c r="V83" s="37">
        <v>0</v>
      </c>
      <c r="W83" s="37">
        <v>5</v>
      </c>
      <c r="X83" s="37">
        <v>0</v>
      </c>
      <c r="Y83" s="37">
        <v>0</v>
      </c>
      <c r="Z83" s="7"/>
    </row>
    <row r="84" spans="1:26" ht="15" customHeight="1" x14ac:dyDescent="0.2">
      <c r="B84" s="52" t="s">
        <v>74</v>
      </c>
      <c r="C84" s="52"/>
      <c r="D84" s="52"/>
      <c r="E84" s="52"/>
      <c r="F84" s="52"/>
      <c r="G84" s="17" t="s">
        <v>21</v>
      </c>
      <c r="H84" s="17" t="s">
        <v>9</v>
      </c>
      <c r="I84" s="15"/>
      <c r="J84" s="37">
        <v>27</v>
      </c>
      <c r="K84" s="37">
        <v>1</v>
      </c>
      <c r="L84" s="37">
        <v>0</v>
      </c>
      <c r="M84" s="37">
        <v>0</v>
      </c>
      <c r="N84" s="38">
        <v>26</v>
      </c>
      <c r="O84" s="39">
        <v>27</v>
      </c>
      <c r="P84" s="37">
        <v>4</v>
      </c>
      <c r="Q84" s="37">
        <v>15</v>
      </c>
      <c r="R84" s="37">
        <v>0</v>
      </c>
      <c r="S84" s="37">
        <v>1</v>
      </c>
      <c r="T84" s="37">
        <v>0</v>
      </c>
      <c r="U84" s="37">
        <v>0</v>
      </c>
      <c r="V84" s="37">
        <v>1</v>
      </c>
      <c r="W84" s="37">
        <v>6</v>
      </c>
      <c r="X84" s="37">
        <v>0</v>
      </c>
      <c r="Y84" s="37">
        <v>0</v>
      </c>
      <c r="Z84" s="7"/>
    </row>
    <row r="85" spans="1:26" ht="15" customHeight="1" x14ac:dyDescent="0.2">
      <c r="B85" s="52" t="s">
        <v>75</v>
      </c>
      <c r="C85" s="52"/>
      <c r="D85" s="52"/>
      <c r="E85" s="52"/>
      <c r="F85" s="52"/>
      <c r="G85" s="17" t="s">
        <v>21</v>
      </c>
      <c r="H85" s="17" t="s">
        <v>9</v>
      </c>
      <c r="I85" s="15"/>
      <c r="J85" s="37">
        <v>10</v>
      </c>
      <c r="K85" s="37">
        <v>0</v>
      </c>
      <c r="L85" s="37">
        <v>0</v>
      </c>
      <c r="M85" s="37">
        <v>0</v>
      </c>
      <c r="N85" s="38">
        <v>10</v>
      </c>
      <c r="O85" s="39">
        <v>10</v>
      </c>
      <c r="P85" s="37">
        <v>0</v>
      </c>
      <c r="Q85" s="37">
        <v>7</v>
      </c>
      <c r="R85" s="37">
        <v>0</v>
      </c>
      <c r="S85" s="37">
        <v>0</v>
      </c>
      <c r="T85" s="37">
        <v>0</v>
      </c>
      <c r="U85" s="37">
        <v>0</v>
      </c>
      <c r="V85" s="37">
        <v>0</v>
      </c>
      <c r="W85" s="37">
        <v>0</v>
      </c>
      <c r="X85" s="37">
        <v>1</v>
      </c>
      <c r="Y85" s="37">
        <v>2</v>
      </c>
      <c r="Z85" s="7"/>
    </row>
    <row r="86" spans="1:26" ht="15" customHeight="1" x14ac:dyDescent="0.2">
      <c r="B86" s="52" t="s">
        <v>76</v>
      </c>
      <c r="C86" s="52"/>
      <c r="D86" s="52"/>
      <c r="E86" s="52"/>
      <c r="F86" s="52"/>
      <c r="G86" s="17" t="s">
        <v>21</v>
      </c>
      <c r="H86" s="17" t="s">
        <v>9</v>
      </c>
      <c r="I86" s="15"/>
      <c r="J86" s="37">
        <v>53</v>
      </c>
      <c r="K86" s="37">
        <v>3</v>
      </c>
      <c r="L86" s="37">
        <v>0</v>
      </c>
      <c r="M86" s="37">
        <v>0</v>
      </c>
      <c r="N86" s="38">
        <v>50</v>
      </c>
      <c r="O86" s="39">
        <v>53</v>
      </c>
      <c r="P86" s="37">
        <v>17</v>
      </c>
      <c r="Q86" s="37">
        <v>23</v>
      </c>
      <c r="R86" s="37">
        <v>2</v>
      </c>
      <c r="S86" s="37">
        <v>4</v>
      </c>
      <c r="T86" s="37">
        <v>0</v>
      </c>
      <c r="U86" s="37">
        <v>0</v>
      </c>
      <c r="V86" s="37">
        <v>0</v>
      </c>
      <c r="W86" s="37">
        <v>5</v>
      </c>
      <c r="X86" s="37">
        <v>0</v>
      </c>
      <c r="Y86" s="37">
        <v>2</v>
      </c>
      <c r="Z86" s="7"/>
    </row>
    <row r="87" spans="1:26" ht="15" customHeight="1" x14ac:dyDescent="0.2">
      <c r="B87" s="52" t="s">
        <v>77</v>
      </c>
      <c r="C87" s="52"/>
      <c r="D87" s="52"/>
      <c r="E87" s="52"/>
      <c r="F87" s="52"/>
      <c r="G87" s="17" t="s">
        <v>21</v>
      </c>
      <c r="H87" s="17" t="s">
        <v>10</v>
      </c>
      <c r="I87" s="15"/>
      <c r="J87" s="37">
        <v>2</v>
      </c>
      <c r="K87" s="37">
        <v>0</v>
      </c>
      <c r="L87" s="37">
        <v>0</v>
      </c>
      <c r="M87" s="37">
        <v>0</v>
      </c>
      <c r="N87" s="38">
        <v>2</v>
      </c>
      <c r="O87" s="39">
        <v>2</v>
      </c>
      <c r="P87" s="37">
        <v>0</v>
      </c>
      <c r="Q87" s="37">
        <v>1</v>
      </c>
      <c r="R87" s="37">
        <v>0</v>
      </c>
      <c r="S87" s="37">
        <v>0</v>
      </c>
      <c r="T87" s="37">
        <v>0</v>
      </c>
      <c r="U87" s="37">
        <v>0</v>
      </c>
      <c r="V87" s="37">
        <v>0</v>
      </c>
      <c r="W87" s="37">
        <v>0</v>
      </c>
      <c r="X87" s="37">
        <v>1</v>
      </c>
      <c r="Y87" s="37">
        <v>0</v>
      </c>
      <c r="Z87" s="7"/>
    </row>
    <row r="88" spans="1:26" ht="5.15" customHeight="1" x14ac:dyDescent="0.2">
      <c r="A88" s="3"/>
      <c r="B88" s="22"/>
      <c r="C88" s="22"/>
      <c r="D88" s="22"/>
      <c r="E88" s="22"/>
      <c r="F88" s="23"/>
      <c r="G88" s="23"/>
      <c r="H88" s="23"/>
      <c r="I88" s="24"/>
      <c r="J88" s="25"/>
      <c r="K88" s="25"/>
      <c r="L88" s="25"/>
      <c r="M88" s="25"/>
      <c r="N88" s="32"/>
      <c r="O88" s="33"/>
      <c r="P88" s="25"/>
      <c r="Q88" s="26"/>
      <c r="R88" s="25"/>
      <c r="S88" s="25"/>
      <c r="T88" s="25"/>
      <c r="U88" s="25"/>
      <c r="V88" s="25"/>
      <c r="W88" s="25"/>
      <c r="X88" s="25"/>
      <c r="Y88" s="25"/>
    </row>
    <row r="89" spans="1:26" s="27" customFormat="1" ht="15" customHeight="1" x14ac:dyDescent="0.2">
      <c r="B89" s="28"/>
      <c r="C89" s="28"/>
      <c r="D89" s="28"/>
      <c r="E89" s="28"/>
    </row>
    <row r="90" spans="1:26" s="27" customFormat="1" ht="15" customHeight="1" x14ac:dyDescent="0.2">
      <c r="B90" s="28"/>
      <c r="C90" s="28"/>
      <c r="D90" s="28"/>
      <c r="E90" s="28"/>
      <c r="F90" s="28"/>
    </row>
    <row r="91" spans="1:26" s="27" customFormat="1" ht="15" customHeight="1" x14ac:dyDescent="0.2">
      <c r="B91" s="28"/>
      <c r="C91" s="28"/>
      <c r="D91" s="28"/>
      <c r="E91" s="28"/>
      <c r="F91" s="28"/>
    </row>
    <row r="92" spans="1:26" s="27" customFormat="1" ht="15" customHeight="1" x14ac:dyDescent="0.2">
      <c r="B92" s="28"/>
      <c r="C92" s="28"/>
      <c r="D92" s="28"/>
      <c r="E92" s="28"/>
      <c r="F92" s="28"/>
    </row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</sheetData>
  <mergeCells count="83">
    <mergeCell ref="B85:F85"/>
    <mergeCell ref="B86:F86"/>
    <mergeCell ref="B87:F87"/>
    <mergeCell ref="B77:F77"/>
    <mergeCell ref="B79:H79"/>
    <mergeCell ref="B81:F81"/>
    <mergeCell ref="B82:F82"/>
    <mergeCell ref="B83:F83"/>
    <mergeCell ref="B84:F84"/>
    <mergeCell ref="B76:F76"/>
    <mergeCell ref="B61:F61"/>
    <mergeCell ref="B62:F62"/>
    <mergeCell ref="B63:F63"/>
    <mergeCell ref="B64:F64"/>
    <mergeCell ref="B65:F65"/>
    <mergeCell ref="B66:F66"/>
    <mergeCell ref="B68:H68"/>
    <mergeCell ref="B70:F70"/>
    <mergeCell ref="B71:F71"/>
    <mergeCell ref="B72:F72"/>
    <mergeCell ref="B74:H74"/>
    <mergeCell ref="B60:F60"/>
    <mergeCell ref="B44:F44"/>
    <mergeCell ref="B45:F45"/>
    <mergeCell ref="B46:F46"/>
    <mergeCell ref="B48:H48"/>
    <mergeCell ref="B50:F50"/>
    <mergeCell ref="B51:F51"/>
    <mergeCell ref="B52:F52"/>
    <mergeCell ref="B53:F53"/>
    <mergeCell ref="B54:F54"/>
    <mergeCell ref="B56:H56"/>
    <mergeCell ref="B58:F59"/>
    <mergeCell ref="B43:F43"/>
    <mergeCell ref="B29:F29"/>
    <mergeCell ref="B31:H31"/>
    <mergeCell ref="B33:F33"/>
    <mergeCell ref="B34:F34"/>
    <mergeCell ref="B35:F35"/>
    <mergeCell ref="B36:F36"/>
    <mergeCell ref="B37:F37"/>
    <mergeCell ref="B38:F38"/>
    <mergeCell ref="B39:F39"/>
    <mergeCell ref="B40:F41"/>
    <mergeCell ref="B42:F42"/>
    <mergeCell ref="B20:H20"/>
    <mergeCell ref="B22:F22"/>
    <mergeCell ref="B23:F23"/>
    <mergeCell ref="B25:H25"/>
    <mergeCell ref="B27:F27"/>
    <mergeCell ref="B28:F28"/>
    <mergeCell ref="F11:H11"/>
    <mergeCell ref="J5:N5"/>
    <mergeCell ref="O5:Y5"/>
    <mergeCell ref="M6:M8"/>
    <mergeCell ref="K7:K8"/>
    <mergeCell ref="L7:L8"/>
    <mergeCell ref="Q6:Q8"/>
    <mergeCell ref="K6:L6"/>
    <mergeCell ref="P6:P8"/>
    <mergeCell ref="U7:U8"/>
    <mergeCell ref="N6:N8"/>
    <mergeCell ref="F10:H10"/>
    <mergeCell ref="F12:H12"/>
    <mergeCell ref="F13:H13"/>
    <mergeCell ref="R7:R8"/>
    <mergeCell ref="A1:Y1"/>
    <mergeCell ref="A2:Y2"/>
    <mergeCell ref="X6:X8"/>
    <mergeCell ref="Y6:Y8"/>
    <mergeCell ref="R6:U6"/>
    <mergeCell ref="B5:H8"/>
    <mergeCell ref="W6:W8"/>
    <mergeCell ref="V6:V8"/>
    <mergeCell ref="F14:H14"/>
    <mergeCell ref="F15:H15"/>
    <mergeCell ref="T7:T8"/>
    <mergeCell ref="S7:S8"/>
    <mergeCell ref="F18:H18"/>
    <mergeCell ref="O6:O8"/>
    <mergeCell ref="F16:H16"/>
    <mergeCell ref="F17:H17"/>
    <mergeCell ref="J6:J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25-00-44</vt:lpstr>
      <vt:lpstr>'25-00-44'!_00</vt:lpstr>
      <vt:lpstr>'25-00-44'!Print_Area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2026-07-13T04:11:45Z</dcterms:created>
  <dcterms:modified xsi:type="dcterms:W3CDTF">2026-07-27T06:49:12Z</dcterms:modified>
  <cp:category/>
</cp:coreProperties>
</file>