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EF953A10-4898-47BE-9195-90ED12F8A2C4}" xr6:coauthVersionLast="47" xr6:coauthVersionMax="47" xr10:uidLastSave="{138160D4-7B2A-48AA-AC1B-320957A412A6}"/>
  <bookViews>
    <workbookView xWindow="1680" yWindow="790" windowWidth="17140" windowHeight="15450" xr2:uid="{5363126F-A6B5-440D-AF35-0D691BD201FF}"/>
  </bookViews>
  <sheets>
    <sheet name="25-00-47" sheetId="1" r:id="rId1"/>
  </sheets>
  <definedNames>
    <definedName name="_00" localSheetId="0">'25-00-47'!$H$9:$H$17</definedName>
    <definedName name="b">#REF!</definedName>
    <definedName name="GOUKEI">#REF!</definedName>
    <definedName name="JK">#REF!</definedName>
    <definedName name="_xlnm.Print_Area" localSheetId="0">'25-00-47'!$A$1:$O$88</definedName>
    <definedName name="_xlnm.Print_Titles" localSheetId="0">'25-00-47'!$4:$7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'25-00-47'!#REF!</definedName>
    <definedName name="Z_84B820AB_D6C1_11D6_A8EA_0040CA1D7CBB_.wvu.Cols" localSheetId="0" hidden="1">'25-00-47'!#REF!</definedName>
    <definedName name="Z_84B820AC_D6C1_11D6_A8EA_0040CA1D7CBB_.wvu.Cols" localSheetId="0" hidden="1">'25-00-47'!#REF!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A13" i="1"/>
  <c r="D16" i="1" s="1"/>
  <c r="C13" i="1" l="1"/>
  <c r="B16" i="1"/>
  <c r="A10" i="1"/>
  <c r="D13" i="1" l="1"/>
  <c r="C10" i="1"/>
  <c r="B13" i="1"/>
  <c r="B10" i="1"/>
</calcChain>
</file>

<file path=xl/sharedStrings.xml><?xml version="1.0" encoding="utf-8"?>
<sst xmlns="http://schemas.openxmlformats.org/spreadsheetml/2006/main" count="156" uniqueCount="67">
  <si>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</si>
  <si>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</si>
  <si>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</si>
  <si>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</si>
  <si>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</si>
  <si>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</si>
  <si>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</si>
  <si>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</si>
  <si>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</si>
  <si>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</si>
  <si>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</si>
  <si>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</si>
  <si>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</si>
  <si>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</si>
  <si>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</si>
  <si>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年</t>
    <rPh sb="0" eb="1">
      <t>ネン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</si>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</sst>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0" fillId="0" borderId="0" xfId="0" applyNumberFormat="1" applyFont="1">
      <alignment vertical="center"/>
    </xf>
    <xf numFmtId="49" fontId="30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8" fillId="0" borderId="13" xfId="0" applyFont="1" applyBorder="1">
      <alignment vertical="center"/>
    </xf>
    <xf numFmtId="49" fontId="18" fillId="0" borderId="13" xfId="0" applyFont="1" applyBorder="1" applyAlignment="1">
      <alignment horizontal="right" vertical="center"/>
    </xf>
    <xf numFmtId="49" fontId="18" fillId="0" borderId="0" xfId="0" applyFont="1">
      <alignment vertical="center"/>
    </xf>
    <xf numFmtId="0" fontId="18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right" vertical="center"/>
    </xf>
    <xf numFmtId="49" fontId="18" fillId="0" borderId="14" xfId="0" applyFont="1" applyBorder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0" fontId="18" fillId="0" borderId="0" xfId="0" applyNumberFormat="1" applyFont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18" fillId="0" borderId="17" xfId="0" applyFont="1" applyBorder="1" applyAlignment="1">
      <alignment horizontal="right" vertical="center"/>
    </xf>
    <xf numFmtId="0" fontId="1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center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34" fillId="0" borderId="17" xfId="0" applyFont="1" applyBorder="1">
      <alignment vertical="center"/>
    </xf>
    <xf numFmtId="0" fontId="34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center" vertical="center"/>
    </xf>
    <xf numFmtId="49" fontId="18" fillId="0" borderId="18" xfId="0" applyFont="1" applyBorder="1">
      <alignment vertical="center"/>
    </xf>
    <xf numFmtId="0" fontId="18" fillId="0" borderId="13" xfId="0" applyNumberFormat="1" applyFont="1" applyBorder="1" applyAlignment="1">
      <alignment horizontal="right" vertical="center"/>
    </xf>
    <xf numFmtId="0" fontId="18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/>
    </xf>
    <xf numFmtId="49" fontId="18" fillId="0" borderId="14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178" fontId="34" fillId="0" borderId="0" xfId="0" applyNumberFormat="1" applyFont="1" applyAlignment="1">
      <alignment horizontal="right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>
      <alignment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14" fontId="35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0" fontId="0" fillId="0" borderId="0" xfId="0" applyNumberFormat="1" applyAlignment="1">
      <alignment horizontal="left" vertical="top" wrapText="1"/>
    </xf>
    <xf numFmtId="0" fontId="18" fillId="0" borderId="0" xfId="0" applyNumberFormat="1" applyFont="1" applyAlignment="1">
      <alignment horizontal="left" vertical="top" wrapText="1"/>
    </xf>
    <xf numFmtId="49" fontId="33" fillId="0" borderId="0" xfId="0" applyFont="1" applyAlignment="1">
      <alignment horizontal="center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center" vertical="center" wrapText="1" justifyLastLine="1"/>
    </xf>
    <xf numFmtId="49" fontId="18" fillId="0" borderId="22" xfId="0" applyFont="1" applyBorder="1" applyAlignment="1">
      <alignment horizontal="center" vertical="center" wrapText="1" justifyLastLine="1"/>
    </xf>
    <xf numFmtId="49" fontId="18" fillId="0" borderId="23" xfId="0" applyFont="1" applyBorder="1" applyAlignment="1">
      <alignment horizontal="center" vertical="center" wrapText="1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30" fillId="0" borderId="0" xfId="0" applyFont="1">
      <alignment vertical="center"/>
    </xf>
    <xf numFmtId="49" fontId="18" fillId="0" borderId="26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18028338-B9C9-451D-967C-FCF42151E408}"/>
    <cellStyle name="20% - アクセント 2" xfId="3" builtinId="34" customBuiltin="1"/>
    <cellStyle name="20% - アクセント 2 2" xfId="4" xr:uid="{96B7F3C7-0A00-432F-81C2-FFC270A9F509}"/>
    <cellStyle name="20% - アクセント 3" xfId="5" builtinId="38" customBuiltin="1"/>
    <cellStyle name="20% - アクセント 3 2" xfId="6" xr:uid="{18D787CE-14DD-4EA0-83E1-163A3F6F6A68}"/>
    <cellStyle name="20% - アクセント 4" xfId="7" builtinId="42" customBuiltin="1"/>
    <cellStyle name="20% - アクセント 4 2" xfId="8" xr:uid="{EEF1DD1D-AADC-44DA-B0E1-6029C99BF109}"/>
    <cellStyle name="20% - アクセント 5" xfId="9" builtinId="46" customBuiltin="1"/>
    <cellStyle name="20% - アクセント 5 2" xfId="10" xr:uid="{689488AC-FCB2-44EE-B8FD-72CD213EA1E8}"/>
    <cellStyle name="20% - アクセント 6" xfId="11" builtinId="50" customBuiltin="1"/>
    <cellStyle name="20% - アクセント 6 2" xfId="12" xr:uid="{9EFE12E1-15AE-4EC5-BBB7-C33EA5EF5651}"/>
    <cellStyle name="40% - アクセント 1" xfId="13" builtinId="31" customBuiltin="1"/>
    <cellStyle name="40% - アクセント 1 2" xfId="14" xr:uid="{3AABFA4E-541D-4022-938C-19B49A9556E3}"/>
    <cellStyle name="40% - アクセント 2" xfId="15" builtinId="35" customBuiltin="1"/>
    <cellStyle name="40% - アクセント 2 2" xfId="16" xr:uid="{A51B5618-03C2-4E71-8D50-69D5EFD1680E}"/>
    <cellStyle name="40% - アクセント 3" xfId="17" builtinId="39" customBuiltin="1"/>
    <cellStyle name="40% - アクセント 3 2" xfId="18" xr:uid="{FD965BEA-6EE3-4DDC-A799-482B702FC8E7}"/>
    <cellStyle name="40% - アクセント 4" xfId="19" builtinId="43" customBuiltin="1"/>
    <cellStyle name="40% - アクセント 4 2" xfId="20" xr:uid="{2B2E13CE-9E00-44BE-85FB-FD4A0FD3E050}"/>
    <cellStyle name="40% - アクセント 5" xfId="21" builtinId="47" customBuiltin="1"/>
    <cellStyle name="40% - アクセント 5 2" xfId="22" xr:uid="{34D4315F-E728-497C-A0E1-AC36CA8EDB86}"/>
    <cellStyle name="40% - アクセント 6" xfId="23" builtinId="51" customBuiltin="1"/>
    <cellStyle name="40% - アクセント 6 2" xfId="24" xr:uid="{DB5820CE-7C9B-4984-8A2F-3D5B6AF1D447}"/>
    <cellStyle name="60% - アクセント 1" xfId="25" builtinId="32" customBuiltin="1"/>
    <cellStyle name="60% - アクセント 1 2" xfId="26" xr:uid="{8195DF52-A621-461F-95C2-274D3BF47587}"/>
    <cellStyle name="60% - アクセント 2" xfId="27" builtinId="36" customBuiltin="1"/>
    <cellStyle name="60% - アクセント 2 2" xfId="28" xr:uid="{E71020D3-1934-4F5E-9DB3-61AA4499B83B}"/>
    <cellStyle name="60% - アクセント 3" xfId="29" builtinId="40" customBuiltin="1"/>
    <cellStyle name="60% - アクセント 3 2" xfId="30" xr:uid="{8011F800-673F-460E-A8CD-88E2943D796D}"/>
    <cellStyle name="60% - アクセント 4" xfId="31" builtinId="44" customBuiltin="1"/>
    <cellStyle name="60% - アクセント 4 2" xfId="32" xr:uid="{001AE3E3-F823-4A07-81AC-90870374E21F}"/>
    <cellStyle name="60% - アクセント 5" xfId="33" builtinId="48" customBuiltin="1"/>
    <cellStyle name="60% - アクセント 5 2" xfId="34" xr:uid="{DC5EFBEC-E6EC-44D0-9DA7-6F2C8546C253}"/>
    <cellStyle name="60% - アクセント 6" xfId="35" builtinId="52" customBuiltin="1"/>
    <cellStyle name="60% - アクセント 6 2" xfId="36" xr:uid="{92AC0D57-CAA4-4AFA-810C-D8BBFC642428}"/>
    <cellStyle name="Calc Currency (0)" xfId="37" xr:uid="{7F490A8E-3AA1-4344-A43C-1679AB209670}"/>
    <cellStyle name="Comma [0]_Full Year FY96" xfId="38" xr:uid="{A9C81487-AA22-436B-A2BA-5097E7E5C04C}"/>
    <cellStyle name="Comma_Full Year FY96" xfId="39" xr:uid="{84597F3A-F78E-48BC-AD9E-A0D5421BC093}"/>
    <cellStyle name="Currency [0]_CCOCPX" xfId="40" xr:uid="{5B1E3B3A-9C8E-4BBB-92CA-EF36AC8736D5}"/>
    <cellStyle name="Currency_CCOCPX" xfId="41" xr:uid="{AEB1EC65-4390-44C5-B2FB-ABC0BDB3EC4C}"/>
    <cellStyle name="entry" xfId="42" xr:uid="{E602F2C0-E2E8-4871-9DDA-9AB91015AAE3}"/>
    <cellStyle name="Grey" xfId="43" xr:uid="{FE221B66-F552-4AA9-BCFA-A589C0CE49A1}"/>
    <cellStyle name="Header1" xfId="44" xr:uid="{C37674EB-6E8E-466A-A5FF-5F0238105175}"/>
    <cellStyle name="Header2" xfId="45" xr:uid="{98E91DAE-F059-4161-A54C-12F3B8FE18FD}"/>
    <cellStyle name="Input [yellow]" xfId="46" xr:uid="{DE67DBEF-F417-4261-8443-D7FC80030EE8}"/>
    <cellStyle name="Normal - Style1" xfId="47" xr:uid="{42593D51-DDFE-401B-AC23-A92FFB49ADFE}"/>
    <cellStyle name="Normal_#18-Internet" xfId="48" xr:uid="{867B60CF-2AF9-468C-A732-94A9CF951BDF}"/>
    <cellStyle name="Percent [2]" xfId="49" xr:uid="{799CD3A9-8836-451A-B339-B2A527E93D0D}"/>
    <cellStyle name="price" xfId="50" xr:uid="{087E58F7-2CF6-45FF-B951-166182895078}"/>
    <cellStyle name="revised" xfId="51" xr:uid="{5FE73E76-E442-47C7-8394-AAD550932941}"/>
    <cellStyle name="section" xfId="52" xr:uid="{559AE1B8-56D6-4947-A1DE-96383D4A7C1C}"/>
    <cellStyle name="subhead" xfId="53" xr:uid="{DA3DEE3D-07B9-47A1-9156-07064B7BA461}"/>
    <cellStyle name="title" xfId="54" xr:uid="{9C1D5FDB-FCE5-48D9-BDA8-CAE5AF5BA8AA}"/>
    <cellStyle name="アクセント 1" xfId="55" builtinId="29" customBuiltin="1"/>
    <cellStyle name="アクセント 1 2" xfId="56" xr:uid="{C6F024A7-3300-44CC-A5FE-F9DD17A5335F}"/>
    <cellStyle name="アクセント 2" xfId="57" builtinId="33" customBuiltin="1"/>
    <cellStyle name="アクセント 2 2" xfId="58" xr:uid="{DDC1346F-E9F1-4243-A31B-82460E1F19C1}"/>
    <cellStyle name="アクセント 3" xfId="59" builtinId="37" customBuiltin="1"/>
    <cellStyle name="アクセント 3 2" xfId="60" xr:uid="{ED34FE13-FBA6-4677-AF66-93D6C912D66D}"/>
    <cellStyle name="アクセント 4" xfId="61" builtinId="41" customBuiltin="1"/>
    <cellStyle name="アクセント 4 2" xfId="62" xr:uid="{34D1747D-41BD-4C31-B278-C769B46E9014}"/>
    <cellStyle name="アクセント 5" xfId="63" builtinId="45" customBuiltin="1"/>
    <cellStyle name="アクセント 5 2" xfId="64" xr:uid="{BE66AEC2-3452-4A6C-B324-86E6DF825D32}"/>
    <cellStyle name="アクセント 6" xfId="65" builtinId="49" customBuiltin="1"/>
    <cellStyle name="アクセント 6 2" xfId="66" xr:uid="{A24E6732-BE55-4324-81E2-5D8B8AFB21E6}"/>
    <cellStyle name="センター" xfId="67" xr:uid="{36F8C53F-DAAC-4A9E-9112-72ED0492171B}"/>
    <cellStyle name="タイトル" xfId="68" builtinId="15" customBuiltin="1"/>
    <cellStyle name="タイトル 2" xfId="69" xr:uid="{13E82011-52AD-4295-91A6-96D711DE3442}"/>
    <cellStyle name="チェック セル" xfId="70" builtinId="23" customBuiltin="1"/>
    <cellStyle name="チェック セル 2" xfId="71" xr:uid="{D9BD2F6C-DB02-43D2-9E8A-D1ED0C7C4317}"/>
    <cellStyle name="どちらでもない" xfId="72" builtinId="28" customBuiltin="1"/>
    <cellStyle name="どちらでもない 2" xfId="73" xr:uid="{D611018F-0317-42A8-86C0-8F14F14AE349}"/>
    <cellStyle name="メモ" xfId="74" builtinId="10" customBuiltin="1"/>
    <cellStyle name="メモ 2" xfId="75" xr:uid="{FDF2853B-45FC-4539-B635-D98E578A8AED}"/>
    <cellStyle name="リンク セル" xfId="76" builtinId="24" customBuiltin="1"/>
    <cellStyle name="リンク セル 2" xfId="77" xr:uid="{F8A286D2-4260-4115-AC04-DAD2C7533A8D}"/>
    <cellStyle name="悪い" xfId="78" builtinId="27" customBuiltin="1"/>
    <cellStyle name="悪い 2" xfId="79" xr:uid="{0C5EFC20-35B2-49DD-9F6A-4A764A7C3F68}"/>
    <cellStyle name="計算" xfId="80" builtinId="22" customBuiltin="1"/>
    <cellStyle name="計算 2" xfId="81" xr:uid="{2E159BF0-5477-4026-B239-6E510E2BC5EB}"/>
    <cellStyle name="警告文" xfId="82" builtinId="11" customBuiltin="1"/>
    <cellStyle name="警告文 2" xfId="83" xr:uid="{424083BC-2B47-4EE7-BAB1-92D4FC40B01B}"/>
    <cellStyle name="見出し 1" xfId="84" builtinId="16" customBuiltin="1"/>
    <cellStyle name="見出し 1 2" xfId="85" xr:uid="{25B696AF-76E3-4568-AF8B-6CE9B2E34B55}"/>
    <cellStyle name="見出し 2" xfId="86" builtinId="17" customBuiltin="1"/>
    <cellStyle name="見出し 2 2" xfId="87" xr:uid="{76C702ED-98AA-4AB6-A2C7-1684A3C57F08}"/>
    <cellStyle name="見出し 3" xfId="88" builtinId="18" customBuiltin="1"/>
    <cellStyle name="見出し 3 2" xfId="89" xr:uid="{FDD862BE-EDBF-48C3-9DEC-D131F28FE1DE}"/>
    <cellStyle name="見出し 4" xfId="90" builtinId="19" customBuiltin="1"/>
    <cellStyle name="見出し 4 2" xfId="91" xr:uid="{EAE89735-14F9-4481-9E36-DAACD5BB7CFF}"/>
    <cellStyle name="集計" xfId="92" builtinId="25" customBuiltin="1"/>
    <cellStyle name="集計 2" xfId="93" xr:uid="{7AB48236-0F25-4E01-B500-FB73BABE4E31}"/>
    <cellStyle name="出力" xfId="94" builtinId="21" customBuiltin="1"/>
    <cellStyle name="出力 2" xfId="95" xr:uid="{244C0446-AE00-4ADD-9E28-3B6A80612B23}"/>
    <cellStyle name="説明文" xfId="96" builtinId="53" customBuiltin="1"/>
    <cellStyle name="説明文 2" xfId="97" xr:uid="{CC87B624-6D37-43CB-B2BE-24AE1DF50A27}"/>
    <cellStyle name="入力" xfId="98" builtinId="20" customBuiltin="1"/>
    <cellStyle name="入力 2" xfId="99" xr:uid="{D83385BC-CD16-417C-9682-65E6A27BA915}"/>
    <cellStyle name="標準" xfId="0" builtinId="0"/>
    <cellStyle name="標準 2" xfId="100" xr:uid="{BCA30EE2-DD48-4507-BE0F-BDAE1B7A953D}"/>
    <cellStyle name="標準 2 2" xfId="101" xr:uid="{7DF7A55F-A682-48F3-833F-811C383B54F5}"/>
    <cellStyle name="標準 2_0013_少年院別　新収容者の精神診断" xfId="102" xr:uid="{E857E831-E044-424C-AECB-548A4945DDC3}"/>
    <cellStyle name="標準 3" xfId="103" xr:uid="{C5C764AF-E88F-4774-B1A4-A6F1029CDECE}"/>
    <cellStyle name="良い" xfId="104" builtinId="26" customBuiltin="1"/>
    <cellStyle name="良い 2" xfId="105" xr:uid="{EFE2520B-ED05-4ACB-A9D2-18C44ADEB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052" name="AutoShape 1">
          <a:extLst>
            <a:ext uri="{FF2B5EF4-FFF2-40B4-BE49-F238E27FC236}">
              <a16:creationId xmlns:a16="http://schemas.microsoft.com/office/drawing/2014/main" id="{8993390B-132A-5093-54DE-C6D1B399A4A1}"/>
            </a:ext>
          </a:extLst>
        </xdr:cNvPr>
        <xdr:cNvSpPr>
          <a:spLocks/>
        </xdr:cNvSpPr>
      </xdr:nvSpPr>
      <xdr:spPr bwMode="auto">
        <a:xfrm>
          <a:off x="958850" y="1587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053" name="AutoShape 1">
          <a:extLst>
            <a:ext uri="{FF2B5EF4-FFF2-40B4-BE49-F238E27FC236}">
              <a16:creationId xmlns:a16="http://schemas.microsoft.com/office/drawing/2014/main" id="{67EB6128-E498-9A58-12A1-CB78E97C58FD}"/>
            </a:ext>
          </a:extLst>
        </xdr:cNvPr>
        <xdr:cNvSpPr>
          <a:spLocks/>
        </xdr:cNvSpPr>
      </xdr:nvSpPr>
      <xdr:spPr bwMode="auto">
        <a:xfrm>
          <a:off x="958850" y="2159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054" name="AutoShape 1">
          <a:extLst>
            <a:ext uri="{FF2B5EF4-FFF2-40B4-BE49-F238E27FC236}">
              <a16:creationId xmlns:a16="http://schemas.microsoft.com/office/drawing/2014/main" id="{BCD425A1-C9B8-1061-CD7C-F8ED5F54BD83}"/>
            </a:ext>
          </a:extLst>
        </xdr:cNvPr>
        <xdr:cNvSpPr>
          <a:spLocks/>
        </xdr:cNvSpPr>
      </xdr:nvSpPr>
      <xdr:spPr bwMode="auto">
        <a:xfrm>
          <a:off x="958850" y="2730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25400</xdr:colOff>
      <xdr:row>38</xdr:row>
      <xdr:rowOff>57150</xdr:rowOff>
    </xdr:from>
    <xdr:to>
      <xdr:col>6</xdr:col>
      <xdr:colOff>82550</xdr:colOff>
      <xdr:row>39</xdr:row>
      <xdr:rowOff>146050</xdr:rowOff>
    </xdr:to>
    <xdr:sp macro="" textlink="">
      <xdr:nvSpPr>
        <xdr:cNvPr id="2" name="AutoShape 114">
          <a:extLst>
            <a:ext uri="{FF2B5EF4-FFF2-40B4-BE49-F238E27FC236}">
              <a16:creationId xmlns:a16="http://schemas.microsoft.com/office/drawing/2014/main" id="{C1EB3246-CE3E-41D5-8E4D-E06295CD5ACF}"/>
            </a:ext>
          </a:extLst>
        </xdr:cNvPr>
        <xdr:cNvSpPr>
          <a:spLocks/>
        </xdr:cNvSpPr>
      </xdr:nvSpPr>
      <xdr:spPr bwMode="auto">
        <a:xfrm>
          <a:off x="133350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25400</xdr:colOff>
      <xdr:row>56</xdr:row>
      <xdr:rowOff>57150</xdr:rowOff>
    </xdr:from>
    <xdr:to>
      <xdr:col>6</xdr:col>
      <xdr:colOff>82550</xdr:colOff>
      <xdr:row>57</xdr:row>
      <xdr:rowOff>146050</xdr:rowOff>
    </xdr:to>
    <xdr:sp macro="" textlink="">
      <xdr:nvSpPr>
        <xdr:cNvPr id="3" name="AutoShape 114">
          <a:extLst>
            <a:ext uri="{FF2B5EF4-FFF2-40B4-BE49-F238E27FC236}">
              <a16:creationId xmlns:a16="http://schemas.microsoft.com/office/drawing/2014/main" id="{FBEDAE78-6650-4F51-ABC2-9FBE772EFB5B}"/>
            </a:ext>
          </a:extLst>
        </xdr:cNvPr>
        <xdr:cNvSpPr>
          <a:spLocks/>
        </xdr:cNvSpPr>
      </xdr:nvSpPr>
      <xdr:spPr bwMode="auto">
        <a:xfrm>
          <a:off x="133350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77391-9B66-4E82-AB39-9C1531238F48}">
  <sheetPr codeName="Sheet1">
    <pageSetUpPr fitToPage="1"/>
  </sheetPr>
  <dimension ref="A1:R106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 x14ac:dyDescent="0.2"/>
  <cols>
    <col min="1" max="1" width="1.33203125" style="7" customWidth="1"/>
    <col min="2" max="2" width="6.77734375" style="9" customWidth="1"/>
    <col min="3" max="3" width="3.77734375" style="9" customWidth="1"/>
    <col min="4" max="4" width="4.77734375" style="9" customWidth="1"/>
    <col min="5" max="5" width="1.77734375" style="9" customWidth="1"/>
    <col min="6" max="6" width="4.44140625" style="9" customWidth="1"/>
    <col min="7" max="7" width="1.77734375" style="7" customWidth="1"/>
    <col min="8" max="8" width="4.44140625" style="7" customWidth="1"/>
    <col min="9" max="9" width="1" style="7" customWidth="1"/>
    <col min="10" max="10" width="12.44140625" style="7" customWidth="1"/>
    <col min="11" max="11" width="13.33203125" style="7" customWidth="1"/>
    <col min="12" max="13" width="15.77734375" style="7" customWidth="1"/>
    <col min="14" max="14" width="15.44140625" style="7" customWidth="1"/>
    <col min="15" max="15" width="11.6640625" style="7" customWidth="1"/>
    <col min="16" max="16" width="9.33203125" style="8" customWidth="1"/>
    <col min="17" max="18" width="9.33203125" style="7" customWidth="1"/>
    <col min="19" max="16384" width="9.33203125" style="7" hidden="1"/>
  </cols>
  <sheetData>
    <row r="1" spans="1:16" s="2" customFormat="1" ht="16.5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1"/>
    </row>
    <row r="2" spans="1:16" s="4" customFormat="1" ht="27" customHeight="1" x14ac:dyDescent="0.2">
      <c r="A2" s="48" t="s">
        <v>11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"/>
    </row>
    <row r="3" spans="1:16" ht="10.5" customHeight="1" x14ac:dyDescent="0.2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</row>
    <row r="4" spans="1:16" ht="2.15" customHeight="1" x14ac:dyDescent="0.2">
      <c r="A4" s="11"/>
      <c r="B4" s="33"/>
      <c r="C4" s="33"/>
      <c r="D4" s="33"/>
      <c r="E4" s="33"/>
      <c r="F4" s="33"/>
      <c r="G4" s="11"/>
      <c r="H4" s="34"/>
      <c r="I4" s="34"/>
      <c r="J4" s="11"/>
      <c r="K4" s="11"/>
      <c r="L4" s="11"/>
      <c r="M4" s="11"/>
      <c r="N4" s="11"/>
      <c r="O4" s="11"/>
    </row>
    <row r="5" spans="1:16" s="15" customFormat="1" ht="20.149999999999999" customHeight="1" x14ac:dyDescent="0.2">
      <c r="A5" s="12"/>
      <c r="B5" s="49" t="s">
        <v>5</v>
      </c>
      <c r="C5" s="49"/>
      <c r="D5" s="49"/>
      <c r="E5" s="49"/>
      <c r="F5" s="49"/>
      <c r="G5" s="49"/>
      <c r="H5" s="49"/>
      <c r="I5" s="13"/>
      <c r="J5" s="52" t="s">
        <v>0</v>
      </c>
      <c r="K5" s="59" t="s">
        <v>1</v>
      </c>
      <c r="L5" s="60"/>
      <c r="M5" s="60"/>
      <c r="N5" s="61"/>
      <c r="O5" s="56" t="s">
        <v>6</v>
      </c>
      <c r="P5" s="14"/>
    </row>
    <row r="6" spans="1:16" s="15" customFormat="1" ht="20.149999999999999" customHeight="1" x14ac:dyDescent="0.2">
      <c r="B6" s="50"/>
      <c r="C6" s="50"/>
      <c r="D6" s="50"/>
      <c r="E6" s="50"/>
      <c r="F6" s="50"/>
      <c r="G6" s="50"/>
      <c r="H6" s="50"/>
      <c r="I6" s="16"/>
      <c r="J6" s="63"/>
      <c r="K6" s="52" t="s">
        <v>2</v>
      </c>
      <c r="L6" s="54" t="s">
        <v>12</v>
      </c>
      <c r="M6" s="54" t="s">
        <v>13</v>
      </c>
      <c r="N6" s="54" t="s">
        <v>14</v>
      </c>
      <c r="O6" s="57"/>
      <c r="P6" s="14"/>
    </row>
    <row r="7" spans="1:16" s="15" customFormat="1" ht="20.149999999999999" customHeight="1" x14ac:dyDescent="0.2">
      <c r="A7" s="17"/>
      <c r="B7" s="51"/>
      <c r="C7" s="51"/>
      <c r="D7" s="51"/>
      <c r="E7" s="51"/>
      <c r="F7" s="51"/>
      <c r="G7" s="51"/>
      <c r="H7" s="51"/>
      <c r="I7" s="18"/>
      <c r="J7" s="53"/>
      <c r="K7" s="53"/>
      <c r="L7" s="55"/>
      <c r="M7" s="55"/>
      <c r="N7" s="55"/>
      <c r="O7" s="58"/>
      <c r="P7" s="14"/>
    </row>
    <row r="8" spans="1:16" ht="5.15" customHeight="1" x14ac:dyDescent="0.2">
      <c r="I8" s="19"/>
      <c r="J8" s="8"/>
      <c r="K8" s="8"/>
      <c r="L8" s="8"/>
      <c r="M8" s="8"/>
      <c r="N8" s="8"/>
      <c r="O8" s="8"/>
    </row>
    <row r="9" spans="1:16" s="10" customFormat="1" ht="15" customHeight="1" x14ac:dyDescent="0.2">
      <c r="A9" s="37"/>
      <c r="B9" s="9"/>
      <c r="C9" s="9"/>
      <c r="D9" s="9"/>
      <c r="E9" s="9"/>
      <c r="F9" s="44" t="s">
        <v>7</v>
      </c>
      <c r="G9" s="44"/>
      <c r="H9" s="44"/>
      <c r="I9" s="20"/>
      <c r="J9" s="35">
        <v>1328</v>
      </c>
      <c r="K9" s="35">
        <v>124</v>
      </c>
      <c r="L9" s="35">
        <v>1</v>
      </c>
      <c r="M9" s="35">
        <v>121</v>
      </c>
      <c r="N9" s="35">
        <v>2</v>
      </c>
      <c r="O9" s="35">
        <v>1204</v>
      </c>
      <c r="P9" s="21"/>
    </row>
    <row r="10" spans="1:16" s="10" customFormat="1" ht="15" customHeight="1" x14ac:dyDescent="0.2">
      <c r="A10" s="39">
        <f>DATE(YEAR(A13)-1,5,1)</f>
        <v>45047</v>
      </c>
      <c r="B10" s="32" t="str">
        <f>TEXT(A10,"ggg")</f>
        <v>令和</v>
      </c>
      <c r="C10" s="21" t="str">
        <f>IF(TEXT(A10,"e")="1","元",TEXT(A10,"e"))</f>
        <v>5</v>
      </c>
      <c r="D10" s="40" t="s">
        <v>15</v>
      </c>
      <c r="E10" s="9"/>
      <c r="F10" s="44" t="s">
        <v>8</v>
      </c>
      <c r="G10" s="44"/>
      <c r="H10" s="44"/>
      <c r="I10" s="20"/>
      <c r="J10" s="35">
        <v>1212</v>
      </c>
      <c r="K10" s="35">
        <v>108</v>
      </c>
      <c r="L10" s="35">
        <v>0</v>
      </c>
      <c r="M10" s="35">
        <v>107</v>
      </c>
      <c r="N10" s="35">
        <v>1</v>
      </c>
      <c r="O10" s="35">
        <v>1104</v>
      </c>
      <c r="P10" s="21"/>
    </row>
    <row r="11" spans="1:16" s="10" customFormat="1" ht="15" customHeight="1" x14ac:dyDescent="0.2">
      <c r="A11" s="37"/>
      <c r="B11" s="22"/>
      <c r="C11" s="22"/>
      <c r="D11" s="22"/>
      <c r="E11" s="9"/>
      <c r="F11" s="44" t="s">
        <v>9</v>
      </c>
      <c r="G11" s="44"/>
      <c r="H11" s="44"/>
      <c r="I11" s="20"/>
      <c r="J11" s="35">
        <v>116</v>
      </c>
      <c r="K11" s="35">
        <v>16</v>
      </c>
      <c r="L11" s="35">
        <v>1</v>
      </c>
      <c r="M11" s="35">
        <v>14</v>
      </c>
      <c r="N11" s="35">
        <v>1</v>
      </c>
      <c r="O11" s="35">
        <v>100</v>
      </c>
      <c r="P11" s="21"/>
    </row>
    <row r="12" spans="1:16" ht="15" customHeight="1" x14ac:dyDescent="0.2">
      <c r="A12" s="38"/>
      <c r="B12" s="22"/>
      <c r="C12" s="22"/>
      <c r="D12" s="22"/>
      <c r="F12" s="44" t="s">
        <v>7</v>
      </c>
      <c r="G12" s="44"/>
      <c r="H12" s="44"/>
      <c r="I12" s="19"/>
      <c r="J12" s="35">
        <v>1635</v>
      </c>
      <c r="K12" s="35">
        <v>17</v>
      </c>
      <c r="L12" s="35">
        <v>0</v>
      </c>
      <c r="M12" s="35">
        <v>17</v>
      </c>
      <c r="N12" s="35">
        <v>0</v>
      </c>
      <c r="O12" s="35">
        <v>1618</v>
      </c>
      <c r="P12" s="21"/>
    </row>
    <row r="13" spans="1:16" ht="15" customHeight="1" x14ac:dyDescent="0.2">
      <c r="A13" s="38">
        <f>DATE(YEAR(A16)-1,5,1)</f>
        <v>45413</v>
      </c>
      <c r="B13" s="32" t="str">
        <f>IF(TEXT(A10,"ggg")=TEXT(A13,"ggg"),"",TEXT(A13,"ggg"))</f>
        <v/>
      </c>
      <c r="C13" s="21" t="str">
        <f>IF(TEXT(A13,"e")="1","元",TEXT(A13,"e"))</f>
        <v>6</v>
      </c>
      <c r="D13" s="40" t="str">
        <f>IF(TEXT(A10,"ggg")=TEXT(A13,"ggg"),"","年")</f>
        <v/>
      </c>
      <c r="F13" s="44" t="s">
        <v>8</v>
      </c>
      <c r="G13" s="44"/>
      <c r="H13" s="44"/>
      <c r="I13" s="19"/>
      <c r="J13" s="35">
        <v>1494</v>
      </c>
      <c r="K13" s="35">
        <v>14</v>
      </c>
      <c r="L13" s="35">
        <v>0</v>
      </c>
      <c r="M13" s="35">
        <v>14</v>
      </c>
      <c r="N13" s="35">
        <v>0</v>
      </c>
      <c r="O13" s="35">
        <v>1480</v>
      </c>
      <c r="P13" s="21"/>
    </row>
    <row r="14" spans="1:16" ht="15" customHeight="1" x14ac:dyDescent="0.2">
      <c r="A14" s="38"/>
      <c r="B14" s="22"/>
      <c r="C14" s="22"/>
      <c r="D14" s="22"/>
      <c r="F14" s="44" t="s">
        <v>9</v>
      </c>
      <c r="G14" s="44"/>
      <c r="H14" s="44"/>
      <c r="I14" s="19"/>
      <c r="J14" s="35">
        <v>141</v>
      </c>
      <c r="K14" s="35">
        <v>3</v>
      </c>
      <c r="L14" s="35">
        <v>0</v>
      </c>
      <c r="M14" s="35">
        <v>3</v>
      </c>
      <c r="N14" s="35">
        <v>0</v>
      </c>
      <c r="O14" s="35">
        <v>138</v>
      </c>
      <c r="P14" s="21"/>
    </row>
    <row r="15" spans="1:16" s="23" customFormat="1" ht="15" customHeight="1" x14ac:dyDescent="0.2">
      <c r="A15" s="38"/>
      <c r="B15" s="24"/>
      <c r="C15" s="24"/>
      <c r="D15" s="24"/>
      <c r="E15" s="25"/>
      <c r="F15" s="45" t="s">
        <v>7</v>
      </c>
      <c r="G15" s="45"/>
      <c r="H15" s="45"/>
      <c r="I15" s="26"/>
      <c r="J15" s="36">
        <v>1769</v>
      </c>
      <c r="K15" s="36">
        <v>6</v>
      </c>
      <c r="L15" s="36">
        <v>0</v>
      </c>
      <c r="M15" s="36">
        <v>6</v>
      </c>
      <c r="N15" s="36">
        <v>0</v>
      </c>
      <c r="O15" s="36">
        <v>1763</v>
      </c>
      <c r="P15" s="27"/>
    </row>
    <row r="16" spans="1:16" s="23" customFormat="1" ht="15" customHeight="1" x14ac:dyDescent="0.2">
      <c r="A16" s="43">
        <v>45778</v>
      </c>
      <c r="B16" s="42" t="str">
        <f>IF(TEXT(A13,"ggg")=TEXT(A16,"ggg"),"",TEXT(A16,"ggg"))</f>
        <v/>
      </c>
      <c r="C16" s="27" t="str">
        <f>IF(TEXT(A16,"e")="1","元",TEXT(A16,"e"))</f>
        <v>7</v>
      </c>
      <c r="D16" s="41" t="str">
        <f>IF(TEXT(A13,"ggg")=TEXT(A16,"ggg"),"","年")</f>
        <v/>
      </c>
      <c r="E16" s="25"/>
      <c r="F16" s="45" t="s">
        <v>8</v>
      </c>
      <c r="G16" s="45"/>
      <c r="H16" s="45"/>
      <c r="I16" s="26"/>
      <c r="J16" s="36">
        <v>1608</v>
      </c>
      <c r="K16" s="36">
        <v>6</v>
      </c>
      <c r="L16" s="36">
        <v>0</v>
      </c>
      <c r="M16" s="36">
        <v>6</v>
      </c>
      <c r="N16" s="36">
        <v>0</v>
      </c>
      <c r="O16" s="36">
        <v>1602</v>
      </c>
      <c r="P16" s="27"/>
    </row>
    <row r="17" spans="1:16" s="23" customFormat="1" ht="15" customHeight="1" x14ac:dyDescent="0.2">
      <c r="A17" s="38"/>
      <c r="B17" s="25"/>
      <c r="C17" s="25"/>
      <c r="D17" s="25"/>
      <c r="E17" s="25"/>
      <c r="F17" s="45" t="s">
        <v>9</v>
      </c>
      <c r="G17" s="45"/>
      <c r="H17" s="45"/>
      <c r="I17" s="26"/>
      <c r="J17" s="36">
        <v>161</v>
      </c>
      <c r="K17" s="36">
        <v>0</v>
      </c>
      <c r="L17" s="36">
        <v>0</v>
      </c>
      <c r="M17" s="36">
        <v>0</v>
      </c>
      <c r="N17" s="36">
        <v>0</v>
      </c>
      <c r="O17" s="36">
        <v>161</v>
      </c>
      <c r="P17" s="27"/>
    </row>
    <row r="18" spans="1:16" s="23" customFormat="1" ht="15" customHeight="1" x14ac:dyDescent="0.2">
      <c r="A18" s="38"/>
      <c r="B18" s="25"/>
      <c r="C18" s="25"/>
      <c r="D18" s="25"/>
      <c r="E18" s="25"/>
      <c r="F18" s="25"/>
      <c r="G18" s="25"/>
      <c r="H18" s="25"/>
      <c r="I18" s="26"/>
      <c r="J18" s="36"/>
      <c r="K18" s="36"/>
      <c r="L18" s="36"/>
      <c r="M18" s="36"/>
      <c r="N18" s="36"/>
      <c r="O18" s="36"/>
      <c r="P18" s="27"/>
    </row>
    <row r="19" spans="1:16" s="23" customFormat="1" ht="15" customHeight="1" x14ac:dyDescent="0.2">
      <c r="B19" s="45" t="s">
        <v>16</v>
      </c>
      <c r="C19" s="45"/>
      <c r="D19" s="45"/>
      <c r="E19" s="45"/>
      <c r="F19" s="45"/>
      <c r="G19" s="45"/>
      <c r="H19" s="45"/>
      <c r="I19" s="26"/>
      <c r="J19" s="36">
        <v>57</v>
      </c>
      <c r="K19" s="36">
        <v>1</v>
      </c>
      <c r="L19" s="36">
        <v>0</v>
      </c>
      <c r="M19" s="36">
        <v>1</v>
      </c>
      <c r="N19" s="36">
        <v>0</v>
      </c>
      <c r="O19" s="36">
        <v>56</v>
      </c>
      <c r="P19" s="27"/>
    </row>
    <row r="20" spans="1:16" s="23" customFormat="1" ht="7.5" customHeight="1" x14ac:dyDescent="0.2">
      <c r="B20" s="25"/>
      <c r="C20" s="25"/>
      <c r="D20" s="25"/>
      <c r="E20" s="25"/>
      <c r="F20" s="25"/>
      <c r="G20" s="25"/>
      <c r="H20" s="25"/>
      <c r="I20" s="26"/>
      <c r="J20" s="36"/>
      <c r="K20" s="36"/>
      <c r="L20" s="36"/>
      <c r="M20" s="36"/>
      <c r="N20" s="36"/>
      <c r="O20" s="36"/>
      <c r="P20" s="27"/>
    </row>
    <row r="21" spans="1:16" ht="15" customHeight="1" x14ac:dyDescent="0.2">
      <c r="B21" s="44" t="s">
        <v>17</v>
      </c>
      <c r="C21" s="44"/>
      <c r="D21" s="44"/>
      <c r="E21" s="44"/>
      <c r="F21" s="44"/>
      <c r="G21" s="22" t="s">
        <v>10</v>
      </c>
      <c r="H21" s="22" t="s">
        <v>3</v>
      </c>
      <c r="I21" s="19"/>
      <c r="J21" s="35">
        <v>48</v>
      </c>
      <c r="K21" s="35">
        <v>1</v>
      </c>
      <c r="L21" s="35">
        <v>0</v>
      </c>
      <c r="M21" s="35">
        <v>1</v>
      </c>
      <c r="N21" s="35">
        <v>0</v>
      </c>
      <c r="O21" s="35">
        <v>47</v>
      </c>
      <c r="P21" s="21"/>
    </row>
    <row r="22" spans="1:16" ht="15" customHeight="1" x14ac:dyDescent="0.2">
      <c r="B22" s="44" t="s">
        <v>18</v>
      </c>
      <c r="C22" s="44"/>
      <c r="D22" s="44"/>
      <c r="E22" s="44"/>
      <c r="F22" s="44"/>
      <c r="G22" s="22" t="s">
        <v>10</v>
      </c>
      <c r="H22" s="22" t="s">
        <v>4</v>
      </c>
      <c r="I22" s="19"/>
      <c r="J22" s="35">
        <v>9</v>
      </c>
      <c r="K22" s="35">
        <v>0</v>
      </c>
      <c r="L22" s="35">
        <v>0</v>
      </c>
      <c r="M22" s="35">
        <v>0</v>
      </c>
      <c r="N22" s="35">
        <v>0</v>
      </c>
      <c r="O22" s="35">
        <v>9</v>
      </c>
      <c r="P22" s="21"/>
    </row>
    <row r="23" spans="1:16" ht="15" customHeight="1" x14ac:dyDescent="0.2">
      <c r="G23" s="22"/>
      <c r="H23" s="22"/>
      <c r="I23" s="19"/>
      <c r="J23" s="35"/>
      <c r="K23" s="35"/>
      <c r="L23" s="35"/>
      <c r="M23" s="35"/>
      <c r="N23" s="35"/>
      <c r="O23" s="35"/>
      <c r="P23" s="21"/>
    </row>
    <row r="24" spans="1:16" s="23" customFormat="1" ht="15" customHeight="1" x14ac:dyDescent="0.2">
      <c r="B24" s="45" t="s">
        <v>19</v>
      </c>
      <c r="C24" s="45"/>
      <c r="D24" s="45"/>
      <c r="E24" s="45"/>
      <c r="F24" s="45"/>
      <c r="G24" s="45"/>
      <c r="H24" s="45"/>
      <c r="I24" s="26"/>
      <c r="J24" s="36">
        <v>56</v>
      </c>
      <c r="K24" s="36">
        <v>1</v>
      </c>
      <c r="L24" s="36">
        <v>0</v>
      </c>
      <c r="M24" s="36">
        <v>1</v>
      </c>
      <c r="N24" s="36">
        <v>0</v>
      </c>
      <c r="O24" s="36">
        <v>55</v>
      </c>
      <c r="P24" s="27"/>
    </row>
    <row r="25" spans="1:16" s="23" customFormat="1" ht="7.5" customHeight="1" x14ac:dyDescent="0.2">
      <c r="B25" s="25"/>
      <c r="C25" s="25"/>
      <c r="D25" s="25"/>
      <c r="E25" s="25"/>
      <c r="F25" s="25"/>
      <c r="G25" s="25"/>
      <c r="H25" s="25"/>
      <c r="I25" s="26"/>
      <c r="J25" s="36"/>
      <c r="K25" s="36"/>
      <c r="L25" s="36"/>
      <c r="M25" s="36"/>
      <c r="N25" s="36"/>
      <c r="O25" s="36"/>
      <c r="P25" s="27"/>
    </row>
    <row r="26" spans="1:16" ht="15" customHeight="1" x14ac:dyDescent="0.2">
      <c r="B26" s="44" t="s">
        <v>20</v>
      </c>
      <c r="C26" s="44"/>
      <c r="D26" s="44"/>
      <c r="E26" s="44"/>
      <c r="F26" s="44"/>
      <c r="G26" s="22" t="s">
        <v>10</v>
      </c>
      <c r="H26" s="22" t="s">
        <v>3</v>
      </c>
      <c r="I26" s="19"/>
      <c r="J26" s="35">
        <v>24</v>
      </c>
      <c r="K26" s="35">
        <v>1</v>
      </c>
      <c r="L26" s="35">
        <v>0</v>
      </c>
      <c r="M26" s="35">
        <v>1</v>
      </c>
      <c r="N26" s="35">
        <v>0</v>
      </c>
      <c r="O26" s="35">
        <v>23</v>
      </c>
      <c r="P26" s="21"/>
    </row>
    <row r="27" spans="1:16" ht="15" customHeight="1" x14ac:dyDescent="0.2">
      <c r="B27" s="44" t="s">
        <v>21</v>
      </c>
      <c r="C27" s="44"/>
      <c r="D27" s="44"/>
      <c r="E27" s="44"/>
      <c r="F27" s="44"/>
      <c r="G27" s="22" t="s">
        <v>10</v>
      </c>
      <c r="H27" s="22" t="s">
        <v>3</v>
      </c>
      <c r="I27" s="19"/>
      <c r="J27" s="35">
        <v>28</v>
      </c>
      <c r="K27" s="35">
        <v>0</v>
      </c>
      <c r="L27" s="35">
        <v>0</v>
      </c>
      <c r="M27" s="35">
        <v>0</v>
      </c>
      <c r="N27" s="35">
        <v>0</v>
      </c>
      <c r="O27" s="35">
        <v>28</v>
      </c>
      <c r="P27" s="21"/>
    </row>
    <row r="28" spans="1:16" ht="15" customHeight="1" x14ac:dyDescent="0.2">
      <c r="B28" s="44" t="s">
        <v>22</v>
      </c>
      <c r="C28" s="44"/>
      <c r="D28" s="44"/>
      <c r="E28" s="44"/>
      <c r="F28" s="44"/>
      <c r="G28" s="22" t="s">
        <v>10</v>
      </c>
      <c r="H28" s="22" t="s">
        <v>4</v>
      </c>
      <c r="I28" s="19"/>
      <c r="J28" s="35">
        <v>4</v>
      </c>
      <c r="K28" s="35">
        <v>0</v>
      </c>
      <c r="L28" s="35">
        <v>0</v>
      </c>
      <c r="M28" s="35">
        <v>0</v>
      </c>
      <c r="N28" s="35">
        <v>0</v>
      </c>
      <c r="O28" s="35">
        <v>4</v>
      </c>
      <c r="P28" s="21"/>
    </row>
    <row r="29" spans="1:16" ht="15" customHeight="1" x14ac:dyDescent="0.2">
      <c r="G29" s="22"/>
      <c r="H29" s="22"/>
      <c r="I29" s="19"/>
      <c r="J29" s="35"/>
      <c r="K29" s="35"/>
      <c r="L29" s="35"/>
      <c r="M29" s="35"/>
      <c r="N29" s="35"/>
      <c r="O29" s="35"/>
      <c r="P29" s="21"/>
    </row>
    <row r="30" spans="1:16" s="23" customFormat="1" ht="15" customHeight="1" x14ac:dyDescent="0.2">
      <c r="B30" s="45" t="s">
        <v>23</v>
      </c>
      <c r="C30" s="45"/>
      <c r="D30" s="45"/>
      <c r="E30" s="45"/>
      <c r="F30" s="45"/>
      <c r="G30" s="45"/>
      <c r="H30" s="45"/>
      <c r="I30" s="26"/>
      <c r="J30" s="36">
        <v>696</v>
      </c>
      <c r="K30" s="36">
        <v>2</v>
      </c>
      <c r="L30" s="36">
        <v>0</v>
      </c>
      <c r="M30" s="36">
        <v>2</v>
      </c>
      <c r="N30" s="36">
        <v>0</v>
      </c>
      <c r="O30" s="36">
        <v>694</v>
      </c>
      <c r="P30" s="27"/>
    </row>
    <row r="31" spans="1:16" s="23" customFormat="1" ht="7.5" customHeight="1" x14ac:dyDescent="0.2">
      <c r="B31" s="25"/>
      <c r="C31" s="25"/>
      <c r="D31" s="25"/>
      <c r="E31" s="25"/>
      <c r="F31" s="25"/>
      <c r="G31" s="25"/>
      <c r="H31" s="25"/>
      <c r="I31" s="26"/>
      <c r="J31" s="36"/>
      <c r="K31" s="36"/>
      <c r="L31" s="36"/>
      <c r="M31" s="36"/>
      <c r="N31" s="36"/>
      <c r="O31" s="36"/>
      <c r="P31" s="27"/>
    </row>
    <row r="32" spans="1:16" ht="15" customHeight="1" x14ac:dyDescent="0.2">
      <c r="B32" s="44" t="s">
        <v>24</v>
      </c>
      <c r="C32" s="44"/>
      <c r="D32" s="44"/>
      <c r="E32" s="44"/>
      <c r="F32" s="44"/>
      <c r="G32" s="22" t="s">
        <v>10</v>
      </c>
      <c r="H32" s="22" t="s">
        <v>3</v>
      </c>
      <c r="I32" s="19"/>
      <c r="J32" s="35">
        <v>106</v>
      </c>
      <c r="K32" s="35">
        <v>0</v>
      </c>
      <c r="L32" s="35">
        <v>0</v>
      </c>
      <c r="M32" s="35">
        <v>0</v>
      </c>
      <c r="N32" s="35">
        <v>0</v>
      </c>
      <c r="O32" s="35">
        <v>106</v>
      </c>
      <c r="P32" s="21"/>
    </row>
    <row r="33" spans="2:16" ht="15" customHeight="1" x14ac:dyDescent="0.2">
      <c r="B33" s="44" t="s">
        <v>25</v>
      </c>
      <c r="C33" s="44"/>
      <c r="D33" s="44"/>
      <c r="E33" s="44"/>
      <c r="F33" s="44"/>
      <c r="G33" s="22" t="s">
        <v>10</v>
      </c>
      <c r="H33" s="22" t="s">
        <v>3</v>
      </c>
      <c r="I33" s="19"/>
      <c r="J33" s="35">
        <v>42</v>
      </c>
      <c r="K33" s="35">
        <v>0</v>
      </c>
      <c r="L33" s="35">
        <v>0</v>
      </c>
      <c r="M33" s="35">
        <v>0</v>
      </c>
      <c r="N33" s="35">
        <v>0</v>
      </c>
      <c r="O33" s="35">
        <v>42</v>
      </c>
      <c r="P33" s="21"/>
    </row>
    <row r="34" spans="2:16" ht="15" customHeight="1" x14ac:dyDescent="0.2">
      <c r="B34" s="44" t="s">
        <v>26</v>
      </c>
      <c r="C34" s="44"/>
      <c r="D34" s="44"/>
      <c r="E34" s="44"/>
      <c r="F34" s="44"/>
      <c r="G34" s="22" t="s">
        <v>10</v>
      </c>
      <c r="H34" s="22" t="s">
        <v>3</v>
      </c>
      <c r="I34" s="19"/>
      <c r="J34" s="35">
        <v>58</v>
      </c>
      <c r="K34" s="35">
        <v>0</v>
      </c>
      <c r="L34" s="35">
        <v>0</v>
      </c>
      <c r="M34" s="35">
        <v>0</v>
      </c>
      <c r="N34" s="35">
        <v>0</v>
      </c>
      <c r="O34" s="35">
        <v>58</v>
      </c>
      <c r="P34" s="21"/>
    </row>
    <row r="35" spans="2:16" ht="15" customHeight="1" x14ac:dyDescent="0.2">
      <c r="B35" s="44" t="s">
        <v>27</v>
      </c>
      <c r="C35" s="44"/>
      <c r="D35" s="44"/>
      <c r="E35" s="44"/>
      <c r="F35" s="44"/>
      <c r="G35" s="22" t="s">
        <v>10</v>
      </c>
      <c r="H35" s="22" t="s">
        <v>3</v>
      </c>
      <c r="I35" s="19"/>
      <c r="J35" s="35">
        <v>53</v>
      </c>
      <c r="K35" s="35">
        <v>0</v>
      </c>
      <c r="L35" s="35">
        <v>0</v>
      </c>
      <c r="M35" s="35">
        <v>0</v>
      </c>
      <c r="N35" s="35">
        <v>0</v>
      </c>
      <c r="O35" s="35">
        <v>53</v>
      </c>
      <c r="P35" s="21"/>
    </row>
    <row r="36" spans="2:16" ht="15" customHeight="1" x14ac:dyDescent="0.2">
      <c r="B36" s="44" t="s">
        <v>28</v>
      </c>
      <c r="C36" s="44"/>
      <c r="D36" s="44"/>
      <c r="E36" s="44"/>
      <c r="F36" s="44"/>
      <c r="G36" s="22" t="s">
        <v>10</v>
      </c>
      <c r="H36" s="22" t="s">
        <v>4</v>
      </c>
      <c r="I36" s="19"/>
      <c r="J36" s="35">
        <v>37</v>
      </c>
      <c r="K36" s="35">
        <v>0</v>
      </c>
      <c r="L36" s="35">
        <v>0</v>
      </c>
      <c r="M36" s="35">
        <v>0</v>
      </c>
      <c r="N36" s="35">
        <v>0</v>
      </c>
      <c r="O36" s="35">
        <v>37</v>
      </c>
      <c r="P36" s="21"/>
    </row>
    <row r="37" spans="2:16" ht="15" customHeight="1" x14ac:dyDescent="0.2">
      <c r="B37" s="44" t="s">
        <v>29</v>
      </c>
      <c r="C37" s="44"/>
      <c r="D37" s="44"/>
      <c r="E37" s="44"/>
      <c r="F37" s="44"/>
      <c r="G37" s="22" t="s">
        <v>10</v>
      </c>
      <c r="H37" s="22" t="s">
        <v>3</v>
      </c>
      <c r="I37" s="19"/>
      <c r="J37" s="35">
        <v>47</v>
      </c>
      <c r="K37" s="35">
        <v>0</v>
      </c>
      <c r="L37" s="35">
        <v>0</v>
      </c>
      <c r="M37" s="35">
        <v>0</v>
      </c>
      <c r="N37" s="35">
        <v>0</v>
      </c>
      <c r="O37" s="35">
        <v>47</v>
      </c>
      <c r="P37" s="21"/>
    </row>
    <row r="38" spans="2:16" ht="15" customHeight="1" x14ac:dyDescent="0.2">
      <c r="B38" s="44" t="s">
        <v>30</v>
      </c>
      <c r="C38" s="44"/>
      <c r="D38" s="44"/>
      <c r="E38" s="44"/>
      <c r="F38" s="44"/>
      <c r="G38" s="22" t="s">
        <v>10</v>
      </c>
      <c r="H38" s="22" t="s">
        <v>3</v>
      </c>
      <c r="I38" s="19"/>
      <c r="J38" s="35">
        <v>118</v>
      </c>
      <c r="K38" s="35">
        <v>2</v>
      </c>
      <c r="L38" s="35">
        <v>0</v>
      </c>
      <c r="M38" s="35">
        <v>2</v>
      </c>
      <c r="N38" s="35">
        <v>0</v>
      </c>
      <c r="O38" s="35">
        <v>116</v>
      </c>
      <c r="P38" s="21"/>
    </row>
    <row r="39" spans="2:16" ht="15" customHeight="1" x14ac:dyDescent="0.2">
      <c r="B39" s="44" t="s">
        <v>31</v>
      </c>
      <c r="C39" s="44"/>
      <c r="D39" s="44"/>
      <c r="E39" s="44"/>
      <c r="F39" s="44"/>
      <c r="G39" s="22"/>
      <c r="H39" s="22" t="s">
        <v>3</v>
      </c>
      <c r="I39" s="19"/>
      <c r="J39" s="35">
        <v>56</v>
      </c>
      <c r="K39" s="35">
        <v>0</v>
      </c>
      <c r="L39" s="35">
        <v>0</v>
      </c>
      <c r="M39" s="35">
        <v>0</v>
      </c>
      <c r="N39" s="35">
        <v>0</v>
      </c>
      <c r="O39" s="35">
        <v>56</v>
      </c>
      <c r="P39" s="21"/>
    </row>
    <row r="40" spans="2:16" ht="15" customHeight="1" x14ac:dyDescent="0.2">
      <c r="B40" s="44"/>
      <c r="C40" s="44"/>
      <c r="D40" s="44"/>
      <c r="E40" s="44"/>
      <c r="F40" s="44"/>
      <c r="G40" s="22"/>
      <c r="H40" s="22" t="s">
        <v>4</v>
      </c>
      <c r="I40" s="19"/>
      <c r="J40" s="35">
        <v>3</v>
      </c>
      <c r="K40" s="35">
        <v>0</v>
      </c>
      <c r="L40" s="35">
        <v>0</v>
      </c>
      <c r="M40" s="35">
        <v>0</v>
      </c>
      <c r="N40" s="35">
        <v>0</v>
      </c>
      <c r="O40" s="35">
        <v>3</v>
      </c>
      <c r="P40" s="21"/>
    </row>
    <row r="41" spans="2:16" ht="15" customHeight="1" x14ac:dyDescent="0.2">
      <c r="B41" s="44" t="s">
        <v>32</v>
      </c>
      <c r="C41" s="44"/>
      <c r="D41" s="44"/>
      <c r="E41" s="44"/>
      <c r="F41" s="44"/>
      <c r="G41" s="22" t="s">
        <v>10</v>
      </c>
      <c r="H41" s="22" t="s">
        <v>4</v>
      </c>
      <c r="I41" s="19"/>
      <c r="J41" s="35">
        <v>25</v>
      </c>
      <c r="K41" s="35">
        <v>0</v>
      </c>
      <c r="L41" s="35">
        <v>0</v>
      </c>
      <c r="M41" s="35">
        <v>0</v>
      </c>
      <c r="N41" s="35">
        <v>0</v>
      </c>
      <c r="O41" s="35">
        <v>25</v>
      </c>
      <c r="P41" s="21"/>
    </row>
    <row r="42" spans="2:16" ht="15" customHeight="1" x14ac:dyDescent="0.2">
      <c r="B42" s="44" t="s">
        <v>33</v>
      </c>
      <c r="C42" s="44"/>
      <c r="D42" s="44"/>
      <c r="E42" s="44"/>
      <c r="F42" s="44"/>
      <c r="G42" s="22" t="s">
        <v>10</v>
      </c>
      <c r="H42" s="22" t="s">
        <v>3</v>
      </c>
      <c r="I42" s="19"/>
      <c r="J42" s="35">
        <v>46</v>
      </c>
      <c r="K42" s="35">
        <v>0</v>
      </c>
      <c r="L42" s="35">
        <v>0</v>
      </c>
      <c r="M42" s="35">
        <v>0</v>
      </c>
      <c r="N42" s="35">
        <v>0</v>
      </c>
      <c r="O42" s="35">
        <v>46</v>
      </c>
      <c r="P42" s="21"/>
    </row>
    <row r="43" spans="2:16" ht="15" customHeight="1" x14ac:dyDescent="0.2">
      <c r="B43" s="44" t="s">
        <v>34</v>
      </c>
      <c r="C43" s="44"/>
      <c r="D43" s="44"/>
      <c r="E43" s="44"/>
      <c r="F43" s="44"/>
      <c r="G43" s="22" t="s">
        <v>10</v>
      </c>
      <c r="H43" s="22" t="s">
        <v>3</v>
      </c>
      <c r="I43" s="19"/>
      <c r="J43" s="35">
        <v>36</v>
      </c>
      <c r="K43" s="35">
        <v>0</v>
      </c>
      <c r="L43" s="35">
        <v>0</v>
      </c>
      <c r="M43" s="35">
        <v>0</v>
      </c>
      <c r="N43" s="35">
        <v>0</v>
      </c>
      <c r="O43" s="35">
        <v>36</v>
      </c>
      <c r="P43" s="21"/>
    </row>
    <row r="44" spans="2:16" ht="15" customHeight="1" x14ac:dyDescent="0.2">
      <c r="B44" s="44" t="s">
        <v>35</v>
      </c>
      <c r="C44" s="44"/>
      <c r="D44" s="44"/>
      <c r="E44" s="44"/>
      <c r="F44" s="44"/>
      <c r="G44" s="22" t="s">
        <v>10</v>
      </c>
      <c r="H44" s="22" t="s">
        <v>3</v>
      </c>
      <c r="I44" s="19"/>
      <c r="J44" s="35">
        <v>23</v>
      </c>
      <c r="K44" s="35">
        <v>0</v>
      </c>
      <c r="L44" s="35">
        <v>0</v>
      </c>
      <c r="M44" s="35">
        <v>0</v>
      </c>
      <c r="N44" s="35">
        <v>0</v>
      </c>
      <c r="O44" s="35">
        <v>23</v>
      </c>
      <c r="P44" s="21"/>
    </row>
    <row r="45" spans="2:16" ht="15" customHeight="1" x14ac:dyDescent="0.2">
      <c r="B45" s="44" t="s">
        <v>36</v>
      </c>
      <c r="C45" s="44"/>
      <c r="D45" s="44"/>
      <c r="E45" s="44"/>
      <c r="F45" s="44"/>
      <c r="G45" s="22" t="s">
        <v>10</v>
      </c>
      <c r="H45" s="22" t="s">
        <v>3</v>
      </c>
      <c r="I45" s="19"/>
      <c r="J45" s="35">
        <v>46</v>
      </c>
      <c r="K45" s="35">
        <v>0</v>
      </c>
      <c r="L45" s="35">
        <v>0</v>
      </c>
      <c r="M45" s="35">
        <v>0</v>
      </c>
      <c r="N45" s="35">
        <v>0</v>
      </c>
      <c r="O45" s="35">
        <v>46</v>
      </c>
      <c r="P45" s="21"/>
    </row>
    <row r="46" spans="2:16" ht="15" customHeight="1" x14ac:dyDescent="0.2">
      <c r="G46" s="22"/>
      <c r="H46" s="22"/>
      <c r="I46" s="19"/>
      <c r="J46" s="35"/>
      <c r="K46" s="35"/>
      <c r="L46" s="35"/>
      <c r="M46" s="35"/>
      <c r="N46" s="35"/>
      <c r="O46" s="35"/>
      <c r="P46" s="21"/>
    </row>
    <row r="47" spans="2:16" s="23" customFormat="1" ht="15" customHeight="1" x14ac:dyDescent="0.2">
      <c r="B47" s="45" t="s">
        <v>37</v>
      </c>
      <c r="C47" s="45"/>
      <c r="D47" s="45"/>
      <c r="E47" s="45"/>
      <c r="F47" s="45"/>
      <c r="G47" s="45"/>
      <c r="H47" s="45"/>
      <c r="I47" s="26"/>
      <c r="J47" s="36">
        <v>228</v>
      </c>
      <c r="K47" s="36">
        <v>0</v>
      </c>
      <c r="L47" s="36">
        <v>0</v>
      </c>
      <c r="M47" s="36">
        <v>0</v>
      </c>
      <c r="N47" s="36">
        <v>0</v>
      </c>
      <c r="O47" s="36">
        <v>228</v>
      </c>
      <c r="P47" s="27"/>
    </row>
    <row r="48" spans="2:16" s="23" customFormat="1" ht="7.5" customHeight="1" x14ac:dyDescent="0.2">
      <c r="B48" s="25"/>
      <c r="C48" s="25"/>
      <c r="D48" s="25"/>
      <c r="E48" s="25"/>
      <c r="F48" s="25"/>
      <c r="G48" s="25"/>
      <c r="H48" s="25"/>
      <c r="I48" s="26"/>
      <c r="J48" s="36"/>
      <c r="K48" s="36"/>
      <c r="L48" s="36"/>
      <c r="M48" s="36"/>
      <c r="N48" s="36"/>
      <c r="O48" s="36"/>
      <c r="P48" s="27"/>
    </row>
    <row r="49" spans="2:16" ht="15" customHeight="1" x14ac:dyDescent="0.2">
      <c r="B49" s="44" t="s">
        <v>38</v>
      </c>
      <c r="C49" s="44"/>
      <c r="D49" s="44"/>
      <c r="E49" s="44"/>
      <c r="F49" s="44"/>
      <c r="G49" s="22" t="s">
        <v>10</v>
      </c>
      <c r="H49" s="22" t="s">
        <v>3</v>
      </c>
      <c r="I49" s="19"/>
      <c r="J49" s="35">
        <v>22</v>
      </c>
      <c r="K49" s="35">
        <v>0</v>
      </c>
      <c r="L49" s="35">
        <v>0</v>
      </c>
      <c r="M49" s="35">
        <v>0</v>
      </c>
      <c r="N49" s="35">
        <v>0</v>
      </c>
      <c r="O49" s="35">
        <v>22</v>
      </c>
      <c r="P49" s="21"/>
    </row>
    <row r="50" spans="2:16" ht="15" customHeight="1" x14ac:dyDescent="0.2">
      <c r="B50" s="44" t="s">
        <v>39</v>
      </c>
      <c r="C50" s="44"/>
      <c r="D50" s="44"/>
      <c r="E50" s="44"/>
      <c r="F50" s="44"/>
      <c r="G50" s="22" t="s">
        <v>10</v>
      </c>
      <c r="H50" s="22" t="s">
        <v>3</v>
      </c>
      <c r="I50" s="19"/>
      <c r="J50" s="35">
        <v>112</v>
      </c>
      <c r="K50" s="35">
        <v>0</v>
      </c>
      <c r="L50" s="35">
        <v>0</v>
      </c>
      <c r="M50" s="35">
        <v>0</v>
      </c>
      <c r="N50" s="35">
        <v>0</v>
      </c>
      <c r="O50" s="35">
        <v>112</v>
      </c>
      <c r="P50" s="21"/>
    </row>
    <row r="51" spans="2:16" ht="15" customHeight="1" x14ac:dyDescent="0.2">
      <c r="B51" s="44" t="s">
        <v>40</v>
      </c>
      <c r="C51" s="44"/>
      <c r="D51" s="44"/>
      <c r="E51" s="44"/>
      <c r="F51" s="44"/>
      <c r="G51" s="22" t="s">
        <v>10</v>
      </c>
      <c r="H51" s="22" t="s">
        <v>3</v>
      </c>
      <c r="I51" s="19"/>
      <c r="J51" s="35">
        <v>36</v>
      </c>
      <c r="K51" s="35">
        <v>0</v>
      </c>
      <c r="L51" s="35">
        <v>0</v>
      </c>
      <c r="M51" s="35">
        <v>0</v>
      </c>
      <c r="N51" s="35">
        <v>0</v>
      </c>
      <c r="O51" s="35">
        <v>36</v>
      </c>
      <c r="P51" s="21"/>
    </row>
    <row r="52" spans="2:16" ht="15" customHeight="1" x14ac:dyDescent="0.2">
      <c r="B52" s="44" t="s">
        <v>41</v>
      </c>
      <c r="C52" s="44"/>
      <c r="D52" s="44"/>
      <c r="E52" s="44"/>
      <c r="F52" s="44"/>
      <c r="G52" s="22" t="s">
        <v>10</v>
      </c>
      <c r="H52" s="22" t="s">
        <v>3</v>
      </c>
      <c r="I52" s="19"/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21"/>
    </row>
    <row r="53" spans="2:16" ht="15" customHeight="1" x14ac:dyDescent="0.2">
      <c r="B53" s="44" t="s">
        <v>42</v>
      </c>
      <c r="C53" s="44"/>
      <c r="D53" s="44"/>
      <c r="E53" s="44"/>
      <c r="F53" s="44"/>
      <c r="G53" s="22" t="s">
        <v>10</v>
      </c>
      <c r="H53" s="22" t="s">
        <v>3</v>
      </c>
      <c r="I53" s="19"/>
      <c r="J53" s="35">
        <v>58</v>
      </c>
      <c r="K53" s="35">
        <v>0</v>
      </c>
      <c r="L53" s="35">
        <v>0</v>
      </c>
      <c r="M53" s="35">
        <v>0</v>
      </c>
      <c r="N53" s="35">
        <v>0</v>
      </c>
      <c r="O53" s="35">
        <v>58</v>
      </c>
      <c r="P53" s="21"/>
    </row>
    <row r="54" spans="2:16" ht="15" customHeight="1" x14ac:dyDescent="0.2">
      <c r="G54" s="22"/>
      <c r="H54" s="22"/>
      <c r="I54" s="19"/>
      <c r="J54" s="35"/>
      <c r="K54" s="35"/>
      <c r="L54" s="35"/>
      <c r="M54" s="35"/>
      <c r="N54" s="35"/>
      <c r="O54" s="35"/>
      <c r="P54" s="21"/>
    </row>
    <row r="55" spans="2:16" s="23" customFormat="1" ht="15" customHeight="1" x14ac:dyDescent="0.2">
      <c r="B55" s="45" t="s">
        <v>43</v>
      </c>
      <c r="C55" s="45"/>
      <c r="D55" s="45"/>
      <c r="E55" s="45"/>
      <c r="F55" s="45"/>
      <c r="G55" s="45"/>
      <c r="H55" s="45"/>
      <c r="I55" s="26"/>
      <c r="J55" s="36">
        <v>358</v>
      </c>
      <c r="K55" s="36">
        <v>1</v>
      </c>
      <c r="L55" s="36">
        <v>0</v>
      </c>
      <c r="M55" s="36">
        <v>1</v>
      </c>
      <c r="N55" s="36">
        <v>0</v>
      </c>
      <c r="O55" s="36">
        <v>357</v>
      </c>
      <c r="P55" s="27"/>
    </row>
    <row r="56" spans="2:16" s="23" customFormat="1" ht="7.5" customHeight="1" x14ac:dyDescent="0.2">
      <c r="B56" s="25"/>
      <c r="C56" s="25"/>
      <c r="D56" s="25"/>
      <c r="E56" s="25"/>
      <c r="F56" s="25"/>
      <c r="G56" s="25"/>
      <c r="H56" s="25"/>
      <c r="I56" s="26"/>
      <c r="J56" s="36"/>
      <c r="K56" s="36"/>
      <c r="L56" s="36"/>
      <c r="M56" s="36"/>
      <c r="N56" s="36"/>
      <c r="O56" s="36"/>
      <c r="P56" s="27"/>
    </row>
    <row r="57" spans="2:16" ht="15" customHeight="1" x14ac:dyDescent="0.2">
      <c r="B57" s="44" t="s">
        <v>44</v>
      </c>
      <c r="C57" s="44"/>
      <c r="D57" s="44"/>
      <c r="E57" s="44"/>
      <c r="F57" s="44"/>
      <c r="G57" s="22"/>
      <c r="H57" s="22" t="s">
        <v>3</v>
      </c>
      <c r="I57" s="19"/>
      <c r="J57" s="35">
        <v>5</v>
      </c>
      <c r="K57" s="35">
        <v>0</v>
      </c>
      <c r="L57" s="35">
        <v>0</v>
      </c>
      <c r="M57" s="35">
        <v>0</v>
      </c>
      <c r="N57" s="35">
        <v>0</v>
      </c>
      <c r="O57" s="35">
        <v>5</v>
      </c>
      <c r="P57" s="21"/>
    </row>
    <row r="58" spans="2:16" ht="15" customHeight="1" x14ac:dyDescent="0.2">
      <c r="B58" s="44"/>
      <c r="C58" s="44"/>
      <c r="D58" s="44"/>
      <c r="E58" s="44"/>
      <c r="F58" s="44"/>
      <c r="G58" s="22"/>
      <c r="H58" s="22" t="s">
        <v>4</v>
      </c>
      <c r="I58" s="19"/>
      <c r="J58" s="35">
        <v>4</v>
      </c>
      <c r="K58" s="35">
        <v>0</v>
      </c>
      <c r="L58" s="35">
        <v>0</v>
      </c>
      <c r="M58" s="35">
        <v>0</v>
      </c>
      <c r="N58" s="35">
        <v>0</v>
      </c>
      <c r="O58" s="35">
        <v>4</v>
      </c>
      <c r="P58" s="21"/>
    </row>
    <row r="59" spans="2:16" ht="15" customHeight="1" x14ac:dyDescent="0.2">
      <c r="B59" s="44" t="s">
        <v>45</v>
      </c>
      <c r="C59" s="44"/>
      <c r="D59" s="44"/>
      <c r="E59" s="44"/>
      <c r="F59" s="44"/>
      <c r="G59" s="22" t="s">
        <v>10</v>
      </c>
      <c r="H59" s="22" t="s">
        <v>3</v>
      </c>
      <c r="I59" s="19"/>
      <c r="J59" s="35">
        <v>61</v>
      </c>
      <c r="K59" s="35">
        <v>0</v>
      </c>
      <c r="L59" s="35">
        <v>0</v>
      </c>
      <c r="M59" s="35">
        <v>0</v>
      </c>
      <c r="N59" s="35">
        <v>0</v>
      </c>
      <c r="O59" s="35">
        <v>61</v>
      </c>
      <c r="P59" s="21"/>
    </row>
    <row r="60" spans="2:16" ht="15" customHeight="1" x14ac:dyDescent="0.2">
      <c r="B60" s="44" t="s">
        <v>46</v>
      </c>
      <c r="C60" s="44"/>
      <c r="D60" s="44"/>
      <c r="E60" s="44"/>
      <c r="F60" s="44"/>
      <c r="G60" s="22" t="s">
        <v>10</v>
      </c>
      <c r="H60" s="22" t="s">
        <v>4</v>
      </c>
      <c r="I60" s="19"/>
      <c r="J60" s="35">
        <v>38</v>
      </c>
      <c r="K60" s="35">
        <v>0</v>
      </c>
      <c r="L60" s="35">
        <v>0</v>
      </c>
      <c r="M60" s="35">
        <v>0</v>
      </c>
      <c r="N60" s="35">
        <v>0</v>
      </c>
      <c r="O60" s="35">
        <v>38</v>
      </c>
      <c r="P60" s="21"/>
    </row>
    <row r="61" spans="2:16" ht="15" customHeight="1" x14ac:dyDescent="0.2">
      <c r="B61" s="44" t="s">
        <v>47</v>
      </c>
      <c r="C61" s="44"/>
      <c r="D61" s="44"/>
      <c r="E61" s="44"/>
      <c r="F61" s="44"/>
      <c r="G61" s="22" t="s">
        <v>10</v>
      </c>
      <c r="H61" s="22" t="s">
        <v>3</v>
      </c>
      <c r="I61" s="19"/>
      <c r="J61" s="35">
        <v>85</v>
      </c>
      <c r="K61" s="35">
        <v>1</v>
      </c>
      <c r="L61" s="35">
        <v>0</v>
      </c>
      <c r="M61" s="35">
        <v>1</v>
      </c>
      <c r="N61" s="35">
        <v>0</v>
      </c>
      <c r="O61" s="35">
        <v>84</v>
      </c>
      <c r="P61" s="21"/>
    </row>
    <row r="62" spans="2:16" ht="15" customHeight="1" x14ac:dyDescent="0.2">
      <c r="B62" s="44" t="s">
        <v>48</v>
      </c>
      <c r="C62" s="44"/>
      <c r="D62" s="44"/>
      <c r="E62" s="44"/>
      <c r="F62" s="44"/>
      <c r="G62" s="22" t="s">
        <v>10</v>
      </c>
      <c r="H62" s="22" t="s">
        <v>3</v>
      </c>
      <c r="I62" s="19"/>
      <c r="J62" s="35">
        <v>29</v>
      </c>
      <c r="K62" s="35">
        <v>0</v>
      </c>
      <c r="L62" s="35">
        <v>0</v>
      </c>
      <c r="M62" s="35">
        <v>0</v>
      </c>
      <c r="N62" s="35">
        <v>0</v>
      </c>
      <c r="O62" s="35">
        <v>29</v>
      </c>
      <c r="P62" s="21"/>
    </row>
    <row r="63" spans="2:16" ht="15" customHeight="1" x14ac:dyDescent="0.2">
      <c r="B63" s="44" t="s">
        <v>49</v>
      </c>
      <c r="C63" s="44"/>
      <c r="D63" s="44"/>
      <c r="E63" s="44"/>
      <c r="F63" s="44"/>
      <c r="G63" s="22" t="s">
        <v>10</v>
      </c>
      <c r="H63" s="22" t="s">
        <v>3</v>
      </c>
      <c r="I63" s="19"/>
      <c r="J63" s="35">
        <v>100</v>
      </c>
      <c r="K63" s="35">
        <v>0</v>
      </c>
      <c r="L63" s="35">
        <v>0</v>
      </c>
      <c r="M63" s="35">
        <v>0</v>
      </c>
      <c r="N63" s="35">
        <v>0</v>
      </c>
      <c r="O63" s="35">
        <v>100</v>
      </c>
      <c r="P63" s="21"/>
    </row>
    <row r="64" spans="2:16" ht="15" customHeight="1" x14ac:dyDescent="0.2">
      <c r="B64" s="44" t="s">
        <v>50</v>
      </c>
      <c r="C64" s="44"/>
      <c r="D64" s="44"/>
      <c r="E64" s="44"/>
      <c r="F64" s="44"/>
      <c r="G64" s="22" t="s">
        <v>10</v>
      </c>
      <c r="H64" s="22" t="s">
        <v>3</v>
      </c>
      <c r="I64" s="19"/>
      <c r="J64" s="35">
        <v>15</v>
      </c>
      <c r="K64" s="35">
        <v>0</v>
      </c>
      <c r="L64" s="35">
        <v>0</v>
      </c>
      <c r="M64" s="35">
        <v>0</v>
      </c>
      <c r="N64" s="35">
        <v>0</v>
      </c>
      <c r="O64" s="35">
        <v>15</v>
      </c>
      <c r="P64" s="21"/>
    </row>
    <row r="65" spans="2:16" ht="15" customHeight="1" x14ac:dyDescent="0.2">
      <c r="B65" s="44" t="s">
        <v>51</v>
      </c>
      <c r="C65" s="44"/>
      <c r="D65" s="44"/>
      <c r="E65" s="44"/>
      <c r="F65" s="44"/>
      <c r="G65" s="22" t="s">
        <v>10</v>
      </c>
      <c r="H65" s="22" t="s">
        <v>3</v>
      </c>
      <c r="I65" s="19"/>
      <c r="J65" s="35">
        <v>21</v>
      </c>
      <c r="K65" s="35">
        <v>0</v>
      </c>
      <c r="L65" s="35">
        <v>0</v>
      </c>
      <c r="M65" s="35">
        <v>0</v>
      </c>
      <c r="N65" s="35">
        <v>0</v>
      </c>
      <c r="O65" s="35">
        <v>21</v>
      </c>
      <c r="P65" s="21"/>
    </row>
    <row r="66" spans="2:16" ht="15" customHeight="1" x14ac:dyDescent="0.2">
      <c r="G66" s="22"/>
      <c r="H66" s="22"/>
      <c r="I66" s="19"/>
      <c r="J66" s="35"/>
      <c r="K66" s="35"/>
      <c r="L66" s="35"/>
      <c r="M66" s="35"/>
      <c r="N66" s="35"/>
      <c r="O66" s="35"/>
      <c r="P66" s="21"/>
    </row>
    <row r="67" spans="2:16" s="23" customFormat="1" ht="15" customHeight="1" x14ac:dyDescent="0.2">
      <c r="B67" s="45" t="s">
        <v>52</v>
      </c>
      <c r="C67" s="45"/>
      <c r="D67" s="45"/>
      <c r="E67" s="45"/>
      <c r="F67" s="45"/>
      <c r="G67" s="45"/>
      <c r="H67" s="45"/>
      <c r="I67" s="26"/>
      <c r="J67" s="36">
        <v>118</v>
      </c>
      <c r="K67" s="36">
        <v>0</v>
      </c>
      <c r="L67" s="36">
        <v>0</v>
      </c>
      <c r="M67" s="36">
        <v>0</v>
      </c>
      <c r="N67" s="36">
        <v>0</v>
      </c>
      <c r="O67" s="36">
        <v>118</v>
      </c>
      <c r="P67" s="27"/>
    </row>
    <row r="68" spans="2:16" s="23" customFormat="1" ht="7.5" customHeight="1" x14ac:dyDescent="0.2">
      <c r="B68" s="25"/>
      <c r="C68" s="25"/>
      <c r="D68" s="25"/>
      <c r="E68" s="25"/>
      <c r="F68" s="25"/>
      <c r="G68" s="25"/>
      <c r="H68" s="25"/>
      <c r="I68" s="26"/>
      <c r="J68" s="36"/>
      <c r="K68" s="36"/>
      <c r="L68" s="36"/>
      <c r="M68" s="36"/>
      <c r="N68" s="36"/>
      <c r="O68" s="36"/>
      <c r="P68" s="27"/>
    </row>
    <row r="69" spans="2:16" ht="15" customHeight="1" x14ac:dyDescent="0.2">
      <c r="B69" s="44" t="s">
        <v>53</v>
      </c>
      <c r="C69" s="44"/>
      <c r="D69" s="44"/>
      <c r="E69" s="44"/>
      <c r="F69" s="44"/>
      <c r="G69" s="22" t="s">
        <v>10</v>
      </c>
      <c r="H69" s="22" t="s">
        <v>3</v>
      </c>
      <c r="I69" s="19"/>
      <c r="J69" s="35">
        <v>42</v>
      </c>
      <c r="K69" s="35">
        <v>0</v>
      </c>
      <c r="L69" s="35">
        <v>0</v>
      </c>
      <c r="M69" s="35">
        <v>0</v>
      </c>
      <c r="N69" s="35">
        <v>0</v>
      </c>
      <c r="O69" s="35">
        <v>42</v>
      </c>
      <c r="P69" s="21"/>
    </row>
    <row r="70" spans="2:16" ht="15" customHeight="1" x14ac:dyDescent="0.2">
      <c r="B70" s="44" t="s">
        <v>54</v>
      </c>
      <c r="C70" s="44"/>
      <c r="D70" s="44"/>
      <c r="E70" s="44"/>
      <c r="F70" s="44"/>
      <c r="G70" s="22" t="s">
        <v>10</v>
      </c>
      <c r="H70" s="22" t="s">
        <v>3</v>
      </c>
      <c r="I70" s="19"/>
      <c r="J70" s="35">
        <v>59</v>
      </c>
      <c r="K70" s="35">
        <v>0</v>
      </c>
      <c r="L70" s="35">
        <v>0</v>
      </c>
      <c r="M70" s="35">
        <v>0</v>
      </c>
      <c r="N70" s="35">
        <v>0</v>
      </c>
      <c r="O70" s="35">
        <v>59</v>
      </c>
      <c r="P70" s="21"/>
    </row>
    <row r="71" spans="2:16" ht="15" customHeight="1" x14ac:dyDescent="0.2">
      <c r="B71" s="44" t="s">
        <v>55</v>
      </c>
      <c r="C71" s="44"/>
      <c r="D71" s="44"/>
      <c r="E71" s="44"/>
      <c r="F71" s="44"/>
      <c r="G71" s="22" t="s">
        <v>10</v>
      </c>
      <c r="H71" s="22" t="s">
        <v>4</v>
      </c>
      <c r="I71" s="19"/>
      <c r="J71" s="35">
        <v>17</v>
      </c>
      <c r="K71" s="35">
        <v>0</v>
      </c>
      <c r="L71" s="35">
        <v>0</v>
      </c>
      <c r="M71" s="35">
        <v>0</v>
      </c>
      <c r="N71" s="35">
        <v>0</v>
      </c>
      <c r="O71" s="35">
        <v>17</v>
      </c>
      <c r="P71" s="21"/>
    </row>
    <row r="72" spans="2:16" ht="15" customHeight="1" x14ac:dyDescent="0.2">
      <c r="G72" s="22"/>
      <c r="H72" s="22"/>
      <c r="I72" s="19"/>
      <c r="J72" s="35"/>
      <c r="K72" s="35"/>
      <c r="L72" s="35"/>
      <c r="M72" s="35"/>
      <c r="N72" s="35"/>
      <c r="O72" s="35"/>
      <c r="P72" s="21"/>
    </row>
    <row r="73" spans="2:16" s="23" customFormat="1" ht="15" customHeight="1" x14ac:dyDescent="0.2">
      <c r="B73" s="45" t="s">
        <v>56</v>
      </c>
      <c r="C73" s="45"/>
      <c r="D73" s="45"/>
      <c r="E73" s="45"/>
      <c r="F73" s="45"/>
      <c r="G73" s="45"/>
      <c r="H73" s="45"/>
      <c r="I73" s="26"/>
      <c r="J73" s="36">
        <v>38</v>
      </c>
      <c r="K73" s="36">
        <v>0</v>
      </c>
      <c r="L73" s="36">
        <v>0</v>
      </c>
      <c r="M73" s="36">
        <v>0</v>
      </c>
      <c r="N73" s="36">
        <v>0</v>
      </c>
      <c r="O73" s="36">
        <v>38</v>
      </c>
      <c r="P73" s="27"/>
    </row>
    <row r="74" spans="2:16" s="23" customFormat="1" ht="7.5" customHeight="1" x14ac:dyDescent="0.2">
      <c r="B74" s="25"/>
      <c r="C74" s="25"/>
      <c r="D74" s="25"/>
      <c r="E74" s="25"/>
      <c r="F74" s="25"/>
      <c r="G74" s="25"/>
      <c r="H74" s="25"/>
      <c r="I74" s="26"/>
      <c r="J74" s="36"/>
      <c r="K74" s="36"/>
      <c r="L74" s="36"/>
      <c r="M74" s="36"/>
      <c r="N74" s="36"/>
      <c r="O74" s="36"/>
      <c r="P74" s="27"/>
    </row>
    <row r="75" spans="2:16" ht="15" customHeight="1" x14ac:dyDescent="0.2">
      <c r="B75" s="44" t="s">
        <v>57</v>
      </c>
      <c r="C75" s="44"/>
      <c r="D75" s="44"/>
      <c r="E75" s="44"/>
      <c r="F75" s="44"/>
      <c r="G75" s="22" t="s">
        <v>10</v>
      </c>
      <c r="H75" s="22" t="s">
        <v>4</v>
      </c>
      <c r="I75" s="19"/>
      <c r="J75" s="35">
        <v>9</v>
      </c>
      <c r="K75" s="35">
        <v>0</v>
      </c>
      <c r="L75" s="35">
        <v>0</v>
      </c>
      <c r="M75" s="35">
        <v>0</v>
      </c>
      <c r="N75" s="35">
        <v>0</v>
      </c>
      <c r="O75" s="35">
        <v>9</v>
      </c>
      <c r="P75" s="21"/>
    </row>
    <row r="76" spans="2:16" ht="15" customHeight="1" x14ac:dyDescent="0.2">
      <c r="B76" s="44" t="s">
        <v>58</v>
      </c>
      <c r="C76" s="44"/>
      <c r="D76" s="44"/>
      <c r="E76" s="44"/>
      <c r="F76" s="44"/>
      <c r="G76" s="22" t="s">
        <v>10</v>
      </c>
      <c r="H76" s="22" t="s">
        <v>3</v>
      </c>
      <c r="I76" s="19"/>
      <c r="J76" s="35">
        <v>29</v>
      </c>
      <c r="K76" s="35">
        <v>0</v>
      </c>
      <c r="L76" s="35">
        <v>0</v>
      </c>
      <c r="M76" s="35">
        <v>0</v>
      </c>
      <c r="N76" s="35">
        <v>0</v>
      </c>
      <c r="O76" s="35">
        <v>29</v>
      </c>
      <c r="P76" s="21"/>
    </row>
    <row r="77" spans="2:16" ht="15" customHeight="1" x14ac:dyDescent="0.2">
      <c r="G77" s="22"/>
      <c r="H77" s="22"/>
      <c r="I77" s="19"/>
      <c r="J77" s="35"/>
      <c r="K77" s="35"/>
      <c r="L77" s="35"/>
      <c r="M77" s="35"/>
      <c r="N77" s="35"/>
      <c r="O77" s="35"/>
      <c r="P77" s="21"/>
    </row>
    <row r="78" spans="2:16" s="23" customFormat="1" ht="15" customHeight="1" x14ac:dyDescent="0.2">
      <c r="B78" s="45" t="s">
        <v>59</v>
      </c>
      <c r="C78" s="45"/>
      <c r="D78" s="45"/>
      <c r="E78" s="45"/>
      <c r="F78" s="45"/>
      <c r="G78" s="45"/>
      <c r="H78" s="45"/>
      <c r="I78" s="26"/>
      <c r="J78" s="36">
        <v>218</v>
      </c>
      <c r="K78" s="36">
        <v>1</v>
      </c>
      <c r="L78" s="36">
        <v>0</v>
      </c>
      <c r="M78" s="36">
        <v>1</v>
      </c>
      <c r="N78" s="36">
        <v>0</v>
      </c>
      <c r="O78" s="36">
        <v>217</v>
      </c>
      <c r="P78" s="27"/>
    </row>
    <row r="79" spans="2:16" s="23" customFormat="1" ht="7.5" customHeight="1" x14ac:dyDescent="0.2">
      <c r="B79" s="25"/>
      <c r="C79" s="25"/>
      <c r="D79" s="25"/>
      <c r="E79" s="25"/>
      <c r="F79" s="25"/>
      <c r="G79" s="25"/>
      <c r="H79" s="25"/>
      <c r="I79" s="26"/>
      <c r="J79" s="36"/>
      <c r="K79" s="36"/>
      <c r="L79" s="36"/>
      <c r="M79" s="36"/>
      <c r="N79" s="36"/>
      <c r="O79" s="36"/>
      <c r="P79" s="27"/>
    </row>
    <row r="80" spans="2:16" ht="15" customHeight="1" x14ac:dyDescent="0.2">
      <c r="B80" s="44" t="s">
        <v>60</v>
      </c>
      <c r="C80" s="44"/>
      <c r="D80" s="44"/>
      <c r="E80" s="44"/>
      <c r="F80" s="44"/>
      <c r="G80" s="22" t="s">
        <v>10</v>
      </c>
      <c r="H80" s="22" t="s">
        <v>4</v>
      </c>
      <c r="I80" s="19"/>
      <c r="J80" s="35">
        <v>13</v>
      </c>
      <c r="K80" s="35">
        <v>0</v>
      </c>
      <c r="L80" s="35">
        <v>0</v>
      </c>
      <c r="M80" s="35">
        <v>0</v>
      </c>
      <c r="N80" s="35">
        <v>0</v>
      </c>
      <c r="O80" s="35">
        <v>13</v>
      </c>
      <c r="P80" s="21"/>
    </row>
    <row r="81" spans="1:16" ht="15" customHeight="1" x14ac:dyDescent="0.2">
      <c r="B81" s="44" t="s">
        <v>61</v>
      </c>
      <c r="C81" s="44"/>
      <c r="D81" s="44"/>
      <c r="E81" s="44"/>
      <c r="F81" s="44"/>
      <c r="G81" s="22" t="s">
        <v>10</v>
      </c>
      <c r="H81" s="22" t="s">
        <v>3</v>
      </c>
      <c r="I81" s="19"/>
      <c r="J81" s="35">
        <v>61</v>
      </c>
      <c r="K81" s="35">
        <v>0</v>
      </c>
      <c r="L81" s="35">
        <v>0</v>
      </c>
      <c r="M81" s="35">
        <v>0</v>
      </c>
      <c r="N81" s="35">
        <v>0</v>
      </c>
      <c r="O81" s="35">
        <v>61</v>
      </c>
      <c r="P81" s="21"/>
    </row>
    <row r="82" spans="1:16" ht="15" customHeight="1" x14ac:dyDescent="0.2">
      <c r="B82" s="44" t="s">
        <v>62</v>
      </c>
      <c r="C82" s="44"/>
      <c r="D82" s="44"/>
      <c r="E82" s="44"/>
      <c r="F82" s="44"/>
      <c r="G82" s="22" t="s">
        <v>10</v>
      </c>
      <c r="H82" s="22" t="s">
        <v>3</v>
      </c>
      <c r="I82" s="19"/>
      <c r="J82" s="35">
        <v>52</v>
      </c>
      <c r="K82" s="35">
        <v>0</v>
      </c>
      <c r="L82" s="35">
        <v>0</v>
      </c>
      <c r="M82" s="35">
        <v>0</v>
      </c>
      <c r="N82" s="35">
        <v>0</v>
      </c>
      <c r="O82" s="35">
        <v>52</v>
      </c>
      <c r="P82" s="21"/>
    </row>
    <row r="83" spans="1:16" ht="15" customHeight="1" x14ac:dyDescent="0.2">
      <c r="B83" s="44" t="s">
        <v>63</v>
      </c>
      <c r="C83" s="44"/>
      <c r="D83" s="44"/>
      <c r="E83" s="44"/>
      <c r="F83" s="44"/>
      <c r="G83" s="22" t="s">
        <v>10</v>
      </c>
      <c r="H83" s="22" t="s">
        <v>3</v>
      </c>
      <c r="I83" s="19"/>
      <c r="J83" s="35">
        <v>27</v>
      </c>
      <c r="K83" s="35">
        <v>1</v>
      </c>
      <c r="L83" s="35">
        <v>0</v>
      </c>
      <c r="M83" s="35">
        <v>1</v>
      </c>
      <c r="N83" s="35">
        <v>0</v>
      </c>
      <c r="O83" s="35">
        <v>26</v>
      </c>
      <c r="P83" s="21"/>
    </row>
    <row r="84" spans="1:16" ht="15" customHeight="1" x14ac:dyDescent="0.2">
      <c r="B84" s="44" t="s">
        <v>64</v>
      </c>
      <c r="C84" s="44"/>
      <c r="D84" s="44"/>
      <c r="E84" s="44"/>
      <c r="F84" s="44"/>
      <c r="G84" s="22" t="s">
        <v>10</v>
      </c>
      <c r="H84" s="22" t="s">
        <v>3</v>
      </c>
      <c r="I84" s="19"/>
      <c r="J84" s="35">
        <v>10</v>
      </c>
      <c r="K84" s="35">
        <v>0</v>
      </c>
      <c r="L84" s="35">
        <v>0</v>
      </c>
      <c r="M84" s="35">
        <v>0</v>
      </c>
      <c r="N84" s="35">
        <v>0</v>
      </c>
      <c r="O84" s="35">
        <v>10</v>
      </c>
      <c r="P84" s="21"/>
    </row>
    <row r="85" spans="1:16" ht="15" customHeight="1" x14ac:dyDescent="0.2">
      <c r="B85" s="44" t="s">
        <v>65</v>
      </c>
      <c r="C85" s="44"/>
      <c r="D85" s="44"/>
      <c r="E85" s="44"/>
      <c r="F85" s="44"/>
      <c r="G85" s="22" t="s">
        <v>10</v>
      </c>
      <c r="H85" s="22" t="s">
        <v>3</v>
      </c>
      <c r="I85" s="19"/>
      <c r="J85" s="35">
        <v>53</v>
      </c>
      <c r="K85" s="35">
        <v>0</v>
      </c>
      <c r="L85" s="35">
        <v>0</v>
      </c>
      <c r="M85" s="35">
        <v>0</v>
      </c>
      <c r="N85" s="35">
        <v>0</v>
      </c>
      <c r="O85" s="35">
        <v>53</v>
      </c>
      <c r="P85" s="21"/>
    </row>
    <row r="86" spans="1:16" ht="15" customHeight="1" x14ac:dyDescent="0.2">
      <c r="B86" s="44" t="s">
        <v>66</v>
      </c>
      <c r="C86" s="44"/>
      <c r="D86" s="44"/>
      <c r="E86" s="44"/>
      <c r="F86" s="44"/>
      <c r="G86" s="22" t="s">
        <v>10</v>
      </c>
      <c r="H86" s="22" t="s">
        <v>4</v>
      </c>
      <c r="I86" s="19"/>
      <c r="J86" s="35">
        <v>2</v>
      </c>
      <c r="K86" s="35">
        <v>0</v>
      </c>
      <c r="L86" s="35">
        <v>0</v>
      </c>
      <c r="M86" s="35">
        <v>0</v>
      </c>
      <c r="N86" s="35">
        <v>0</v>
      </c>
      <c r="O86" s="35">
        <v>2</v>
      </c>
      <c r="P86" s="21"/>
    </row>
    <row r="87" spans="1:16" ht="5.15" customHeight="1" x14ac:dyDescent="0.2">
      <c r="A87" s="5"/>
      <c r="B87" s="28"/>
      <c r="C87" s="28"/>
      <c r="D87" s="28"/>
      <c r="E87" s="28"/>
      <c r="F87" s="29"/>
      <c r="G87" s="29"/>
      <c r="H87" s="29"/>
      <c r="I87" s="30"/>
      <c r="J87" s="31"/>
      <c r="K87" s="31"/>
      <c r="L87" s="31"/>
      <c r="M87" s="31"/>
      <c r="N87" s="31"/>
      <c r="O87" s="31"/>
    </row>
    <row r="88" spans="1:16" ht="6" customHeight="1" x14ac:dyDescent="0.2">
      <c r="F88" s="7"/>
    </row>
    <row r="89" spans="1:16" s="8" customFormat="1" ht="15" customHeight="1" x14ac:dyDescent="0.2">
      <c r="B89" s="32"/>
      <c r="C89" s="32"/>
      <c r="D89" s="32"/>
      <c r="E89" s="32"/>
      <c r="F89" s="32"/>
      <c r="J89" s="46"/>
      <c r="K89" s="47"/>
      <c r="L89" s="47"/>
      <c r="M89" s="47"/>
      <c r="N89" s="47"/>
      <c r="O89" s="47"/>
    </row>
    <row r="90" spans="1:16" s="8" customFormat="1" ht="15" customHeight="1" x14ac:dyDescent="0.2">
      <c r="B90" s="32"/>
      <c r="C90" s="32"/>
      <c r="D90" s="32"/>
      <c r="E90" s="32"/>
      <c r="F90" s="32"/>
      <c r="J90" s="47"/>
      <c r="K90" s="47"/>
      <c r="L90" s="47"/>
      <c r="M90" s="47"/>
      <c r="N90" s="47"/>
      <c r="O90" s="47"/>
    </row>
    <row r="91" spans="1:16" s="8" customFormat="1" ht="15" customHeight="1" x14ac:dyDescent="0.2">
      <c r="B91" s="32"/>
      <c r="C91" s="32"/>
      <c r="D91" s="32"/>
      <c r="E91" s="32"/>
      <c r="F91" s="32"/>
      <c r="J91" s="47"/>
      <c r="K91" s="47"/>
      <c r="L91" s="47"/>
      <c r="M91" s="47"/>
      <c r="N91" s="47"/>
      <c r="O91" s="47"/>
    </row>
    <row r="92" spans="1:16" ht="15" hidden="1" customHeight="1" x14ac:dyDescent="0.2"/>
    <row r="93" spans="1:16" ht="15" hidden="1" customHeight="1" x14ac:dyDescent="0.2"/>
    <row r="94" spans="1:16" ht="15" hidden="1" customHeight="1" x14ac:dyDescent="0.2"/>
    <row r="95" spans="1:16" ht="15" hidden="1" customHeight="1" x14ac:dyDescent="0.2"/>
    <row r="96" spans="1:16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</sheetData>
  <mergeCells count="71">
    <mergeCell ref="A1:O1"/>
    <mergeCell ref="J5:J7"/>
    <mergeCell ref="F9:H9"/>
    <mergeCell ref="F10:H10"/>
    <mergeCell ref="F11:H11"/>
    <mergeCell ref="B27:F27"/>
    <mergeCell ref="J89:O91"/>
    <mergeCell ref="F14:H14"/>
    <mergeCell ref="A2:O2"/>
    <mergeCell ref="B5:H7"/>
    <mergeCell ref="K6:K7"/>
    <mergeCell ref="L6:L7"/>
    <mergeCell ref="M6:M7"/>
    <mergeCell ref="N6:N7"/>
    <mergeCell ref="O5:O7"/>
    <mergeCell ref="K5:N5"/>
    <mergeCell ref="F15:H15"/>
    <mergeCell ref="F16:H16"/>
    <mergeCell ref="F17:H17"/>
    <mergeCell ref="F12:H12"/>
    <mergeCell ref="F13:H13"/>
    <mergeCell ref="B19:H19"/>
    <mergeCell ref="B21:F21"/>
    <mergeCell ref="B22:F22"/>
    <mergeCell ref="B24:H24"/>
    <mergeCell ref="B26:F2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84:F84"/>
    <mergeCell ref="B85:F85"/>
    <mergeCell ref="B86:F86"/>
    <mergeCell ref="B76:F76"/>
    <mergeCell ref="B78:H78"/>
    <mergeCell ref="B80:F80"/>
    <mergeCell ref="B81:F81"/>
    <mergeCell ref="B82:F82"/>
    <mergeCell ref="B83:F8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25-00-47</vt:lpstr>
      <vt:lpstr>'25-00-47'!_00</vt:lpstr>
      <vt:lpstr>'25-00-47'!Print_Area</vt:lpstr>
      <vt:lpstr>'25-00-47'!Print_Titles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2026-07-13T04:11:02Z</dcterms:created>
  <dcterms:modified xsi:type="dcterms:W3CDTF">2026-07-27T06:49:49Z</dcterms:modified>
  <cp:category/>
</cp:coreProperties>
</file>