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3" documentId="6_{473E1B5C-3E97-4C14-AB1E-1FA7280A1626}" xr6:coauthVersionLast="47" xr6:coauthVersionMax="47" xr10:uidLastSave="{FA7DDD74-0C8A-4259-BEBE-3A3A1302F1AA}"/>
  <bookViews>
    <workbookView xWindow="14300" yWindow="2740" windowWidth="17140" windowHeight="15450" xr2:uid="{67F2B09B-DE0B-4E4B-B1D6-942268A9B889}"/>
  </bookViews>
  <sheets>
    <sheet name="25-00-56" sheetId="40" r:id="rId1"/>
  </sheets>
  <definedNames>
    <definedName name="_00" localSheetId="0">'25-00-56'!#REF!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'25-00-56'!#REF!</definedName>
    <definedName name="Z_84B820AB_D6C1_11D6_A8EA_0040CA1D7CBB_.wvu.Cols" localSheetId="0" hidden="1">'25-00-56'!#REF!</definedName>
    <definedName name="Z_84B820AC_D6C1_11D6_A8EA_0040CA1D7CBB_.wvu.Cols" localSheetId="0" hidden="1">'25-00-56'!#REF!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2" i="40" l="1"/>
  <c r="A10" i="40"/>
  <c r="C10" i="40" s="1"/>
  <c r="D12" i="40" l="1"/>
  <c r="B12" i="40"/>
  <c r="A8" i="40"/>
  <c r="B10" i="40" l="1"/>
  <c r="D10" i="40"/>
  <c r="C8" i="40"/>
  <c r="B8" i="40"/>
</calcChain>
</file>

<file path=xl/sharedStrings.xml><?xml version="1.0" encoding="utf-8"?>
<sst xmlns="http://schemas.openxmlformats.org/spreadsheetml/2006/main" count="40" uniqueCount="34">
  <si>
    <t>総数</t>
  </si>
  <si>
    <t>休養人員</t>
  </si>
  <si>
    <t>休養延日数</t>
  </si>
  <si>
    <t>平均休養日数</t>
  </si>
  <si>
    <t>男</t>
  </si>
  <si>
    <t>女</t>
  </si>
  <si>
    <t>在院期間</t>
    <phoneticPr fontId="33"/>
  </si>
  <si>
    <t>30日以下</t>
    <rPh sb="2" eb="3">
      <t>ニチ</t>
    </rPh>
    <rPh sb="3" eb="5">
      <t>イカ</t>
    </rPh>
    <phoneticPr fontId="33"/>
  </si>
  <si>
    <t>31～60日</t>
    <rPh sb="5" eb="6">
      <t>ニチ</t>
    </rPh>
    <phoneticPr fontId="33"/>
  </si>
  <si>
    <t>721日以上</t>
    <rPh sb="3" eb="4">
      <t>ニチ</t>
    </rPh>
    <rPh sb="4" eb="6">
      <t>イジョウ</t>
    </rPh>
    <phoneticPr fontId="33"/>
  </si>
  <si>
    <t>61～90日</t>
    <phoneticPr fontId="33"/>
  </si>
  <si>
    <t>91～120日</t>
    <phoneticPr fontId="33"/>
  </si>
  <si>
    <t>121～150日</t>
    <phoneticPr fontId="33"/>
  </si>
  <si>
    <t>151～180日</t>
    <phoneticPr fontId="33"/>
  </si>
  <si>
    <t>181～210日</t>
    <phoneticPr fontId="33"/>
  </si>
  <si>
    <t>211～240日</t>
    <phoneticPr fontId="33"/>
  </si>
  <si>
    <t>241～270日</t>
    <phoneticPr fontId="33"/>
  </si>
  <si>
    <t>271～300日</t>
    <phoneticPr fontId="33"/>
  </si>
  <si>
    <t>301～330日</t>
    <phoneticPr fontId="33"/>
  </si>
  <si>
    <t>331～360日</t>
    <phoneticPr fontId="33"/>
  </si>
  <si>
    <t>361～390日</t>
    <phoneticPr fontId="33"/>
  </si>
  <si>
    <t>391～420日</t>
    <phoneticPr fontId="33"/>
  </si>
  <si>
    <t>421～450日</t>
    <phoneticPr fontId="33"/>
  </si>
  <si>
    <t>451～480日</t>
    <phoneticPr fontId="33"/>
  </si>
  <si>
    <t>481～510日</t>
    <phoneticPr fontId="33"/>
  </si>
  <si>
    <t>511～540日</t>
    <phoneticPr fontId="33"/>
  </si>
  <si>
    <t>541～570日</t>
    <phoneticPr fontId="33"/>
  </si>
  <si>
    <t>571～600日</t>
    <phoneticPr fontId="33"/>
  </si>
  <si>
    <t>601～630日</t>
    <phoneticPr fontId="33"/>
  </si>
  <si>
    <t>631～660日</t>
    <phoneticPr fontId="33"/>
  </si>
  <si>
    <t>661～690日</t>
    <phoneticPr fontId="33"/>
  </si>
  <si>
    <t>691～720日</t>
    <phoneticPr fontId="33"/>
  </si>
  <si>
    <t>年</t>
    <rPh sb="0" eb="1">
      <t>ネン</t>
    </rPh>
    <phoneticPr fontId="33"/>
  </si>
  <si>
    <t>56　出院者中休養した者の在院期間別　休養人員、休養延日数及び平均休養日数</t>
    <rPh sb="24" eb="26">
      <t>キュウヨウ</t>
    </rPh>
    <rPh sb="26" eb="27">
      <t>エン</t>
    </rPh>
    <rPh sb="27" eb="29">
      <t>ニッスウ</t>
    </rPh>
    <rPh sb="29" eb="30">
      <t>オヨ</t>
    </rPh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</si>
</sst>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50">
    <xf numFmtId="49" fontId="0" fillId="0" borderId="0" xfId="0">
      <alignment vertical="center"/>
    </xf>
    <xf numFmtId="49" fontId="31" fillId="0" borderId="0" xfId="0" applyFont="1" applyAlignment="1">
      <alignment horizontal="right" vertical="center"/>
    </xf>
    <xf numFmtId="49" fontId="31" fillId="0" borderId="0" xfId="0" applyFont="1">
      <alignment vertical="center"/>
    </xf>
    <xf numFmtId="0" fontId="31" fillId="0" borderId="0" xfId="0" applyNumberFormat="1" applyFont="1">
      <alignment vertical="center"/>
    </xf>
    <xf numFmtId="49" fontId="31" fillId="0" borderId="13" xfId="0" applyFont="1" applyBorder="1">
      <alignment vertical="center"/>
    </xf>
    <xf numFmtId="49" fontId="31" fillId="0" borderId="13" xfId="0" applyFont="1" applyBorder="1" applyAlignment="1">
      <alignment horizontal="right" vertical="center"/>
    </xf>
    <xf numFmtId="49" fontId="31" fillId="0" borderId="14" xfId="0" applyFont="1" applyBorder="1">
      <alignment vertical="center"/>
    </xf>
    <xf numFmtId="49" fontId="31" fillId="0" borderId="14" xfId="0" applyFont="1" applyBorder="1" applyAlignment="1">
      <alignment horizontal="right" vertical="center"/>
    </xf>
    <xf numFmtId="0" fontId="31" fillId="0" borderId="0" xfId="0" applyNumberFormat="1" applyFont="1" applyAlignment="1">
      <alignment horizontal="right" vertical="center"/>
    </xf>
    <xf numFmtId="49" fontId="31" fillId="0" borderId="15" xfId="0" applyFont="1" applyBorder="1" applyAlignment="1">
      <alignment horizontal="distributed" vertical="center" justifyLastLine="1"/>
    </xf>
    <xf numFmtId="0" fontId="29" fillId="0" borderId="0" xfId="0" applyNumberFormat="1" applyFont="1">
      <alignment vertical="center"/>
    </xf>
    <xf numFmtId="0" fontId="32" fillId="0" borderId="0" xfId="0" applyNumberFormat="1" applyFont="1">
      <alignment vertical="center"/>
    </xf>
    <xf numFmtId="49" fontId="31" fillId="0" borderId="16" xfId="0" applyFont="1" applyBorder="1">
      <alignment vertical="center"/>
    </xf>
    <xf numFmtId="49" fontId="31" fillId="0" borderId="17" xfId="0" applyFont="1" applyBorder="1" applyAlignment="1">
      <alignment horizontal="center" vertical="center"/>
    </xf>
    <xf numFmtId="49" fontId="31" fillId="0" borderId="18" xfId="0" applyFont="1" applyBorder="1" applyAlignment="1">
      <alignment horizontal="distributed" vertical="center" justifyLastLine="1"/>
    </xf>
    <xf numFmtId="49" fontId="31" fillId="0" borderId="19" xfId="0" applyFont="1" applyBorder="1" applyAlignment="1">
      <alignment horizontal="distributed" vertical="center" justifyLastLine="1"/>
    </xf>
    <xf numFmtId="0" fontId="31" fillId="0" borderId="0" xfId="0" applyNumberFormat="1" applyFont="1" applyAlignment="1">
      <alignment horizontal="center" vertical="center"/>
    </xf>
    <xf numFmtId="49" fontId="31" fillId="0" borderId="14" xfId="0" applyFont="1" applyBorder="1" applyAlignment="1">
      <alignment horizontal="center" vertical="center"/>
    </xf>
    <xf numFmtId="49" fontId="31" fillId="0" borderId="20" xfId="0" applyFont="1" applyBorder="1" applyAlignment="1">
      <alignment horizontal="distributed" vertical="center" justifyLastLine="1"/>
    </xf>
    <xf numFmtId="49" fontId="31" fillId="0" borderId="21" xfId="0" applyFont="1" applyBorder="1" applyAlignment="1">
      <alignment horizontal="distributed" vertical="center" justifyLastLine="1"/>
    </xf>
    <xf numFmtId="0" fontId="31" fillId="0" borderId="22" xfId="0" applyNumberFormat="1" applyFont="1" applyBorder="1">
      <alignment vertical="center"/>
    </xf>
    <xf numFmtId="0" fontId="31" fillId="0" borderId="13" xfId="0" applyNumberFormat="1" applyFont="1" applyBorder="1">
      <alignment vertical="center"/>
    </xf>
    <xf numFmtId="49" fontId="31" fillId="0" borderId="0" xfId="0" applyFont="1" applyAlignment="1">
      <alignment horizontal="distributed"/>
    </xf>
    <xf numFmtId="178" fontId="31" fillId="0" borderId="0" xfId="0" applyNumberFormat="1" applyFont="1" applyAlignment="1">
      <alignment horizontal="right" vertical="center"/>
    </xf>
    <xf numFmtId="178" fontId="31" fillId="0" borderId="22" xfId="0" applyNumberFormat="1" applyFont="1" applyBorder="1" applyAlignment="1">
      <alignment horizontal="right" vertical="center"/>
    </xf>
    <xf numFmtId="178" fontId="31" fillId="0" borderId="13" xfId="0" applyNumberFormat="1" applyFont="1" applyBorder="1" applyAlignment="1">
      <alignment horizontal="right" vertical="center"/>
    </xf>
    <xf numFmtId="49" fontId="34" fillId="0" borderId="13" xfId="0" applyFont="1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178" fontId="34" fillId="0" borderId="22" xfId="0" applyNumberFormat="1" applyFont="1" applyBorder="1" applyAlignment="1">
      <alignment horizontal="right" vertical="center"/>
    </xf>
    <xf numFmtId="178" fontId="34" fillId="0" borderId="13" xfId="0" applyNumberFormat="1" applyFont="1" applyBorder="1" applyAlignment="1">
      <alignment horizontal="right" vertical="center"/>
    </xf>
    <xf numFmtId="0" fontId="34" fillId="0" borderId="0" xfId="0" applyNumberFormat="1" applyFont="1" applyAlignment="1">
      <alignment horizontal="right" vertical="center"/>
    </xf>
    <xf numFmtId="49" fontId="31" fillId="0" borderId="20" xfId="0" applyFont="1" applyBorder="1">
      <alignment vertical="center"/>
    </xf>
    <xf numFmtId="0" fontId="31" fillId="0" borderId="14" xfId="0" applyNumberFormat="1" applyFont="1" applyBorder="1" applyAlignment="1">
      <alignment horizontal="right" vertical="center"/>
    </xf>
    <xf numFmtId="0" fontId="31" fillId="0" borderId="23" xfId="0" applyNumberFormat="1" applyFont="1" applyBorder="1" applyAlignment="1">
      <alignment horizontal="right" vertical="center"/>
    </xf>
    <xf numFmtId="0" fontId="31" fillId="0" borderId="20" xfId="0" applyNumberFormat="1" applyFont="1" applyBorder="1" applyAlignment="1">
      <alignment horizontal="right" vertical="center"/>
    </xf>
    <xf numFmtId="49" fontId="31" fillId="0" borderId="0" xfId="0" applyFont="1" applyAlignment="1">
      <alignment horizontal="distributed" vertical="center"/>
    </xf>
    <xf numFmtId="0" fontId="35" fillId="0" borderId="0" xfId="0" applyNumberFormat="1" applyFont="1" applyAlignment="1">
      <alignment horizontal="right" vertical="center"/>
    </xf>
    <xf numFmtId="14" fontId="35" fillId="0" borderId="0" xfId="0" applyNumberFormat="1" applyFont="1">
      <alignment vertical="center"/>
    </xf>
    <xf numFmtId="0" fontId="31" fillId="0" borderId="0" xfId="0" applyNumberFormat="1" applyFon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34" fillId="0" borderId="0" xfId="0" applyNumberFormat="1" applyFont="1" applyAlignment="1">
      <alignment horizontal="distributed" vertical="center"/>
    </xf>
    <xf numFmtId="14" fontId="35" fillId="0" borderId="0" xfId="0" applyNumberFormat="1" applyFont="1" applyAlignment="1">
      <alignment horizontal="right" vertical="center"/>
    </xf>
    <xf numFmtId="49" fontId="29" fillId="0" borderId="0" xfId="0" applyFont="1">
      <alignment vertical="center"/>
    </xf>
    <xf numFmtId="49" fontId="32" fillId="0" borderId="0" xfId="0" applyFont="1" applyAlignment="1">
      <alignment horizontal="center" vertical="center"/>
    </xf>
    <xf numFmtId="49" fontId="31" fillId="0" borderId="19" xfId="0" applyFont="1" applyBorder="1" applyAlignment="1">
      <alignment horizontal="distributed" vertical="center" justifyLastLine="1"/>
    </xf>
    <xf numFmtId="49" fontId="31" fillId="0" borderId="16" xfId="0" applyFont="1" applyBorder="1" applyAlignment="1">
      <alignment horizontal="distributed" vertical="center" justifyLastLine="1"/>
    </xf>
    <xf numFmtId="49" fontId="31" fillId="0" borderId="15" xfId="0" applyFont="1" applyBorder="1" applyAlignment="1">
      <alignment horizontal="distributed" vertical="center" justifyLastLine="1"/>
    </xf>
    <xf numFmtId="49" fontId="31" fillId="0" borderId="17" xfId="0" applyFont="1" applyBorder="1" applyAlignment="1">
      <alignment horizontal="distributed" vertical="center" justifyLastLine="1"/>
    </xf>
    <xf numFmtId="49" fontId="31" fillId="0" borderId="14" xfId="0" applyFont="1" applyBorder="1" applyAlignment="1">
      <alignment horizontal="distributed" vertical="center" justifyLastLine="1"/>
    </xf>
    <xf numFmtId="49" fontId="31" fillId="0" borderId="0" xfId="0" applyFont="1" applyAlignment="1">
      <alignment horizontal="distributed"/>
    </xf>
  </cellXfs>
  <cellStyles count="106">
    <cellStyle name="20% - アクセント 1" xfId="1" builtinId="30" customBuiltin="1"/>
    <cellStyle name="20% - アクセント 1 2" xfId="2" xr:uid="{CE7B5772-C0BE-4061-8DE8-FF63DCE48343}"/>
    <cellStyle name="20% - アクセント 2" xfId="3" builtinId="34" customBuiltin="1"/>
    <cellStyle name="20% - アクセント 2 2" xfId="4" xr:uid="{4D3D046F-4FF2-4947-95C6-B5E0194850F9}"/>
    <cellStyle name="20% - アクセント 3" xfId="5" builtinId="38" customBuiltin="1"/>
    <cellStyle name="20% - アクセント 3 2" xfId="6" xr:uid="{A10187E3-B236-483F-B69E-D5BC78AA9F55}"/>
    <cellStyle name="20% - アクセント 4" xfId="7" builtinId="42" customBuiltin="1"/>
    <cellStyle name="20% - アクセント 4 2" xfId="8" xr:uid="{342F74FD-3831-42E0-8E96-D04DA52BACD3}"/>
    <cellStyle name="20% - アクセント 5" xfId="9" builtinId="46" customBuiltin="1"/>
    <cellStyle name="20% - アクセント 5 2" xfId="10" xr:uid="{885FC224-BBA9-4ACE-B2AD-7D7FC62A3E39}"/>
    <cellStyle name="20% - アクセント 6" xfId="11" builtinId="50" customBuiltin="1"/>
    <cellStyle name="20% - アクセント 6 2" xfId="12" xr:uid="{C4F13D3C-DD2C-4ADE-ADA1-B9B7387922B7}"/>
    <cellStyle name="40% - アクセント 1" xfId="13" builtinId="31" customBuiltin="1"/>
    <cellStyle name="40% - アクセント 1 2" xfId="14" xr:uid="{97974139-83BE-4C0A-ADE1-92511F057090}"/>
    <cellStyle name="40% - アクセント 2" xfId="15" builtinId="35" customBuiltin="1"/>
    <cellStyle name="40% - アクセント 2 2" xfId="16" xr:uid="{95446997-ED03-4B68-94DD-603714D098E4}"/>
    <cellStyle name="40% - アクセント 3" xfId="17" builtinId="39" customBuiltin="1"/>
    <cellStyle name="40% - アクセント 3 2" xfId="18" xr:uid="{CCCA3274-3084-4EE3-9973-440517539A5F}"/>
    <cellStyle name="40% - アクセント 4" xfId="19" builtinId="43" customBuiltin="1"/>
    <cellStyle name="40% - アクセント 4 2" xfId="20" xr:uid="{6305872E-ECA3-4B23-98AC-86355C87E66F}"/>
    <cellStyle name="40% - アクセント 5" xfId="21" builtinId="47" customBuiltin="1"/>
    <cellStyle name="40% - アクセント 5 2" xfId="22" xr:uid="{6E4404E4-6553-4E6B-A31B-1C4F6C70DAD3}"/>
    <cellStyle name="40% - アクセント 6" xfId="23" builtinId="51" customBuiltin="1"/>
    <cellStyle name="40% - アクセント 6 2" xfId="24" xr:uid="{D190409E-4F58-4A9E-A8E3-E2FB2A81F4A2}"/>
    <cellStyle name="60% - アクセント 1" xfId="25" builtinId="32" customBuiltin="1"/>
    <cellStyle name="60% - アクセント 1 2" xfId="26" xr:uid="{39630483-B6E0-4D4D-B3A5-98F963E5EDF8}"/>
    <cellStyle name="60% - アクセント 2" xfId="27" builtinId="36" customBuiltin="1"/>
    <cellStyle name="60% - アクセント 2 2" xfId="28" xr:uid="{87D63C01-2FF9-4458-97F0-10908225E06B}"/>
    <cellStyle name="60% - アクセント 3" xfId="29" builtinId="40" customBuiltin="1"/>
    <cellStyle name="60% - アクセント 3 2" xfId="30" xr:uid="{0C8F5665-DF67-49F9-870A-E94AC8A2A7A5}"/>
    <cellStyle name="60% - アクセント 4" xfId="31" builtinId="44" customBuiltin="1"/>
    <cellStyle name="60% - アクセント 4 2" xfId="32" xr:uid="{7CFF7BB8-06D5-4B33-AD70-E65BD891D65D}"/>
    <cellStyle name="60% - アクセント 5" xfId="33" builtinId="48" customBuiltin="1"/>
    <cellStyle name="60% - アクセント 5 2" xfId="34" xr:uid="{F29E2073-D050-4289-A662-E67F2AE598DC}"/>
    <cellStyle name="60% - アクセント 6" xfId="35" builtinId="52" customBuiltin="1"/>
    <cellStyle name="60% - アクセント 6 2" xfId="36" xr:uid="{B8BFD2C1-10E4-4E70-9042-71DAFFB754FE}"/>
    <cellStyle name="Calc Currency (0)" xfId="37" xr:uid="{F97E0009-4AC1-4E2A-A20B-AF293895CE6A}"/>
    <cellStyle name="Comma [0]_Full Year FY96" xfId="38" xr:uid="{C29E39D6-02A8-4D70-B05F-A9E70A59B615}"/>
    <cellStyle name="Comma_Full Year FY96" xfId="39" xr:uid="{9A6FBE75-E65D-48A9-8DDC-454C960363E4}"/>
    <cellStyle name="Currency [0]_CCOCPX" xfId="40" xr:uid="{99D82341-FF89-42B4-9991-5939509A3A5A}"/>
    <cellStyle name="Currency_CCOCPX" xfId="41" xr:uid="{E7506B7A-5F2E-48A1-9892-290028CFE05C}"/>
    <cellStyle name="entry" xfId="42" xr:uid="{1F162FC5-2AB1-4320-8FD3-693CB607BB3D}"/>
    <cellStyle name="Grey" xfId="43" xr:uid="{41E7E87F-9778-4DFA-A5B9-BAB6D325DAB6}"/>
    <cellStyle name="Header1" xfId="44" xr:uid="{FF2B42AC-9F77-4478-8BC2-1D5F49D10151}"/>
    <cellStyle name="Header2" xfId="45" xr:uid="{E3070EEB-9CA6-462C-9C21-971935C761E5}"/>
    <cellStyle name="Input [yellow]" xfId="46" xr:uid="{DCD4A419-80C5-422C-9C10-41CA952F8BD8}"/>
    <cellStyle name="Normal - Style1" xfId="47" xr:uid="{F7BA91AC-FEFC-41A5-BC83-209CBCBCF194}"/>
    <cellStyle name="Normal_#18-Internet" xfId="48" xr:uid="{3420DE0B-8B00-431A-A9FA-CFEC2F951673}"/>
    <cellStyle name="Percent [2]" xfId="49" xr:uid="{305EAE82-0D02-486B-913E-B2378A5A126A}"/>
    <cellStyle name="price" xfId="50" xr:uid="{06EE7538-B18C-4FC3-B627-F2CDBF392052}"/>
    <cellStyle name="revised" xfId="51" xr:uid="{50946BE7-A4CA-4FC2-A3D9-EAD7B99204A2}"/>
    <cellStyle name="section" xfId="52" xr:uid="{E024B797-E8A1-46A4-BC91-B34C32554705}"/>
    <cellStyle name="subhead" xfId="53" xr:uid="{DF8C17F9-A4FA-464E-9237-392368395742}"/>
    <cellStyle name="title" xfId="54" xr:uid="{AC938293-7456-4093-B740-14A23D8EDB3A}"/>
    <cellStyle name="アクセント 1" xfId="55" builtinId="29" customBuiltin="1"/>
    <cellStyle name="アクセント 1 2" xfId="56" xr:uid="{24A6A53D-BF94-4940-B428-E63BDFBD9E94}"/>
    <cellStyle name="アクセント 2" xfId="57" builtinId="33" customBuiltin="1"/>
    <cellStyle name="アクセント 2 2" xfId="58" xr:uid="{C2E7852C-9C31-406F-8397-3163B20E2E0B}"/>
    <cellStyle name="アクセント 3" xfId="59" builtinId="37" customBuiltin="1"/>
    <cellStyle name="アクセント 3 2" xfId="60" xr:uid="{08112CD0-2A5E-46D4-88D4-3B5DE55FBD3A}"/>
    <cellStyle name="アクセント 4" xfId="61" builtinId="41" customBuiltin="1"/>
    <cellStyle name="アクセント 4 2" xfId="62" xr:uid="{289EDC40-B1EE-46E6-9E2B-8E8C6BA2C24C}"/>
    <cellStyle name="アクセント 5" xfId="63" builtinId="45" customBuiltin="1"/>
    <cellStyle name="アクセント 5 2" xfId="64" xr:uid="{0667F9E2-023B-47A2-BEBE-9111782C3A48}"/>
    <cellStyle name="アクセント 6" xfId="65" builtinId="49" customBuiltin="1"/>
    <cellStyle name="アクセント 6 2" xfId="66" xr:uid="{85207F31-7F46-4C06-B761-FE2291233461}"/>
    <cellStyle name="センター" xfId="67" xr:uid="{99D895B1-EAE6-480D-A3FB-C41FDE48BF17}"/>
    <cellStyle name="タイトル" xfId="68" builtinId="15" customBuiltin="1"/>
    <cellStyle name="タイトル 2" xfId="69" xr:uid="{D547D5F9-BA00-42F5-8C54-6FEB9A98322D}"/>
    <cellStyle name="チェック セル" xfId="70" builtinId="23" customBuiltin="1"/>
    <cellStyle name="チェック セル 2" xfId="71" xr:uid="{C96C0A1E-E75E-41FE-A85C-B940C1D3E755}"/>
    <cellStyle name="どちらでもない" xfId="72" builtinId="28" customBuiltin="1"/>
    <cellStyle name="どちらでもない 2" xfId="73" xr:uid="{74FC9488-2625-46E9-9B77-9352B40DB0E6}"/>
    <cellStyle name="メモ" xfId="74" builtinId="10" customBuiltin="1"/>
    <cellStyle name="メモ 2" xfId="75" xr:uid="{B7B4BE9B-FB16-460A-A37D-D287067CF5E6}"/>
    <cellStyle name="リンク セル" xfId="76" builtinId="24" customBuiltin="1"/>
    <cellStyle name="リンク セル 2" xfId="77" xr:uid="{D439849A-4843-4F2F-A046-DD32DD1DEA5C}"/>
    <cellStyle name="悪い" xfId="78" builtinId="27" customBuiltin="1"/>
    <cellStyle name="悪い 2" xfId="79" xr:uid="{C1AD5D41-5D2D-4704-BA24-6B377C51C407}"/>
    <cellStyle name="計算" xfId="80" builtinId="22" customBuiltin="1"/>
    <cellStyle name="計算 2" xfId="81" xr:uid="{B3230D3C-E564-447A-AF3D-7D5DA6980FFB}"/>
    <cellStyle name="警告文" xfId="82" builtinId="11" customBuiltin="1"/>
    <cellStyle name="警告文 2" xfId="83" xr:uid="{25D38982-80FD-42B4-A1FF-1F465BED5AA7}"/>
    <cellStyle name="見出し 1" xfId="84" builtinId="16" customBuiltin="1"/>
    <cellStyle name="見出し 1 2" xfId="85" xr:uid="{5786D059-84C5-43A6-AD22-25E87AEBA87B}"/>
    <cellStyle name="見出し 2" xfId="86" builtinId="17" customBuiltin="1"/>
    <cellStyle name="見出し 2 2" xfId="87" xr:uid="{2FECBF2F-BB6B-4522-BA6A-3E6750816B0D}"/>
    <cellStyle name="見出し 3" xfId="88" builtinId="18" customBuiltin="1"/>
    <cellStyle name="見出し 3 2" xfId="89" xr:uid="{47389055-C096-46FD-ADC4-C1EE4006BDCA}"/>
    <cellStyle name="見出し 4" xfId="90" builtinId="19" customBuiltin="1"/>
    <cellStyle name="見出し 4 2" xfId="91" xr:uid="{C7B009B9-9C43-439B-9CDE-3ED7CC21E301}"/>
    <cellStyle name="集計" xfId="92" builtinId="25" customBuiltin="1"/>
    <cellStyle name="集計 2" xfId="93" xr:uid="{B509DD0D-7757-452D-96C1-1FFFCCC97F08}"/>
    <cellStyle name="出力" xfId="94" builtinId="21" customBuiltin="1"/>
    <cellStyle name="出力 2" xfId="95" xr:uid="{AA37FB63-B401-4ACC-8A4E-2C32715AFEBD}"/>
    <cellStyle name="説明文" xfId="96" builtinId="53" customBuiltin="1"/>
    <cellStyle name="説明文 2" xfId="97" xr:uid="{55709060-5B75-4671-B127-93C68B1DFAC6}"/>
    <cellStyle name="入力" xfId="98" builtinId="20" customBuiltin="1"/>
    <cellStyle name="入力 2" xfId="99" xr:uid="{4EBD7FE8-1D45-4EB4-8868-F347A1CAB420}"/>
    <cellStyle name="標準" xfId="0" builtinId="0"/>
    <cellStyle name="標準 2" xfId="100" xr:uid="{97B8F8F1-A2A8-4B67-B584-9137A736F2CA}"/>
    <cellStyle name="標準 2 2" xfId="101" xr:uid="{9E5EE954-546A-4219-BDF9-DA3B8E1496F1}"/>
    <cellStyle name="標準 2_0013_少年院別　新収容者の精神診断" xfId="102" xr:uid="{D53697BE-736F-46CB-9C5D-F64C8B3BA64D}"/>
    <cellStyle name="標準 3" xfId="103" xr:uid="{7173C069-37C8-4883-BC10-02C6F8A65327}"/>
    <cellStyle name="良い" xfId="104" builtinId="26" customBuiltin="1"/>
    <cellStyle name="良い 2" xfId="105" xr:uid="{6923F4B4-5568-40A5-8DFC-19600BCC69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661C4-0803-4FC2-8875-35FD141C6802}">
  <sheetPr>
    <pageSetUpPr fitToPage="1"/>
  </sheetPr>
  <dimension ref="A1:Q69"/>
  <sheetViews>
    <sheetView showGridLines="0" tabSelected="1" zoomScaleNormal="100" zoomScaleSheetLayoutView="100" workbookViewId="0">
      <pane xSplit="5" ySplit="6" topLeftCell="F7" activePane="bottomRight" state="frozen"/>
      <selection pane="topRight" activeCell="D1" sqref="D1"/>
      <selection pane="bottomLeft" activeCell="A7" sqref="A7"/>
      <selection pane="bottomRight" sqref="A1:N1"/>
    </sheetView>
  </sheetViews>
  <sheetFormatPr defaultColWidth="0" defaultRowHeight="11" zeroHeight="1" x14ac:dyDescent="0.2"/>
  <cols>
    <col min="1" max="1" width="1.77734375" style="2" customWidth="1"/>
    <col min="2" max="2" width="10.44140625" style="2" customWidth="1"/>
    <col min="3" max="4" width="7.77734375" style="2" customWidth="1"/>
    <col min="5" max="5" width="1.77734375" style="2" customWidth="1"/>
    <col min="6" max="14" width="10.77734375" style="2" customWidth="1"/>
    <col min="15" max="17" width="9.33203125" style="3" customWidth="1"/>
    <col min="18" max="16384" width="9.33203125" style="3" hidden="1"/>
  </cols>
  <sheetData>
    <row r="1" spans="1:14" s="10" customFormat="1" ht="16.5" x14ac:dyDescent="0.2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</row>
    <row r="2" spans="1:14" s="11" customFormat="1" ht="27" customHeight="1" x14ac:dyDescent="0.2">
      <c r="A2" s="43" t="s">
        <v>33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</row>
    <row r="3" spans="1:14" ht="10.5" customHeight="1" x14ac:dyDescent="0.2">
      <c r="A3" s="6"/>
      <c r="B3" s="6"/>
      <c r="C3" s="6"/>
      <c r="D3" s="6"/>
      <c r="E3" s="7"/>
      <c r="F3" s="7"/>
      <c r="G3" s="6"/>
      <c r="H3" s="6"/>
    </row>
    <row r="4" spans="1:14" ht="2.15" customHeight="1" x14ac:dyDescent="0.2">
      <c r="E4" s="7"/>
      <c r="F4" s="6"/>
      <c r="G4" s="6"/>
      <c r="H4" s="6"/>
      <c r="I4" s="12"/>
      <c r="J4" s="12"/>
      <c r="K4" s="12"/>
      <c r="L4" s="12"/>
      <c r="M4" s="12"/>
      <c r="N4" s="12"/>
    </row>
    <row r="5" spans="1:14" s="16" customFormat="1" ht="30" customHeight="1" x14ac:dyDescent="0.2">
      <c r="A5" s="13"/>
      <c r="B5" s="47" t="s">
        <v>6</v>
      </c>
      <c r="C5" s="47"/>
      <c r="D5" s="47"/>
      <c r="E5" s="14"/>
      <c r="F5" s="44" t="s">
        <v>1</v>
      </c>
      <c r="G5" s="45"/>
      <c r="H5" s="45"/>
      <c r="I5" s="44" t="s">
        <v>2</v>
      </c>
      <c r="J5" s="45"/>
      <c r="K5" s="46"/>
      <c r="L5" s="45" t="s">
        <v>3</v>
      </c>
      <c r="M5" s="45"/>
      <c r="N5" s="45"/>
    </row>
    <row r="6" spans="1:14" s="16" customFormat="1" ht="30" customHeight="1" x14ac:dyDescent="0.2">
      <c r="A6" s="17"/>
      <c r="B6" s="48"/>
      <c r="C6" s="48"/>
      <c r="D6" s="48"/>
      <c r="E6" s="18"/>
      <c r="F6" s="19" t="s">
        <v>0</v>
      </c>
      <c r="G6" s="19" t="s">
        <v>4</v>
      </c>
      <c r="H6" s="15" t="s">
        <v>5</v>
      </c>
      <c r="I6" s="19" t="s">
        <v>0</v>
      </c>
      <c r="J6" s="19" t="s">
        <v>4</v>
      </c>
      <c r="K6" s="19" t="s">
        <v>5</v>
      </c>
      <c r="L6" s="9" t="s">
        <v>0</v>
      </c>
      <c r="M6" s="19" t="s">
        <v>4</v>
      </c>
      <c r="N6" s="15" t="s">
        <v>5</v>
      </c>
    </row>
    <row r="7" spans="1:14" ht="5.15" customHeight="1" x14ac:dyDescent="0.2">
      <c r="E7" s="4"/>
      <c r="F7" s="3"/>
      <c r="G7" s="3"/>
      <c r="H7" s="3"/>
      <c r="I7" s="20"/>
      <c r="J7" s="3"/>
      <c r="K7" s="21"/>
      <c r="L7" s="3"/>
      <c r="M7" s="8"/>
      <c r="N7" s="8"/>
    </row>
    <row r="8" spans="1:14" ht="15" customHeight="1" x14ac:dyDescent="0.2">
      <c r="A8" s="37">
        <f>DATE(YEAR(A10)-1,5,1)</f>
        <v>45047</v>
      </c>
      <c r="B8" s="38" t="str">
        <f>TEXT(A8,"ggg")</f>
        <v>令和</v>
      </c>
      <c r="C8" s="8" t="str">
        <f>IF(TEXT(A8,"e")="1","元",TEXT(A8,"e"))</f>
        <v>5</v>
      </c>
      <c r="D8" s="39" t="s">
        <v>32</v>
      </c>
      <c r="E8" s="4"/>
      <c r="F8" s="23">
        <v>306</v>
      </c>
      <c r="G8" s="23">
        <v>283</v>
      </c>
      <c r="H8" s="23">
        <v>23</v>
      </c>
      <c r="I8" s="24">
        <v>14219</v>
      </c>
      <c r="J8" s="23">
        <v>9997</v>
      </c>
      <c r="K8" s="25">
        <v>4222</v>
      </c>
      <c r="L8" s="23">
        <v>46</v>
      </c>
      <c r="M8" s="23">
        <v>35</v>
      </c>
      <c r="N8" s="23">
        <v>184</v>
      </c>
    </row>
    <row r="9" spans="1:14" s="8" customFormat="1" ht="15" customHeight="1" x14ac:dyDescent="0.2">
      <c r="A9" s="36"/>
      <c r="B9" s="35"/>
      <c r="C9" s="35"/>
      <c r="D9" s="35"/>
      <c r="E9" s="5"/>
      <c r="F9" s="23"/>
      <c r="G9" s="23"/>
      <c r="H9" s="23"/>
      <c r="I9" s="24"/>
      <c r="J9" s="23"/>
      <c r="K9" s="25"/>
      <c r="L9" s="23"/>
      <c r="M9" s="23"/>
      <c r="N9" s="23"/>
    </row>
    <row r="10" spans="1:14" s="8" customFormat="1" ht="15" customHeight="1" x14ac:dyDescent="0.2">
      <c r="A10" s="36">
        <f>DATE(YEAR(A12)-1,5,1)</f>
        <v>45413</v>
      </c>
      <c r="B10" s="38" t="str">
        <f>IF(TEXT(A8,"ggg")=TEXT(A10,"ggg"),"",TEXT(A10,"ggg"))</f>
        <v/>
      </c>
      <c r="C10" s="8" t="str">
        <f>IF(TEXT(A10,"e")="1","元",TEXT(A10,"e"))</f>
        <v>6</v>
      </c>
      <c r="D10" s="39" t="str">
        <f>IF(TEXT(A8,"ggg")=TEXT(A10,"ggg"),"","年")</f>
        <v/>
      </c>
      <c r="E10" s="5"/>
      <c r="F10" s="23">
        <v>513</v>
      </c>
      <c r="G10" s="23">
        <v>478</v>
      </c>
      <c r="H10" s="23">
        <v>35</v>
      </c>
      <c r="I10" s="24">
        <v>21109</v>
      </c>
      <c r="J10" s="23">
        <v>15674</v>
      </c>
      <c r="K10" s="25">
        <v>5435</v>
      </c>
      <c r="L10" s="23">
        <v>41</v>
      </c>
      <c r="M10" s="23">
        <v>33</v>
      </c>
      <c r="N10" s="23">
        <v>155</v>
      </c>
    </row>
    <row r="11" spans="1:14" s="8" customFormat="1" ht="15" customHeight="1" x14ac:dyDescent="0.2">
      <c r="A11" s="36"/>
      <c r="E11" s="5"/>
      <c r="F11" s="23"/>
      <c r="G11" s="23"/>
      <c r="H11" s="23"/>
      <c r="I11" s="24"/>
      <c r="J11" s="23"/>
      <c r="K11" s="25"/>
      <c r="L11" s="23"/>
      <c r="M11" s="23"/>
      <c r="N11" s="23"/>
    </row>
    <row r="12" spans="1:14" s="30" customFormat="1" ht="15" customHeight="1" x14ac:dyDescent="0.2">
      <c r="A12" s="41">
        <v>45778</v>
      </c>
      <c r="B12" s="40" t="str">
        <f>IF(TEXT(A10,"ggg")=TEXT(A12,"ggg"),"",TEXT(A12,"ggg"))</f>
        <v/>
      </c>
      <c r="C12" s="30" t="str">
        <f>IF(TEXT(A12,"e")="1","元",TEXT(A12,"e"))</f>
        <v>7</v>
      </c>
      <c r="D12" s="30" t="str">
        <f>IF(TEXT(A10,"ggg")=TEXT(A12,"ggg"),"","年")</f>
        <v/>
      </c>
      <c r="E12" s="26"/>
      <c r="F12" s="27">
        <v>474</v>
      </c>
      <c r="G12" s="27">
        <v>447</v>
      </c>
      <c r="H12" s="27">
        <v>27</v>
      </c>
      <c r="I12" s="28">
        <v>12740</v>
      </c>
      <c r="J12" s="27">
        <v>10059</v>
      </c>
      <c r="K12" s="29">
        <v>2681</v>
      </c>
      <c r="L12" s="27">
        <v>27</v>
      </c>
      <c r="M12" s="27">
        <v>23</v>
      </c>
      <c r="N12" s="27">
        <v>99</v>
      </c>
    </row>
    <row r="13" spans="1:14" s="8" customFormat="1" ht="15" customHeight="1" x14ac:dyDescent="0.2">
      <c r="A13" s="1"/>
      <c r="B13" s="22"/>
      <c r="C13" s="22"/>
      <c r="D13" s="22"/>
      <c r="E13" s="5"/>
      <c r="F13" s="23"/>
      <c r="G13" s="23"/>
      <c r="H13" s="23"/>
      <c r="I13" s="24"/>
      <c r="J13" s="23"/>
      <c r="K13" s="25"/>
      <c r="L13" s="23"/>
      <c r="M13" s="23"/>
      <c r="N13" s="23"/>
    </row>
    <row r="14" spans="1:14" ht="15" customHeight="1" x14ac:dyDescent="0.2">
      <c r="B14" s="49" t="s">
        <v>7</v>
      </c>
      <c r="C14" s="49"/>
      <c r="D14" s="49"/>
      <c r="E14" s="4"/>
      <c r="F14" s="23">
        <v>0</v>
      </c>
      <c r="G14" s="23">
        <v>0</v>
      </c>
      <c r="H14" s="23">
        <v>0</v>
      </c>
      <c r="I14" s="24">
        <v>0</v>
      </c>
      <c r="J14" s="23">
        <v>0</v>
      </c>
      <c r="K14" s="25">
        <v>0</v>
      </c>
      <c r="L14" s="23">
        <v>0</v>
      </c>
      <c r="M14" s="23">
        <v>0</v>
      </c>
      <c r="N14" s="23">
        <v>0</v>
      </c>
    </row>
    <row r="15" spans="1:14" ht="15" customHeight="1" x14ac:dyDescent="0.2">
      <c r="B15" s="49"/>
      <c r="C15" s="49"/>
      <c r="D15" s="49"/>
      <c r="E15" s="4"/>
      <c r="F15" s="23"/>
      <c r="G15" s="23"/>
      <c r="H15" s="23"/>
      <c r="I15" s="24"/>
      <c r="J15" s="23"/>
      <c r="K15" s="25"/>
      <c r="L15" s="23"/>
      <c r="M15" s="23"/>
      <c r="N15" s="23"/>
    </row>
    <row r="16" spans="1:14" ht="15" customHeight="1" x14ac:dyDescent="0.2">
      <c r="B16" s="49" t="s">
        <v>8</v>
      </c>
      <c r="C16" s="49"/>
      <c r="D16" s="49"/>
      <c r="E16" s="4"/>
      <c r="F16" s="23">
        <v>0</v>
      </c>
      <c r="G16" s="23">
        <v>0</v>
      </c>
      <c r="H16" s="23">
        <v>0</v>
      </c>
      <c r="I16" s="24">
        <v>0</v>
      </c>
      <c r="J16" s="23">
        <v>0</v>
      </c>
      <c r="K16" s="25">
        <v>0</v>
      </c>
      <c r="L16" s="23">
        <v>0</v>
      </c>
      <c r="M16" s="23">
        <v>0</v>
      </c>
      <c r="N16" s="23">
        <v>0</v>
      </c>
    </row>
    <row r="17" spans="2:14" ht="15" customHeight="1" x14ac:dyDescent="0.2">
      <c r="B17" s="49"/>
      <c r="C17" s="49"/>
      <c r="D17" s="49"/>
      <c r="E17" s="4"/>
      <c r="F17" s="23"/>
      <c r="G17" s="23"/>
      <c r="H17" s="23"/>
      <c r="I17" s="24"/>
      <c r="J17" s="23"/>
      <c r="K17" s="25"/>
      <c r="L17" s="23"/>
      <c r="M17" s="23"/>
      <c r="N17" s="23"/>
    </row>
    <row r="18" spans="2:14" ht="15" customHeight="1" x14ac:dyDescent="0.2">
      <c r="B18" s="49" t="s">
        <v>10</v>
      </c>
      <c r="C18" s="49"/>
      <c r="D18" s="49"/>
      <c r="E18" s="4"/>
      <c r="F18" s="23">
        <v>0</v>
      </c>
      <c r="G18" s="23">
        <v>0</v>
      </c>
      <c r="H18" s="23">
        <v>0</v>
      </c>
      <c r="I18" s="24">
        <v>0</v>
      </c>
      <c r="J18" s="23">
        <v>0</v>
      </c>
      <c r="K18" s="25">
        <v>0</v>
      </c>
      <c r="L18" s="23">
        <v>0</v>
      </c>
      <c r="M18" s="23">
        <v>0</v>
      </c>
      <c r="N18" s="23">
        <v>0</v>
      </c>
    </row>
    <row r="19" spans="2:14" ht="15" customHeight="1" x14ac:dyDescent="0.2">
      <c r="B19" s="49"/>
      <c r="C19" s="49"/>
      <c r="D19" s="49"/>
      <c r="E19" s="4"/>
      <c r="F19" s="23"/>
      <c r="G19" s="23"/>
      <c r="H19" s="23"/>
      <c r="I19" s="24"/>
      <c r="J19" s="23"/>
      <c r="K19" s="25"/>
      <c r="L19" s="23"/>
      <c r="M19" s="23"/>
      <c r="N19" s="23"/>
    </row>
    <row r="20" spans="2:14" ht="15" customHeight="1" x14ac:dyDescent="0.2">
      <c r="B20" s="49" t="s">
        <v>11</v>
      </c>
      <c r="C20" s="49"/>
      <c r="D20" s="49"/>
      <c r="E20" s="4"/>
      <c r="F20" s="23">
        <v>0</v>
      </c>
      <c r="G20" s="23">
        <v>0</v>
      </c>
      <c r="H20" s="23">
        <v>0</v>
      </c>
      <c r="I20" s="24">
        <v>0</v>
      </c>
      <c r="J20" s="23">
        <v>0</v>
      </c>
      <c r="K20" s="25">
        <v>0</v>
      </c>
      <c r="L20" s="23">
        <v>0</v>
      </c>
      <c r="M20" s="23">
        <v>0</v>
      </c>
      <c r="N20" s="23">
        <v>0</v>
      </c>
    </row>
    <row r="21" spans="2:14" ht="15" customHeight="1" x14ac:dyDescent="0.2">
      <c r="B21" s="49"/>
      <c r="C21" s="49"/>
      <c r="D21" s="49"/>
      <c r="E21" s="4"/>
      <c r="F21" s="23"/>
      <c r="G21" s="23"/>
      <c r="H21" s="23"/>
      <c r="I21" s="24"/>
      <c r="J21" s="23"/>
      <c r="K21" s="25"/>
      <c r="L21" s="23"/>
      <c r="M21" s="23"/>
      <c r="N21" s="23"/>
    </row>
    <row r="22" spans="2:14" ht="15" customHeight="1" x14ac:dyDescent="0.2">
      <c r="B22" s="49" t="s">
        <v>12</v>
      </c>
      <c r="C22" s="49"/>
      <c r="D22" s="49"/>
      <c r="E22" s="4"/>
      <c r="F22" s="23">
        <v>20</v>
      </c>
      <c r="G22" s="23">
        <v>20</v>
      </c>
      <c r="H22" s="23">
        <v>0</v>
      </c>
      <c r="I22" s="24">
        <v>90</v>
      </c>
      <c r="J22" s="23">
        <v>90</v>
      </c>
      <c r="K22" s="25">
        <v>0</v>
      </c>
      <c r="L22" s="23">
        <v>5</v>
      </c>
      <c r="M22" s="23">
        <v>5</v>
      </c>
      <c r="N22" s="23">
        <v>0</v>
      </c>
    </row>
    <row r="23" spans="2:14" ht="15" customHeight="1" x14ac:dyDescent="0.2">
      <c r="B23" s="49"/>
      <c r="C23" s="49"/>
      <c r="D23" s="49"/>
      <c r="E23" s="4"/>
      <c r="F23" s="23"/>
      <c r="G23" s="23"/>
      <c r="H23" s="23"/>
      <c r="I23" s="24"/>
      <c r="J23" s="23"/>
      <c r="K23" s="25"/>
      <c r="L23" s="23"/>
      <c r="M23" s="23"/>
      <c r="N23" s="23"/>
    </row>
    <row r="24" spans="2:14" ht="15" customHeight="1" x14ac:dyDescent="0.2">
      <c r="B24" s="49" t="s">
        <v>13</v>
      </c>
      <c r="C24" s="49"/>
      <c r="D24" s="49"/>
      <c r="E24" s="4"/>
      <c r="F24" s="23">
        <v>6</v>
      </c>
      <c r="G24" s="23">
        <v>5</v>
      </c>
      <c r="H24" s="23">
        <v>1</v>
      </c>
      <c r="I24" s="24">
        <v>34</v>
      </c>
      <c r="J24" s="23">
        <v>28</v>
      </c>
      <c r="K24" s="25">
        <v>6</v>
      </c>
      <c r="L24" s="23">
        <v>6</v>
      </c>
      <c r="M24" s="23">
        <v>6</v>
      </c>
      <c r="N24" s="23">
        <v>6</v>
      </c>
    </row>
    <row r="25" spans="2:14" ht="15" customHeight="1" x14ac:dyDescent="0.2">
      <c r="B25" s="49"/>
      <c r="C25" s="49"/>
      <c r="D25" s="49"/>
      <c r="E25" s="4"/>
      <c r="F25" s="23"/>
      <c r="G25" s="23"/>
      <c r="H25" s="23"/>
      <c r="I25" s="24"/>
      <c r="J25" s="23"/>
      <c r="K25" s="25"/>
      <c r="L25" s="23"/>
      <c r="M25" s="23"/>
      <c r="N25" s="23"/>
    </row>
    <row r="26" spans="2:14" ht="15" customHeight="1" x14ac:dyDescent="0.2">
      <c r="B26" s="49" t="s">
        <v>14</v>
      </c>
      <c r="C26" s="49"/>
      <c r="D26" s="49"/>
      <c r="E26" s="4"/>
      <c r="F26" s="23">
        <v>0</v>
      </c>
      <c r="G26" s="23">
        <v>0</v>
      </c>
      <c r="H26" s="23">
        <v>0</v>
      </c>
      <c r="I26" s="24">
        <v>0</v>
      </c>
      <c r="J26" s="23">
        <v>0</v>
      </c>
      <c r="K26" s="25">
        <v>0</v>
      </c>
      <c r="L26" s="23">
        <v>0</v>
      </c>
      <c r="M26" s="23">
        <v>0</v>
      </c>
      <c r="N26" s="23">
        <v>0</v>
      </c>
    </row>
    <row r="27" spans="2:14" ht="15" customHeight="1" x14ac:dyDescent="0.2">
      <c r="B27" s="49"/>
      <c r="C27" s="49"/>
      <c r="D27" s="49"/>
      <c r="E27" s="4"/>
      <c r="F27" s="23"/>
      <c r="G27" s="23"/>
      <c r="H27" s="23"/>
      <c r="I27" s="24"/>
      <c r="J27" s="23"/>
      <c r="K27" s="25"/>
      <c r="L27" s="23"/>
      <c r="M27" s="23"/>
      <c r="N27" s="23"/>
    </row>
    <row r="28" spans="2:14" ht="15" customHeight="1" x14ac:dyDescent="0.2">
      <c r="B28" s="49" t="s">
        <v>15</v>
      </c>
      <c r="C28" s="49"/>
      <c r="D28" s="49"/>
      <c r="E28" s="4"/>
      <c r="F28" s="23">
        <v>3</v>
      </c>
      <c r="G28" s="23">
        <v>2</v>
      </c>
      <c r="H28" s="23">
        <v>1</v>
      </c>
      <c r="I28" s="24">
        <v>15</v>
      </c>
      <c r="J28" s="23">
        <v>10</v>
      </c>
      <c r="K28" s="25">
        <v>5</v>
      </c>
      <c r="L28" s="23">
        <v>5</v>
      </c>
      <c r="M28" s="23">
        <v>5</v>
      </c>
      <c r="N28" s="23">
        <v>5</v>
      </c>
    </row>
    <row r="29" spans="2:14" ht="15" customHeight="1" x14ac:dyDescent="0.2">
      <c r="B29" s="49"/>
      <c r="C29" s="49"/>
      <c r="D29" s="49"/>
      <c r="E29" s="4"/>
      <c r="F29" s="23"/>
      <c r="G29" s="23"/>
      <c r="H29" s="23"/>
      <c r="I29" s="24"/>
      <c r="J29" s="23"/>
      <c r="K29" s="25"/>
      <c r="L29" s="23"/>
      <c r="M29" s="23"/>
      <c r="N29" s="23"/>
    </row>
    <row r="30" spans="2:14" ht="15" customHeight="1" x14ac:dyDescent="0.2">
      <c r="B30" s="49" t="s">
        <v>16</v>
      </c>
      <c r="C30" s="49"/>
      <c r="D30" s="49"/>
      <c r="E30" s="4"/>
      <c r="F30" s="23">
        <v>0</v>
      </c>
      <c r="G30" s="23">
        <v>0</v>
      </c>
      <c r="H30" s="23">
        <v>0</v>
      </c>
      <c r="I30" s="24">
        <v>0</v>
      </c>
      <c r="J30" s="23">
        <v>0</v>
      </c>
      <c r="K30" s="25">
        <v>0</v>
      </c>
      <c r="L30" s="23">
        <v>0</v>
      </c>
      <c r="M30" s="23">
        <v>0</v>
      </c>
      <c r="N30" s="23">
        <v>0</v>
      </c>
    </row>
    <row r="31" spans="2:14" ht="15" customHeight="1" x14ac:dyDescent="0.2">
      <c r="B31" s="49"/>
      <c r="C31" s="49"/>
      <c r="D31" s="49"/>
      <c r="E31" s="4"/>
      <c r="F31" s="23"/>
      <c r="G31" s="23"/>
      <c r="H31" s="23"/>
      <c r="I31" s="24"/>
      <c r="J31" s="23"/>
      <c r="K31" s="25"/>
      <c r="L31" s="23"/>
      <c r="M31" s="23"/>
      <c r="N31" s="23"/>
    </row>
    <row r="32" spans="2:14" ht="15" customHeight="1" x14ac:dyDescent="0.2">
      <c r="B32" s="49" t="s">
        <v>17</v>
      </c>
      <c r="C32" s="49"/>
      <c r="D32" s="49"/>
      <c r="E32" s="4"/>
      <c r="F32" s="23">
        <v>3</v>
      </c>
      <c r="G32" s="23">
        <v>3</v>
      </c>
      <c r="H32" s="23">
        <v>0</v>
      </c>
      <c r="I32" s="24">
        <v>16</v>
      </c>
      <c r="J32" s="23">
        <v>16</v>
      </c>
      <c r="K32" s="25">
        <v>0</v>
      </c>
      <c r="L32" s="23">
        <v>5</v>
      </c>
      <c r="M32" s="23">
        <v>5</v>
      </c>
      <c r="N32" s="23">
        <v>0</v>
      </c>
    </row>
    <row r="33" spans="2:14" ht="15" customHeight="1" x14ac:dyDescent="0.2">
      <c r="B33" s="49"/>
      <c r="C33" s="49"/>
      <c r="D33" s="49"/>
      <c r="E33" s="4"/>
      <c r="F33" s="23"/>
      <c r="G33" s="23"/>
      <c r="H33" s="23"/>
      <c r="I33" s="24"/>
      <c r="J33" s="23"/>
      <c r="K33" s="25"/>
      <c r="L33" s="23"/>
      <c r="M33" s="23"/>
      <c r="N33" s="23"/>
    </row>
    <row r="34" spans="2:14" ht="15" customHeight="1" x14ac:dyDescent="0.2">
      <c r="B34" s="49" t="s">
        <v>18</v>
      </c>
      <c r="C34" s="49"/>
      <c r="D34" s="49"/>
      <c r="E34" s="4"/>
      <c r="F34" s="23">
        <v>49</v>
      </c>
      <c r="G34" s="23">
        <v>49</v>
      </c>
      <c r="H34" s="23">
        <v>0</v>
      </c>
      <c r="I34" s="24">
        <v>564</v>
      </c>
      <c r="J34" s="23">
        <v>564</v>
      </c>
      <c r="K34" s="25">
        <v>0</v>
      </c>
      <c r="L34" s="23">
        <v>12</v>
      </c>
      <c r="M34" s="23">
        <v>12</v>
      </c>
      <c r="N34" s="23">
        <v>0</v>
      </c>
    </row>
    <row r="35" spans="2:14" ht="15" customHeight="1" x14ac:dyDescent="0.2">
      <c r="B35" s="49"/>
      <c r="C35" s="49"/>
      <c r="D35" s="49"/>
      <c r="E35" s="4"/>
      <c r="F35" s="23"/>
      <c r="G35" s="23"/>
      <c r="H35" s="23"/>
      <c r="I35" s="24"/>
      <c r="J35" s="23"/>
      <c r="K35" s="25"/>
      <c r="L35" s="23"/>
      <c r="M35" s="23"/>
      <c r="N35" s="23"/>
    </row>
    <row r="36" spans="2:14" ht="15" customHeight="1" x14ac:dyDescent="0.2">
      <c r="B36" s="49" t="s">
        <v>19</v>
      </c>
      <c r="C36" s="49"/>
      <c r="D36" s="49"/>
      <c r="E36" s="4"/>
      <c r="F36" s="23">
        <v>179</v>
      </c>
      <c r="G36" s="23">
        <v>169</v>
      </c>
      <c r="H36" s="23">
        <v>10</v>
      </c>
      <c r="I36" s="24">
        <v>2919</v>
      </c>
      <c r="J36" s="23">
        <v>1714</v>
      </c>
      <c r="K36" s="25">
        <v>1205</v>
      </c>
      <c r="L36" s="23">
        <v>16</v>
      </c>
      <c r="M36" s="23">
        <v>10</v>
      </c>
      <c r="N36" s="23">
        <v>121</v>
      </c>
    </row>
    <row r="37" spans="2:14" ht="15" customHeight="1" x14ac:dyDescent="0.2">
      <c r="B37" s="49"/>
      <c r="C37" s="49"/>
      <c r="D37" s="49"/>
      <c r="E37" s="4"/>
      <c r="F37" s="23"/>
      <c r="G37" s="23"/>
      <c r="H37" s="23"/>
      <c r="I37" s="24"/>
      <c r="J37" s="23"/>
      <c r="K37" s="25"/>
      <c r="L37" s="23"/>
      <c r="M37" s="23"/>
      <c r="N37" s="23"/>
    </row>
    <row r="38" spans="2:14" ht="15" customHeight="1" x14ac:dyDescent="0.2">
      <c r="B38" s="49" t="s">
        <v>20</v>
      </c>
      <c r="C38" s="49"/>
      <c r="D38" s="49"/>
      <c r="E38" s="4"/>
      <c r="F38" s="23">
        <v>79</v>
      </c>
      <c r="G38" s="23">
        <v>75</v>
      </c>
      <c r="H38" s="23">
        <v>4</v>
      </c>
      <c r="I38" s="24">
        <v>675</v>
      </c>
      <c r="J38" s="23">
        <v>631</v>
      </c>
      <c r="K38" s="25">
        <v>44</v>
      </c>
      <c r="L38" s="23">
        <v>9</v>
      </c>
      <c r="M38" s="23">
        <v>8</v>
      </c>
      <c r="N38" s="23">
        <v>11</v>
      </c>
    </row>
    <row r="39" spans="2:14" ht="15" customHeight="1" x14ac:dyDescent="0.2">
      <c r="B39" s="49"/>
      <c r="C39" s="49"/>
      <c r="D39" s="49"/>
      <c r="E39" s="4"/>
      <c r="F39" s="23"/>
      <c r="G39" s="23"/>
      <c r="H39" s="23"/>
      <c r="I39" s="24"/>
      <c r="J39" s="23"/>
      <c r="K39" s="25"/>
      <c r="L39" s="23"/>
      <c r="M39" s="23"/>
      <c r="N39" s="23"/>
    </row>
    <row r="40" spans="2:14" ht="15" customHeight="1" x14ac:dyDescent="0.2">
      <c r="B40" s="49" t="s">
        <v>21</v>
      </c>
      <c r="C40" s="49"/>
      <c r="D40" s="49"/>
      <c r="E40" s="4"/>
      <c r="F40" s="23">
        <v>35</v>
      </c>
      <c r="G40" s="23">
        <v>32</v>
      </c>
      <c r="H40" s="23">
        <v>3</v>
      </c>
      <c r="I40" s="24">
        <v>1816</v>
      </c>
      <c r="J40" s="23">
        <v>1543</v>
      </c>
      <c r="K40" s="25">
        <v>273</v>
      </c>
      <c r="L40" s="23">
        <v>52</v>
      </c>
      <c r="M40" s="23">
        <v>48</v>
      </c>
      <c r="N40" s="23">
        <v>91</v>
      </c>
    </row>
    <row r="41" spans="2:14" ht="15" customHeight="1" x14ac:dyDescent="0.2">
      <c r="B41" s="49"/>
      <c r="C41" s="49"/>
      <c r="D41" s="49"/>
      <c r="E41" s="4"/>
      <c r="F41" s="23"/>
      <c r="G41" s="23"/>
      <c r="H41" s="23"/>
      <c r="I41" s="24"/>
      <c r="J41" s="23"/>
      <c r="K41" s="25"/>
      <c r="L41" s="23"/>
      <c r="M41" s="23"/>
      <c r="N41" s="23"/>
    </row>
    <row r="42" spans="2:14" ht="15" customHeight="1" x14ac:dyDescent="0.2">
      <c r="B42" s="49" t="s">
        <v>22</v>
      </c>
      <c r="C42" s="49"/>
      <c r="D42" s="49"/>
      <c r="E42" s="4"/>
      <c r="F42" s="23">
        <v>30</v>
      </c>
      <c r="G42" s="23">
        <v>30</v>
      </c>
      <c r="H42" s="23">
        <v>0</v>
      </c>
      <c r="I42" s="24">
        <v>786</v>
      </c>
      <c r="J42" s="23">
        <v>786</v>
      </c>
      <c r="K42" s="25">
        <v>0</v>
      </c>
      <c r="L42" s="23">
        <v>26</v>
      </c>
      <c r="M42" s="23">
        <v>26</v>
      </c>
      <c r="N42" s="23">
        <v>0</v>
      </c>
    </row>
    <row r="43" spans="2:14" ht="15" customHeight="1" x14ac:dyDescent="0.2">
      <c r="B43" s="49"/>
      <c r="C43" s="49"/>
      <c r="D43" s="49"/>
      <c r="E43" s="4"/>
      <c r="F43" s="23"/>
      <c r="G43" s="23"/>
      <c r="H43" s="23"/>
      <c r="I43" s="24"/>
      <c r="J43" s="23"/>
      <c r="K43" s="25"/>
      <c r="L43" s="23"/>
      <c r="M43" s="23"/>
      <c r="N43" s="23"/>
    </row>
    <row r="44" spans="2:14" ht="15" customHeight="1" x14ac:dyDescent="0.2">
      <c r="B44" s="49" t="s">
        <v>23</v>
      </c>
      <c r="C44" s="49"/>
      <c r="D44" s="49"/>
      <c r="E44" s="4"/>
      <c r="F44" s="23">
        <v>8</v>
      </c>
      <c r="G44" s="23">
        <v>8</v>
      </c>
      <c r="H44" s="23">
        <v>0</v>
      </c>
      <c r="I44" s="24">
        <v>524</v>
      </c>
      <c r="J44" s="23">
        <v>524</v>
      </c>
      <c r="K44" s="25">
        <v>0</v>
      </c>
      <c r="L44" s="23">
        <v>66</v>
      </c>
      <c r="M44" s="23">
        <v>66</v>
      </c>
      <c r="N44" s="23">
        <v>0</v>
      </c>
    </row>
    <row r="45" spans="2:14" ht="15" customHeight="1" x14ac:dyDescent="0.2">
      <c r="B45" s="49"/>
      <c r="C45" s="49"/>
      <c r="D45" s="49"/>
      <c r="E45" s="4"/>
      <c r="F45" s="23"/>
      <c r="G45" s="23"/>
      <c r="H45" s="23"/>
      <c r="I45" s="24"/>
      <c r="J45" s="23"/>
      <c r="K45" s="25"/>
      <c r="L45" s="23"/>
      <c r="M45" s="23"/>
      <c r="N45" s="23"/>
    </row>
    <row r="46" spans="2:14" ht="15" customHeight="1" x14ac:dyDescent="0.2">
      <c r="B46" s="49" t="s">
        <v>24</v>
      </c>
      <c r="C46" s="49"/>
      <c r="D46" s="49"/>
      <c r="E46" s="4"/>
      <c r="F46" s="23">
        <v>5</v>
      </c>
      <c r="G46" s="23">
        <v>4</v>
      </c>
      <c r="H46" s="23">
        <v>1</v>
      </c>
      <c r="I46" s="24">
        <v>525</v>
      </c>
      <c r="J46" s="23">
        <v>520</v>
      </c>
      <c r="K46" s="25">
        <v>5</v>
      </c>
      <c r="L46" s="23">
        <v>105</v>
      </c>
      <c r="M46" s="23">
        <v>130</v>
      </c>
      <c r="N46" s="23">
        <v>5</v>
      </c>
    </row>
    <row r="47" spans="2:14" ht="15" customHeight="1" x14ac:dyDescent="0.2">
      <c r="B47" s="49"/>
      <c r="C47" s="49"/>
      <c r="D47" s="49"/>
      <c r="E47" s="4"/>
      <c r="F47" s="23"/>
      <c r="G47" s="23"/>
      <c r="H47" s="23"/>
      <c r="I47" s="24"/>
      <c r="J47" s="23"/>
      <c r="K47" s="25"/>
      <c r="L47" s="23"/>
      <c r="M47" s="23"/>
      <c r="N47" s="23"/>
    </row>
    <row r="48" spans="2:14" ht="15" customHeight="1" x14ac:dyDescent="0.2">
      <c r="B48" s="49" t="s">
        <v>25</v>
      </c>
      <c r="C48" s="49"/>
      <c r="D48" s="49"/>
      <c r="E48" s="4"/>
      <c r="F48" s="23">
        <v>6</v>
      </c>
      <c r="G48" s="23">
        <v>5</v>
      </c>
      <c r="H48" s="23">
        <v>1</v>
      </c>
      <c r="I48" s="24">
        <v>333</v>
      </c>
      <c r="J48" s="23">
        <v>32</v>
      </c>
      <c r="K48" s="25">
        <v>301</v>
      </c>
      <c r="L48" s="23">
        <v>56</v>
      </c>
      <c r="M48" s="23">
        <v>6</v>
      </c>
      <c r="N48" s="23">
        <v>301</v>
      </c>
    </row>
    <row r="49" spans="1:14" ht="15" customHeight="1" x14ac:dyDescent="0.2">
      <c r="B49" s="49"/>
      <c r="C49" s="49"/>
      <c r="D49" s="49"/>
      <c r="E49" s="4"/>
      <c r="F49" s="23"/>
      <c r="G49" s="23"/>
      <c r="H49" s="23"/>
      <c r="I49" s="24"/>
      <c r="J49" s="23"/>
      <c r="K49" s="25"/>
      <c r="L49" s="23"/>
      <c r="M49" s="23"/>
      <c r="N49" s="23"/>
    </row>
    <row r="50" spans="1:14" ht="15" customHeight="1" x14ac:dyDescent="0.2">
      <c r="B50" s="49" t="s">
        <v>26</v>
      </c>
      <c r="C50" s="49"/>
      <c r="D50" s="49"/>
      <c r="E50" s="4"/>
      <c r="F50" s="23">
        <v>13</v>
      </c>
      <c r="G50" s="23">
        <v>13</v>
      </c>
      <c r="H50" s="23">
        <v>0</v>
      </c>
      <c r="I50" s="24">
        <v>229</v>
      </c>
      <c r="J50" s="23">
        <v>229</v>
      </c>
      <c r="K50" s="25">
        <v>0</v>
      </c>
      <c r="L50" s="23">
        <v>18</v>
      </c>
      <c r="M50" s="23">
        <v>18</v>
      </c>
      <c r="N50" s="23">
        <v>0</v>
      </c>
    </row>
    <row r="51" spans="1:14" ht="15" customHeight="1" x14ac:dyDescent="0.2">
      <c r="B51" s="49"/>
      <c r="C51" s="49"/>
      <c r="D51" s="49"/>
      <c r="E51" s="4"/>
      <c r="F51" s="23"/>
      <c r="G51" s="23"/>
      <c r="H51" s="23"/>
      <c r="I51" s="24"/>
      <c r="J51" s="23"/>
      <c r="K51" s="25"/>
      <c r="L51" s="23"/>
      <c r="M51" s="23"/>
      <c r="N51" s="23"/>
    </row>
    <row r="52" spans="1:14" ht="15" customHeight="1" x14ac:dyDescent="0.2">
      <c r="B52" s="49" t="s">
        <v>27</v>
      </c>
      <c r="C52" s="49"/>
      <c r="D52" s="49"/>
      <c r="E52" s="4"/>
      <c r="F52" s="23">
        <v>9</v>
      </c>
      <c r="G52" s="23">
        <v>7</v>
      </c>
      <c r="H52" s="23">
        <v>2</v>
      </c>
      <c r="I52" s="24">
        <v>1058</v>
      </c>
      <c r="J52" s="23">
        <v>1046</v>
      </c>
      <c r="K52" s="25">
        <v>12</v>
      </c>
      <c r="L52" s="23">
        <v>118</v>
      </c>
      <c r="M52" s="23">
        <v>149</v>
      </c>
      <c r="N52" s="23">
        <v>6</v>
      </c>
    </row>
    <row r="53" spans="1:14" ht="15" customHeight="1" x14ac:dyDescent="0.2">
      <c r="B53" s="49"/>
      <c r="C53" s="49"/>
      <c r="D53" s="49"/>
      <c r="E53" s="4"/>
      <c r="F53" s="23"/>
      <c r="G53" s="23"/>
      <c r="H53" s="23"/>
      <c r="I53" s="24"/>
      <c r="J53" s="23"/>
      <c r="K53" s="25"/>
      <c r="L53" s="23"/>
      <c r="M53" s="23"/>
      <c r="N53" s="23"/>
    </row>
    <row r="54" spans="1:14" ht="15" customHeight="1" x14ac:dyDescent="0.2">
      <c r="B54" s="49" t="s">
        <v>28</v>
      </c>
      <c r="C54" s="49"/>
      <c r="D54" s="49"/>
      <c r="E54" s="4"/>
      <c r="F54" s="23">
        <v>3</v>
      </c>
      <c r="G54" s="23">
        <v>2</v>
      </c>
      <c r="H54" s="23">
        <v>1</v>
      </c>
      <c r="I54" s="24">
        <v>638</v>
      </c>
      <c r="J54" s="23">
        <v>8</v>
      </c>
      <c r="K54" s="25">
        <v>630</v>
      </c>
      <c r="L54" s="23">
        <v>213</v>
      </c>
      <c r="M54" s="23">
        <v>4</v>
      </c>
      <c r="N54" s="23">
        <v>630</v>
      </c>
    </row>
    <row r="55" spans="1:14" ht="15" customHeight="1" x14ac:dyDescent="0.2">
      <c r="B55" s="49"/>
      <c r="C55" s="49"/>
      <c r="D55" s="49"/>
      <c r="E55" s="4"/>
      <c r="F55" s="23"/>
      <c r="G55" s="23"/>
      <c r="H55" s="23"/>
      <c r="I55" s="24"/>
      <c r="J55" s="23"/>
      <c r="K55" s="25"/>
      <c r="L55" s="23"/>
      <c r="M55" s="23"/>
      <c r="N55" s="23"/>
    </row>
    <row r="56" spans="1:14" ht="15" customHeight="1" x14ac:dyDescent="0.2">
      <c r="B56" s="49" t="s">
        <v>29</v>
      </c>
      <c r="C56" s="49"/>
      <c r="D56" s="49"/>
      <c r="E56" s="4"/>
      <c r="F56" s="23">
        <v>3</v>
      </c>
      <c r="G56" s="23">
        <v>2</v>
      </c>
      <c r="H56" s="23">
        <v>1</v>
      </c>
      <c r="I56" s="24">
        <v>408</v>
      </c>
      <c r="J56" s="23">
        <v>219</v>
      </c>
      <c r="K56" s="25">
        <v>189</v>
      </c>
      <c r="L56" s="23">
        <v>136</v>
      </c>
      <c r="M56" s="23">
        <v>110</v>
      </c>
      <c r="N56" s="23">
        <v>189</v>
      </c>
    </row>
    <row r="57" spans="1:14" ht="15" customHeight="1" x14ac:dyDescent="0.2">
      <c r="B57" s="49"/>
      <c r="C57" s="49"/>
      <c r="D57" s="49"/>
      <c r="E57" s="4"/>
      <c r="F57" s="23"/>
      <c r="G57" s="23"/>
      <c r="H57" s="23"/>
      <c r="I57" s="24"/>
      <c r="J57" s="23"/>
      <c r="K57" s="25"/>
      <c r="L57" s="23"/>
      <c r="M57" s="23"/>
      <c r="N57" s="23"/>
    </row>
    <row r="58" spans="1:14" ht="15" customHeight="1" x14ac:dyDescent="0.2">
      <c r="B58" s="49" t="s">
        <v>30</v>
      </c>
      <c r="C58" s="49"/>
      <c r="D58" s="49"/>
      <c r="E58" s="4"/>
      <c r="F58" s="23">
        <v>4</v>
      </c>
      <c r="G58" s="23">
        <v>4</v>
      </c>
      <c r="H58" s="23">
        <v>0</v>
      </c>
      <c r="I58" s="24">
        <v>52</v>
      </c>
      <c r="J58" s="23">
        <v>52</v>
      </c>
      <c r="K58" s="25">
        <v>0</v>
      </c>
      <c r="L58" s="23">
        <v>13</v>
      </c>
      <c r="M58" s="23">
        <v>13</v>
      </c>
      <c r="N58" s="23">
        <v>0</v>
      </c>
    </row>
    <row r="59" spans="1:14" ht="15" customHeight="1" x14ac:dyDescent="0.2">
      <c r="B59" s="49"/>
      <c r="C59" s="49"/>
      <c r="D59" s="49"/>
      <c r="E59" s="4"/>
      <c r="F59" s="23"/>
      <c r="G59" s="23"/>
      <c r="H59" s="23"/>
      <c r="I59" s="24"/>
      <c r="J59" s="23"/>
      <c r="K59" s="25"/>
      <c r="L59" s="23"/>
      <c r="M59" s="23"/>
      <c r="N59" s="23"/>
    </row>
    <row r="60" spans="1:14" ht="15" customHeight="1" x14ac:dyDescent="0.2">
      <c r="B60" s="49" t="s">
        <v>31</v>
      </c>
      <c r="C60" s="49"/>
      <c r="D60" s="49"/>
      <c r="E60" s="4"/>
      <c r="F60" s="23">
        <v>3</v>
      </c>
      <c r="G60" s="23">
        <v>3</v>
      </c>
      <c r="H60" s="23">
        <v>0</v>
      </c>
      <c r="I60" s="24">
        <v>216</v>
      </c>
      <c r="J60" s="23">
        <v>216</v>
      </c>
      <c r="K60" s="25">
        <v>0</v>
      </c>
      <c r="L60" s="23">
        <v>72</v>
      </c>
      <c r="M60" s="23">
        <v>72</v>
      </c>
      <c r="N60" s="23">
        <v>0</v>
      </c>
    </row>
    <row r="61" spans="1:14" ht="15" customHeight="1" x14ac:dyDescent="0.2">
      <c r="B61" s="49"/>
      <c r="C61" s="49"/>
      <c r="D61" s="49"/>
      <c r="E61" s="4"/>
      <c r="F61" s="23"/>
      <c r="G61" s="23"/>
      <c r="H61" s="23"/>
      <c r="I61" s="24"/>
      <c r="J61" s="23"/>
      <c r="K61" s="25"/>
      <c r="L61" s="23"/>
      <c r="M61" s="23"/>
      <c r="N61" s="23"/>
    </row>
    <row r="62" spans="1:14" ht="15" customHeight="1" x14ac:dyDescent="0.2">
      <c r="B62" s="49" t="s">
        <v>9</v>
      </c>
      <c r="C62" s="49"/>
      <c r="D62" s="49"/>
      <c r="E62" s="4"/>
      <c r="F62" s="23">
        <v>16</v>
      </c>
      <c r="G62" s="23">
        <v>14</v>
      </c>
      <c r="H62" s="23">
        <v>2</v>
      </c>
      <c r="I62" s="24">
        <v>1842</v>
      </c>
      <c r="J62" s="23">
        <v>1831</v>
      </c>
      <c r="K62" s="25">
        <v>11</v>
      </c>
      <c r="L62" s="23">
        <v>115</v>
      </c>
      <c r="M62" s="23">
        <v>131</v>
      </c>
      <c r="N62" s="23">
        <v>6</v>
      </c>
    </row>
    <row r="63" spans="1:14" ht="5.15" customHeight="1" x14ac:dyDescent="0.2">
      <c r="A63" s="6"/>
      <c r="B63" s="6"/>
      <c r="C63" s="6"/>
      <c r="D63" s="6"/>
      <c r="E63" s="31"/>
      <c r="F63" s="32"/>
      <c r="G63" s="32"/>
      <c r="H63" s="32"/>
      <c r="I63" s="33"/>
      <c r="J63" s="32"/>
      <c r="K63" s="34"/>
      <c r="L63" s="32"/>
      <c r="M63" s="32"/>
      <c r="N63" s="32"/>
    </row>
    <row r="64" spans="1:14" ht="6" customHeight="1" x14ac:dyDescent="0.2"/>
    <row r="65" spans="1:14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1:14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1:14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1:14" x14ac:dyDescent="0.2"/>
    <row r="69" spans="1:14" x14ac:dyDescent="0.2"/>
  </sheetData>
  <mergeCells count="55">
    <mergeCell ref="B54:D54"/>
    <mergeCell ref="B55:D55"/>
    <mergeCell ref="B62:D62"/>
    <mergeCell ref="B56:D56"/>
    <mergeCell ref="B57:D57"/>
    <mergeCell ref="B58:D58"/>
    <mergeCell ref="B59:D59"/>
    <mergeCell ref="B60:D60"/>
    <mergeCell ref="B61:D61"/>
    <mergeCell ref="B49:D49"/>
    <mergeCell ref="B50:D50"/>
    <mergeCell ref="B51:D51"/>
    <mergeCell ref="B52:D52"/>
    <mergeCell ref="B53:D53"/>
    <mergeCell ref="B44:D44"/>
    <mergeCell ref="B45:D45"/>
    <mergeCell ref="B46:D46"/>
    <mergeCell ref="B47:D47"/>
    <mergeCell ref="B48:D48"/>
    <mergeCell ref="B39:D39"/>
    <mergeCell ref="B40:D40"/>
    <mergeCell ref="B41:D41"/>
    <mergeCell ref="B42:D42"/>
    <mergeCell ref="B43:D43"/>
    <mergeCell ref="B34:D34"/>
    <mergeCell ref="B35:D35"/>
    <mergeCell ref="B36:D36"/>
    <mergeCell ref="B37:D37"/>
    <mergeCell ref="B38:D38"/>
    <mergeCell ref="B29:D29"/>
    <mergeCell ref="B30:D30"/>
    <mergeCell ref="B31:D31"/>
    <mergeCell ref="B32:D32"/>
    <mergeCell ref="B33:D33"/>
    <mergeCell ref="B24:D24"/>
    <mergeCell ref="B25:D25"/>
    <mergeCell ref="B26:D26"/>
    <mergeCell ref="B27:D27"/>
    <mergeCell ref="B28:D28"/>
    <mergeCell ref="B19:D19"/>
    <mergeCell ref="B20:D20"/>
    <mergeCell ref="B21:D21"/>
    <mergeCell ref="B22:D22"/>
    <mergeCell ref="B23:D23"/>
    <mergeCell ref="B14:D14"/>
    <mergeCell ref="B15:D15"/>
    <mergeCell ref="B16:D16"/>
    <mergeCell ref="B17:D17"/>
    <mergeCell ref="B18:D18"/>
    <mergeCell ref="A1:N1"/>
    <mergeCell ref="A2:N2"/>
    <mergeCell ref="F5:H5"/>
    <mergeCell ref="I5:K5"/>
    <mergeCell ref="L5:N5"/>
    <mergeCell ref="B5:D6"/>
  </mergeCells>
  <phoneticPr fontId="33"/>
  <printOptions horizontalCentered="1"/>
  <pageMargins left="0.62992125984251968" right="0.62992125984251968" top="0.39370078740157483" bottom="0.55118110236220474" header="0.43307086614173229" footer="0.51181102362204722"/>
  <pageSetup paperSize="9" scale="88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25-00-56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2026-07-13T04:16:17Z</dcterms:created>
  <dcterms:modified xsi:type="dcterms:W3CDTF">2026-07-27T06:52:19Z</dcterms:modified>
  <cp:category/>
</cp:coreProperties>
</file>