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3" documentId="8_{B43050AD-2133-488E-BFEE-D613F0F5B6F2}" xr6:coauthVersionLast="47" xr6:coauthVersionMax="47" xr10:uidLastSave="{071F6868-3714-4F94-A5D4-259377E6E2E1}"/>
  <bookViews>
    <workbookView xWindow="1400" yWindow="1350" windowWidth="38400" windowHeight="21100" xr2:uid="{0CE3FA42-A152-494C-996E-43E3000292EB}"/>
  </bookViews>
  <sheets>
    <sheet name="25-00-10" sheetId="1" r:id="rId1"/>
  </sheets>
  <definedNames>
    <definedName name="_00" localSheetId="0">'25-00-10'!$F$9:$F$17</definedName>
    <definedName name="b">#REF!</definedName>
    <definedName name="GOUKEI">#REF!</definedName>
    <definedName name="JK">#REF!</definedName>
    <definedName name="_xlnm.Print_Titles" localSheetId="0">'25-00-10'!$4:$7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'25-00-10'!$O:$O</definedName>
    <definedName name="Z_84B820AB_D6C1_11D6_A8EA_0040CA1D7CBB_.wvu.Cols" localSheetId="0" hidden="1">'25-00-10'!$O:$O</definedName>
    <definedName name="Z_84B820AC_D6C1_11D6_A8EA_0040CA1D7CBB_.wvu.Cols" localSheetId="0" hidden="1">'25-00-10'!$O:$O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A13" i="1"/>
  <c r="B16" i="1" s="1"/>
  <c r="A10" i="1" l="1"/>
  <c r="C13" i="1"/>
  <c r="D16" i="1"/>
  <c r="B10" i="1" l="1"/>
  <c r="D13" i="1"/>
  <c r="C10" i="1"/>
  <c r="B13" i="1"/>
</calcChain>
</file>

<file path=xl/sharedStrings.xml><?xml version="1.0" encoding="utf-8"?>
<sst xmlns="http://schemas.openxmlformats.org/spreadsheetml/2006/main" count="93" uniqueCount="83">
  <si>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</si>
  <si>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</si>
  <si>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</si>
  <si>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</si>
  <si>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</si>
  <si>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</si>
  <si>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</si>
  <si>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</si>
  <si>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</si>
  <si>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</si>
  <si>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</si>
  <si>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有機溶剤</t>
  </si>
  <si>
    <t>指定薬物</t>
  </si>
  <si>
    <t>その他</t>
  </si>
  <si>
    <t>男</t>
  </si>
  <si>
    <t>女</t>
  </si>
  <si>
    <t>年</t>
    <rPh sb="0" eb="1">
      <t>ネン</t>
    </rPh>
    <phoneticPr fontId="33"/>
  </si>
  <si>
    <t>覚醒剤</t>
    <rPh sb="0" eb="2">
      <t>カクセイ</t>
    </rPh>
    <phoneticPr fontId="33"/>
  </si>
  <si>
    <t>大麻（大麻）</t>
    <phoneticPr fontId="33"/>
  </si>
  <si>
    <t>麻薬
（大麻除く）
・あへん</t>
    <rPh sb="4" eb="7">
      <t>タイマノゾ</t>
    </rPh>
    <phoneticPr fontId="33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</si>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</sst>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[$-411]g/&quot;標&quot;&quot;準&quot;"/>
    <numFmt numFmtId="181" formatCode="#,##0;\-#,##0;&quot;-&quot;"/>
    <numFmt numFmtId="182" formatCode="###,##0\ ;\-###\l##0\ ;&quot;－&quot;"/>
    <numFmt numFmtId="183" formatCode="###,##0\ ;\-###,##0\ ;&quot;－&quot;"/>
  </numFmts>
  <fonts count="35" x14ac:knownFonts="1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20" fillId="0" borderId="0">
      <alignment horizontal="left"/>
    </xf>
    <xf numFmtId="0" fontId="23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3" fillId="17" borderId="3" applyNumberFormat="0" applyBorder="0" applyAlignment="0" applyProtection="0"/>
    <xf numFmtId="179" fontId="14" fillId="0" borderId="0"/>
    <xf numFmtId="0" fontId="12" fillId="0" borderId="0"/>
    <xf numFmtId="10" fontId="32" fillId="0" borderId="0" applyFont="0" applyFill="0" applyBorder="0" applyAlignment="0" applyProtection="0"/>
    <xf numFmtId="4" fontId="20" fillId="0" borderId="0">
      <alignment horizontal="right"/>
    </xf>
    <xf numFmtId="4" fontId="26" fillId="0" borderId="0">
      <alignment horizontal="right"/>
    </xf>
    <xf numFmtId="0" fontId="9" fillId="0" borderId="0">
      <alignment horizontal="left"/>
    </xf>
    <xf numFmtId="0" fontId="19" fillId="0" borderId="0"/>
    <xf numFmtId="0" fontId="28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182" fontId="18" fillId="0" borderId="0" xfId="0" applyNumberFormat="1" applyFont="1">
      <alignment vertical="center"/>
    </xf>
    <xf numFmtId="182" fontId="30" fillId="0" borderId="0" xfId="0" applyNumberFormat="1" applyFont="1">
      <alignment vertical="center"/>
    </xf>
    <xf numFmtId="182" fontId="0" fillId="0" borderId="0" xfId="0" applyNumberFormat="1">
      <alignment vertical="center"/>
    </xf>
    <xf numFmtId="182" fontId="0" fillId="0" borderId="0" xfId="0" applyNumberFormat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182" fontId="31" fillId="0" borderId="0" xfId="0" applyNumberFormat="1" applyFont="1">
      <alignment vertical="center"/>
    </xf>
    <xf numFmtId="182" fontId="0" fillId="0" borderId="13" xfId="0" applyNumberFormat="1" applyBorder="1">
      <alignment vertical="center"/>
    </xf>
    <xf numFmtId="182" fontId="0" fillId="0" borderId="13" xfId="0" applyNumberFormat="1" applyBorder="1" applyAlignment="1">
      <alignment horizontal="right" vertical="center"/>
    </xf>
    <xf numFmtId="182" fontId="0" fillId="0" borderId="14" xfId="0" applyNumberFormat="1" applyBorder="1" applyAlignment="1">
      <alignment horizontal="distributed" vertical="center"/>
    </xf>
    <xf numFmtId="182" fontId="0" fillId="0" borderId="15" xfId="0" applyNumberFormat="1" applyBorder="1">
      <alignment vertical="center"/>
    </xf>
    <xf numFmtId="183" fontId="0" fillId="0" borderId="15" xfId="0" applyNumberFormat="1" applyBorder="1" applyAlignment="1">
      <alignment horizontal="right" vertical="center"/>
    </xf>
    <xf numFmtId="183" fontId="0" fillId="0" borderId="0" xfId="0" applyNumberFormat="1" applyAlignment="1">
      <alignment horizontal="right" vertical="center"/>
    </xf>
    <xf numFmtId="182" fontId="31" fillId="0" borderId="0" xfId="0" applyNumberFormat="1" applyFont="1" applyAlignment="1">
      <alignment horizontal="distributed" vertical="center"/>
    </xf>
    <xf numFmtId="183" fontId="31" fillId="0" borderId="15" xfId="0" applyNumberFormat="1" applyFont="1" applyBorder="1" applyAlignment="1">
      <alignment horizontal="right" vertical="center"/>
    </xf>
    <xf numFmtId="183" fontId="31" fillId="0" borderId="0" xfId="0" applyNumberFormat="1" applyFont="1" applyAlignment="1">
      <alignment horizontal="right" vertical="center"/>
    </xf>
    <xf numFmtId="182" fontId="0" fillId="0" borderId="14" xfId="0" applyNumberFormat="1" applyBorder="1">
      <alignment vertical="center"/>
    </xf>
    <xf numFmtId="182" fontId="0" fillId="0" borderId="16" xfId="0" applyNumberFormat="1" applyBorder="1">
      <alignment vertical="center"/>
    </xf>
    <xf numFmtId="182" fontId="0" fillId="0" borderId="17" xfId="0" applyNumberFormat="1" applyBorder="1" applyAlignment="1">
      <alignment horizontal="right" vertical="center"/>
    </xf>
    <xf numFmtId="182" fontId="0" fillId="0" borderId="14" xfId="0" applyNumberFormat="1" applyBorder="1" applyAlignment="1">
      <alignment horizontal="right" vertical="center"/>
    </xf>
    <xf numFmtId="182" fontId="30" fillId="0" borderId="0" xfId="0" applyNumberFormat="1" applyFont="1" applyAlignment="1">
      <alignment horizontal="right" vertical="center"/>
    </xf>
    <xf numFmtId="182" fontId="0" fillId="0" borderId="18" xfId="0" applyNumberFormat="1" applyBorder="1">
      <alignment vertical="center"/>
    </xf>
    <xf numFmtId="183" fontId="0" fillId="0" borderId="18" xfId="0" applyNumberFormat="1" applyBorder="1" applyAlignment="1">
      <alignment horizontal="right" vertical="center"/>
    </xf>
    <xf numFmtId="183" fontId="31" fillId="0" borderId="18" xfId="0" applyNumberFormat="1" applyFont="1" applyBorder="1" applyAlignment="1">
      <alignment horizontal="right" vertical="center"/>
    </xf>
    <xf numFmtId="182" fontId="0" fillId="0" borderId="16" xfId="0" applyNumberFormat="1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31" fillId="0" borderId="0" xfId="0" applyFont="1">
      <alignment vertical="center"/>
    </xf>
    <xf numFmtId="182" fontId="3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34" fillId="0" borderId="0" xfId="0" applyNumberFormat="1" applyFont="1">
      <alignment vertical="center"/>
    </xf>
    <xf numFmtId="0" fontId="34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1" fillId="0" borderId="0" xfId="0" applyNumberFormat="1" applyFont="1" applyAlignment="1">
      <alignment horizontal="right" vertical="center"/>
    </xf>
    <xf numFmtId="0" fontId="31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distributed" vertical="center" indent="3"/>
    </xf>
    <xf numFmtId="14" fontId="34" fillId="0" borderId="0" xfId="0" applyNumberFormat="1" applyFont="1">
      <alignment vertical="center"/>
    </xf>
    <xf numFmtId="182" fontId="0" fillId="0" borderId="24" xfId="0" applyNumberFormat="1" applyBorder="1" applyAlignment="1">
      <alignment horizontal="distributed" vertical="center"/>
    </xf>
    <xf numFmtId="182" fontId="0" fillId="0" borderId="17" xfId="0" applyNumberFormat="1" applyBorder="1" applyAlignment="1">
      <alignment horizontal="distributed" vertical="center"/>
    </xf>
    <xf numFmtId="182" fontId="0" fillId="0" borderId="20" xfId="0" applyNumberFormat="1" applyBorder="1" applyAlignment="1">
      <alignment horizontal="distributed" vertical="center" wrapText="1"/>
    </xf>
    <xf numFmtId="182" fontId="0" fillId="0" borderId="21" xfId="0" applyNumberFormat="1" applyBorder="1" applyAlignment="1">
      <alignment horizontal="distributed" vertical="center" wrapText="1"/>
    </xf>
    <xf numFmtId="182" fontId="0" fillId="0" borderId="19" xfId="0" applyNumberFormat="1" applyBorder="1" applyAlignment="1">
      <alignment horizontal="distributed" vertical="center"/>
    </xf>
    <xf numFmtId="182" fontId="0" fillId="0" borderId="16" xfId="0" applyNumberFormat="1" applyBorder="1" applyAlignment="1">
      <alignment horizontal="distributed" vertical="center"/>
    </xf>
    <xf numFmtId="182" fontId="0" fillId="0" borderId="20" xfId="0" applyNumberFormat="1" applyBorder="1" applyAlignment="1">
      <alignment horizontal="distributed" vertical="center"/>
    </xf>
    <xf numFmtId="182" fontId="0" fillId="0" borderId="21" xfId="0" applyNumberFormat="1" applyBorder="1" applyAlignment="1">
      <alignment horizontal="distributed" vertical="center"/>
    </xf>
    <xf numFmtId="182" fontId="18" fillId="0" borderId="0" xfId="0" applyNumberFormat="1" applyFont="1">
      <alignment vertical="center"/>
    </xf>
    <xf numFmtId="182" fontId="18" fillId="0" borderId="0" xfId="0" applyNumberFormat="1" applyFont="1" applyAlignment="1">
      <alignment horizontal="left" vertical="center"/>
    </xf>
    <xf numFmtId="182" fontId="0" fillId="0" borderId="22" xfId="0" applyNumberFormat="1" applyBorder="1" applyAlignment="1">
      <alignment horizontal="distributed" vertical="center"/>
    </xf>
    <xf numFmtId="182" fontId="0" fillId="0" borderId="13" xfId="0" applyNumberFormat="1" applyBorder="1" applyAlignment="1">
      <alignment horizontal="distributed" vertical="center"/>
    </xf>
    <xf numFmtId="182" fontId="0" fillId="0" borderId="23" xfId="0" applyNumberFormat="1" applyBorder="1" applyAlignment="1">
      <alignment horizontal="distributed" vertical="center"/>
    </xf>
    <xf numFmtId="182" fontId="0" fillId="0" borderId="25" xfId="0" applyNumberFormat="1" applyBorder="1" applyAlignment="1">
      <alignment horizontal="distributed" vertical="center"/>
    </xf>
    <xf numFmtId="182" fontId="0" fillId="0" borderId="0" xfId="0" applyNumberFormat="1" applyAlignment="1">
      <alignment horizontal="distributed" vertical="center"/>
    </xf>
    <xf numFmtId="182" fontId="0" fillId="0" borderId="14" xfId="0" applyNumberFormat="1" applyBorder="1" applyAlignment="1">
      <alignment horizontal="distributed" vertical="center"/>
    </xf>
    <xf numFmtId="182" fontId="31" fillId="0" borderId="0" xfId="0" applyNumberFormat="1" applyFont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 xr:uid="{1EE5AD2B-3C00-410D-9244-32062D422623}"/>
    <cellStyle name="20% - アクセント 2" xfId="3" builtinId="34" customBuiltin="1"/>
    <cellStyle name="20% - アクセント 2 2" xfId="4" xr:uid="{6C6DDC29-CA46-4636-8758-A9D374BCFF92}"/>
    <cellStyle name="20% - アクセント 3" xfId="5" builtinId="38" customBuiltin="1"/>
    <cellStyle name="20% - アクセント 3 2" xfId="6" xr:uid="{7475AD64-7939-48EE-A6E7-5E8B44725A37}"/>
    <cellStyle name="20% - アクセント 4" xfId="7" builtinId="42" customBuiltin="1"/>
    <cellStyle name="20% - アクセント 4 2" xfId="8" xr:uid="{5E92CE49-148C-4791-A655-99A45E858B28}"/>
    <cellStyle name="20% - アクセント 5" xfId="9" builtinId="46" customBuiltin="1"/>
    <cellStyle name="20% - アクセント 5 2" xfId="10" xr:uid="{D7AD9DC2-E0C1-4CC3-B64D-6F3B4C5693A4}"/>
    <cellStyle name="20% - アクセント 6" xfId="11" builtinId="50" customBuiltin="1"/>
    <cellStyle name="20% - アクセント 6 2" xfId="12" xr:uid="{265746EF-9BB4-4520-AD68-69D2E9E72FA7}"/>
    <cellStyle name="40% - アクセント 1" xfId="13" builtinId="31" customBuiltin="1"/>
    <cellStyle name="40% - アクセント 1 2" xfId="14" xr:uid="{C51AD507-AFC2-48F6-98BE-D1D3CADCDFEE}"/>
    <cellStyle name="40% - アクセント 2" xfId="15" builtinId="35" customBuiltin="1"/>
    <cellStyle name="40% - アクセント 2 2" xfId="16" xr:uid="{9AA54CB0-71E4-4B92-9C95-C8F3867539DA}"/>
    <cellStyle name="40% - アクセント 3" xfId="17" builtinId="39" customBuiltin="1"/>
    <cellStyle name="40% - アクセント 3 2" xfId="18" xr:uid="{FBF5D574-8005-4F87-A682-11787525F606}"/>
    <cellStyle name="40% - アクセント 4" xfId="19" builtinId="43" customBuiltin="1"/>
    <cellStyle name="40% - アクセント 4 2" xfId="20" xr:uid="{97546935-4D76-46B9-8C64-5E5DEF7ABBA2}"/>
    <cellStyle name="40% - アクセント 5" xfId="21" builtinId="47" customBuiltin="1"/>
    <cellStyle name="40% - アクセント 5 2" xfId="22" xr:uid="{CDE64C7D-5482-4ED3-AF54-615E5C972FE8}"/>
    <cellStyle name="40% - アクセント 6" xfId="23" builtinId="51" customBuiltin="1"/>
    <cellStyle name="40% - アクセント 6 2" xfId="24" xr:uid="{9095F0CC-53E6-43AA-87E7-2CCA3A0B49A9}"/>
    <cellStyle name="60% - アクセント 1" xfId="25" builtinId="32" customBuiltin="1"/>
    <cellStyle name="60% - アクセント 1 2" xfId="26" xr:uid="{9B8C6ACF-3DBD-4CF0-A8FF-DB13638C762D}"/>
    <cellStyle name="60% - アクセント 2" xfId="27" builtinId="36" customBuiltin="1"/>
    <cellStyle name="60% - アクセント 2 2" xfId="28" xr:uid="{69682B93-847A-4AAF-B69B-CFB26E78AA3F}"/>
    <cellStyle name="60% - アクセント 3" xfId="29" builtinId="40" customBuiltin="1"/>
    <cellStyle name="60% - アクセント 3 2" xfId="30" xr:uid="{5AC3B818-FC4A-4510-9054-07E637746667}"/>
    <cellStyle name="60% - アクセント 4" xfId="31" builtinId="44" customBuiltin="1"/>
    <cellStyle name="60% - アクセント 4 2" xfId="32" xr:uid="{91735A0B-D985-487C-AD80-346543828ABB}"/>
    <cellStyle name="60% - アクセント 5" xfId="33" builtinId="48" customBuiltin="1"/>
    <cellStyle name="60% - アクセント 5 2" xfId="34" xr:uid="{3D085D39-5788-4FE3-A5E9-46E0436AC340}"/>
    <cellStyle name="60% - アクセント 6" xfId="35" builtinId="52" customBuiltin="1"/>
    <cellStyle name="60% - アクセント 6 2" xfId="36" xr:uid="{6C1CA7A7-D1EA-47CF-8263-99C140F3B882}"/>
    <cellStyle name="Calc Currency (0)" xfId="37" xr:uid="{C382F387-157F-46D7-A320-322398564FC1}"/>
    <cellStyle name="Comma [0]_Full Year FY96" xfId="38" xr:uid="{DF2F807C-E4D8-4DC8-8E32-47601864F13D}"/>
    <cellStyle name="Comma_Full Year FY96" xfId="39" xr:uid="{8195CC77-74CE-4F4B-8164-E6A3DAB2A2CA}"/>
    <cellStyle name="Currency [0]_CCOCPX" xfId="40" xr:uid="{A785053D-701C-4CEB-B200-D892CA8AB08B}"/>
    <cellStyle name="Currency_CCOCPX" xfId="41" xr:uid="{BFBC532D-C9EC-4EDA-A1A2-6553BF003EA5}"/>
    <cellStyle name="entry" xfId="42" xr:uid="{82F25220-7B9D-4EB0-81E1-AE57A3DBCCC8}"/>
    <cellStyle name="Grey" xfId="43" xr:uid="{04D87FFA-0155-4A18-94C8-67D2CDDCA253}"/>
    <cellStyle name="Header1" xfId="44" xr:uid="{5D7072B0-8DBE-47BA-B564-AC1A29A71B74}"/>
    <cellStyle name="Header2" xfId="45" xr:uid="{69DED592-F0AE-4FC9-8E3D-CEA01CE805F2}"/>
    <cellStyle name="Input [yellow]" xfId="46" xr:uid="{DC841B01-AEF3-4413-93C9-30255E47C1AD}"/>
    <cellStyle name="Normal - Style1" xfId="47" xr:uid="{BF08AD63-21B0-44D2-815F-359E19F627CF}"/>
    <cellStyle name="Normal_#18-Internet" xfId="48" xr:uid="{F0482184-397F-4A86-90C9-EA01F77344CE}"/>
    <cellStyle name="Percent [2]" xfId="49" xr:uid="{10F0B44B-56AB-43DD-859D-D5BB72F1582A}"/>
    <cellStyle name="price" xfId="50" xr:uid="{8B5CD44F-2A14-4031-BA4A-504205D49BA8}"/>
    <cellStyle name="revised" xfId="51" xr:uid="{06AA9E18-3447-44A6-BB65-FCF0197E94E5}"/>
    <cellStyle name="section" xfId="52" xr:uid="{053D5CED-024A-41CB-A312-716CA9B2078F}"/>
    <cellStyle name="subhead" xfId="53" xr:uid="{D303B9ED-4A87-4AE1-A145-45DCFAEA3859}"/>
    <cellStyle name="title" xfId="54" xr:uid="{83369092-58DC-4110-88B9-D93A874C8C91}"/>
    <cellStyle name="アクセント 1" xfId="55" builtinId="29" customBuiltin="1"/>
    <cellStyle name="アクセント 1 2" xfId="56" xr:uid="{D1F4DFF8-26F6-4057-BA2C-CE665B0C241B}"/>
    <cellStyle name="アクセント 2" xfId="57" builtinId="33" customBuiltin="1"/>
    <cellStyle name="アクセント 2 2" xfId="58" xr:uid="{A8C9F5A7-2368-4A73-9018-8BCE90513D5C}"/>
    <cellStyle name="アクセント 3" xfId="59" builtinId="37" customBuiltin="1"/>
    <cellStyle name="アクセント 3 2" xfId="60" xr:uid="{C61F219C-D8FA-4E6A-9E5D-8F790BD020B1}"/>
    <cellStyle name="アクセント 4" xfId="61" builtinId="41" customBuiltin="1"/>
    <cellStyle name="アクセント 4 2" xfId="62" xr:uid="{484B3859-7EEB-4E04-815F-E81CB6B56C4A}"/>
    <cellStyle name="アクセント 5" xfId="63" builtinId="45" customBuiltin="1"/>
    <cellStyle name="アクセント 5 2" xfId="64" xr:uid="{FBEB4219-4082-4020-9978-C4373B4D547E}"/>
    <cellStyle name="アクセント 6" xfId="65" builtinId="49" customBuiltin="1"/>
    <cellStyle name="アクセント 6 2" xfId="66" xr:uid="{54302406-BBF7-4AEB-B16D-8278E5B107BA}"/>
    <cellStyle name="センター" xfId="67" xr:uid="{7413F181-D508-4E3D-8859-A6A148AE0A02}"/>
    <cellStyle name="タイトル" xfId="68" builtinId="15" customBuiltin="1"/>
    <cellStyle name="タイトル 2" xfId="69" xr:uid="{A9E9F6AA-EB12-4E65-B9F1-FD0EE3D582C3}"/>
    <cellStyle name="チェック セル" xfId="70" builtinId="23" customBuiltin="1"/>
    <cellStyle name="チェック セル 2" xfId="71" xr:uid="{544E3F2A-470C-482B-9733-EEE31D319113}"/>
    <cellStyle name="どちらでもない" xfId="72" builtinId="28" customBuiltin="1"/>
    <cellStyle name="どちらでもない 2" xfId="73" xr:uid="{347189CB-8DBA-4DEC-96C1-7FE555F5243B}"/>
    <cellStyle name="メモ" xfId="74" builtinId="10" customBuiltin="1"/>
    <cellStyle name="メモ 2" xfId="75" xr:uid="{AB03C3C5-9E55-4EEC-A7EC-0E0E20158949}"/>
    <cellStyle name="リンク セル" xfId="76" builtinId="24" customBuiltin="1"/>
    <cellStyle name="リンク セル 2" xfId="77" xr:uid="{6BDD92A8-F04E-436A-9B98-234F506DC5DF}"/>
    <cellStyle name="悪い" xfId="78" builtinId="27" customBuiltin="1"/>
    <cellStyle name="悪い 2" xfId="79" xr:uid="{DE1D8252-D4CA-453C-B7CC-F09BE3951536}"/>
    <cellStyle name="計算" xfId="80" builtinId="22" customBuiltin="1"/>
    <cellStyle name="計算 2" xfId="81" xr:uid="{57B60BFD-28B2-4C08-ABE3-8B68D91D5FE9}"/>
    <cellStyle name="警告文" xfId="82" builtinId="11" customBuiltin="1"/>
    <cellStyle name="警告文 2" xfId="83" xr:uid="{A7445BF9-ACBC-493E-9BFA-97931F5E63D1}"/>
    <cellStyle name="見出し 1" xfId="84" builtinId="16" customBuiltin="1"/>
    <cellStyle name="見出し 1 2" xfId="85" xr:uid="{56B08511-C3BE-440A-ACA3-BA556427EFE9}"/>
    <cellStyle name="見出し 2" xfId="86" builtinId="17" customBuiltin="1"/>
    <cellStyle name="見出し 2 2" xfId="87" xr:uid="{9C6D575D-A26E-4D6E-A84D-C4967432B491}"/>
    <cellStyle name="見出し 3" xfId="88" builtinId="18" customBuiltin="1"/>
    <cellStyle name="見出し 3 2" xfId="89" xr:uid="{9A1E8319-1031-4AF8-896E-113472A30CCC}"/>
    <cellStyle name="見出し 4" xfId="90" builtinId="19" customBuiltin="1"/>
    <cellStyle name="見出し 4 2" xfId="91" xr:uid="{129CDB7B-5DDD-4C4F-82D6-538CF013865A}"/>
    <cellStyle name="集計" xfId="92" builtinId="25" customBuiltin="1"/>
    <cellStyle name="集計 2" xfId="93" xr:uid="{1A7FD08A-4DCB-4CF1-9AB9-8700ED40F548}"/>
    <cellStyle name="出力" xfId="94" builtinId="21" customBuiltin="1"/>
    <cellStyle name="出力 2" xfId="95" xr:uid="{2241A7B6-B48D-47AF-B587-0135A84DE7DC}"/>
    <cellStyle name="説明文" xfId="96" builtinId="53" customBuiltin="1"/>
    <cellStyle name="説明文 2" xfId="97" xr:uid="{F64A39A0-18FB-41DA-9B6C-7A687FF11B7C}"/>
    <cellStyle name="入力" xfId="98" builtinId="20" customBuiltin="1"/>
    <cellStyle name="入力 2" xfId="99" xr:uid="{91243789-BA09-4DE9-AA4C-A3C47FF3FC93}"/>
    <cellStyle name="標準" xfId="0" builtinId="0"/>
    <cellStyle name="標準 2" xfId="100" xr:uid="{CFB01752-14AB-4766-8D79-61C7320A7CA2}"/>
    <cellStyle name="標準 2 2" xfId="101" xr:uid="{550B2CD3-9A79-4177-95FC-989D31A52EA6}"/>
    <cellStyle name="標準 3" xfId="102" xr:uid="{A8B43117-FC76-42F3-AF45-EFED01144160}"/>
    <cellStyle name="良い" xfId="103" builtinId="26" customBuiltin="1"/>
    <cellStyle name="良い 2" xfId="104" xr:uid="{6FAE5192-53E1-4247-B240-E6A379E0BD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133350</xdr:rowOff>
    </xdr:to>
    <xdr:sp macro="" textlink="">
      <xdr:nvSpPr>
        <xdr:cNvPr id="1106" name="AutoShape 7">
          <a:extLst>
            <a:ext uri="{FF2B5EF4-FFF2-40B4-BE49-F238E27FC236}">
              <a16:creationId xmlns:a16="http://schemas.microsoft.com/office/drawing/2014/main" id="{D645B959-41D1-9074-C690-4AE07C211B9B}"/>
            </a:ext>
          </a:extLst>
        </xdr:cNvPr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85725</xdr:colOff>
      <xdr:row>13</xdr:row>
      <xdr:rowOff>114300</xdr:rowOff>
    </xdr:to>
    <xdr:sp macro="" textlink="">
      <xdr:nvSpPr>
        <xdr:cNvPr id="1107" name="AutoShape 7">
          <a:extLst>
            <a:ext uri="{FF2B5EF4-FFF2-40B4-BE49-F238E27FC236}">
              <a16:creationId xmlns:a16="http://schemas.microsoft.com/office/drawing/2014/main" id="{FBEFC098-2E23-9513-E21A-5813965EF100}"/>
            </a:ext>
          </a:extLst>
        </xdr:cNvPr>
        <xdr:cNvSpPr>
          <a:spLocks/>
        </xdr:cNvSpPr>
      </xdr:nvSpPr>
      <xdr:spPr bwMode="auto">
        <a:xfrm>
          <a:off x="110490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76200</xdr:rowOff>
    </xdr:from>
    <xdr:to>
      <xdr:col>4</xdr:col>
      <xdr:colOff>85725</xdr:colOff>
      <xdr:row>16</xdr:row>
      <xdr:rowOff>152400</xdr:rowOff>
    </xdr:to>
    <xdr:sp macro="" textlink="">
      <xdr:nvSpPr>
        <xdr:cNvPr id="1108" name="AutoShape 7">
          <a:extLst>
            <a:ext uri="{FF2B5EF4-FFF2-40B4-BE49-F238E27FC236}">
              <a16:creationId xmlns:a16="http://schemas.microsoft.com/office/drawing/2014/main" id="{63DC1FE3-6387-8D36-301F-3B9E18FE01CC}"/>
            </a:ext>
          </a:extLst>
        </xdr:cNvPr>
        <xdr:cNvSpPr>
          <a:spLocks/>
        </xdr:cNvSpPr>
      </xdr:nvSpPr>
      <xdr:spPr bwMode="auto">
        <a:xfrm>
          <a:off x="11049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1D65-5EA2-4D40-A390-B55B952B4481}">
  <dimension ref="A1:Z188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/>
      <selection pane="bottomLeft"/>
      <selection pane="bottomRight" sqref="A1:N1"/>
    </sheetView>
  </sheetViews>
  <sheetFormatPr defaultColWidth="0" defaultRowHeight="11" zeroHeight="1" x14ac:dyDescent="0.2"/>
  <cols>
    <col min="1" max="1" width="2.6640625" style="3" customWidth="1"/>
    <col min="2" max="2" width="7" style="4" customWidth="1"/>
    <col min="3" max="4" width="4.77734375" style="4" customWidth="1"/>
    <col min="5" max="5" width="1.77734375" style="4" customWidth="1"/>
    <col min="6" max="6" width="8.77734375" style="3" customWidth="1"/>
    <col min="7" max="7" width="1" style="3" customWidth="1"/>
    <col min="8" max="14" width="11.77734375" style="3" customWidth="1"/>
    <col min="15" max="23" width="13.77734375" style="3" customWidth="1"/>
    <col min="24" max="26" width="9.33203125" style="3" customWidth="1"/>
    <col min="27" max="16384" width="9.33203125" style="3" hidden="1"/>
  </cols>
  <sheetData>
    <row r="1" spans="1:24" s="1" customFormat="1" ht="16.5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6"/>
      <c r="Q1" s="46"/>
      <c r="R1" s="46"/>
      <c r="S1" s="46"/>
      <c r="T1" s="46"/>
      <c r="U1" s="46"/>
      <c r="V1" s="46"/>
      <c r="W1" s="46"/>
    </row>
    <row r="2" spans="1:24" s="2" customFormat="1" ht="27" customHeight="1" x14ac:dyDescent="0.2">
      <c r="N2" s="20"/>
      <c r="O2" s="27" t="s">
        <v>0</v>
      </c>
      <c r="P2" s="27"/>
    </row>
    <row r="3" spans="1:24" ht="10.5" customHeight="1" x14ac:dyDescent="0.2">
      <c r="B3" s="3"/>
      <c r="C3" s="3"/>
      <c r="D3" s="3"/>
      <c r="E3" s="5"/>
      <c r="F3" s="5"/>
    </row>
    <row r="4" spans="1:24" ht="2.15" customHeight="1" x14ac:dyDescent="0.2">
      <c r="A4" s="7"/>
      <c r="B4" s="7"/>
      <c r="C4" s="7"/>
      <c r="D4" s="7"/>
      <c r="E4" s="8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4" s="4" customFormat="1" ht="20.149999999999999" customHeight="1" x14ac:dyDescent="0.2">
      <c r="B5" s="50" t="s">
        <v>1</v>
      </c>
      <c r="C5" s="50"/>
      <c r="D5" s="50"/>
      <c r="E5" s="50"/>
      <c r="F5" s="50"/>
      <c r="H5" s="47" t="s">
        <v>2</v>
      </c>
      <c r="I5" s="48"/>
      <c r="J5" s="48"/>
      <c r="K5" s="48"/>
      <c r="L5" s="48"/>
      <c r="M5" s="48"/>
      <c r="N5" s="49"/>
      <c r="O5" s="48" t="s">
        <v>3</v>
      </c>
      <c r="P5" s="48"/>
      <c r="Q5" s="48"/>
      <c r="R5" s="48"/>
      <c r="S5" s="48"/>
      <c r="T5" s="48"/>
      <c r="U5" s="48"/>
      <c r="V5" s="48"/>
      <c r="W5" s="48"/>
    </row>
    <row r="6" spans="1:24" s="4" customFormat="1" ht="20.149999999999999" customHeight="1" x14ac:dyDescent="0.2">
      <c r="B6" s="51"/>
      <c r="C6" s="51"/>
      <c r="D6" s="51"/>
      <c r="E6" s="51"/>
      <c r="F6" s="51"/>
      <c r="H6" s="43" t="s">
        <v>4</v>
      </c>
      <c r="I6" s="39" t="s">
        <v>5</v>
      </c>
      <c r="J6" s="39" t="s">
        <v>6</v>
      </c>
      <c r="K6" s="43" t="s">
        <v>7</v>
      </c>
      <c r="L6" s="43" t="s">
        <v>8</v>
      </c>
      <c r="M6" s="39" t="s">
        <v>9</v>
      </c>
      <c r="N6" s="39" t="s">
        <v>10</v>
      </c>
      <c r="O6" s="41" t="s">
        <v>4</v>
      </c>
      <c r="P6" s="39" t="s">
        <v>19</v>
      </c>
      <c r="Q6" s="39" t="s">
        <v>18</v>
      </c>
      <c r="R6" s="43" t="s">
        <v>17</v>
      </c>
      <c r="S6" s="43" t="s">
        <v>11</v>
      </c>
      <c r="T6" s="39" t="s">
        <v>12</v>
      </c>
      <c r="U6" s="39" t="s">
        <v>13</v>
      </c>
      <c r="V6" s="39" t="s">
        <v>9</v>
      </c>
      <c r="W6" s="37" t="s">
        <v>10</v>
      </c>
    </row>
    <row r="7" spans="1:24" s="4" customFormat="1" ht="20.149999999999999" customHeight="1" x14ac:dyDescent="0.2">
      <c r="A7" s="9"/>
      <c r="B7" s="52"/>
      <c r="C7" s="52"/>
      <c r="D7" s="52"/>
      <c r="E7" s="52"/>
      <c r="F7" s="52"/>
      <c r="G7" s="9"/>
      <c r="H7" s="44"/>
      <c r="I7" s="40"/>
      <c r="J7" s="40"/>
      <c r="K7" s="44"/>
      <c r="L7" s="44"/>
      <c r="M7" s="40"/>
      <c r="N7" s="40"/>
      <c r="O7" s="42"/>
      <c r="P7" s="40"/>
      <c r="Q7" s="40"/>
      <c r="R7" s="44"/>
      <c r="S7" s="44"/>
      <c r="T7" s="40"/>
      <c r="U7" s="40"/>
      <c r="V7" s="40"/>
      <c r="W7" s="38"/>
    </row>
    <row r="8" spans="1:24" ht="5.15" customHeight="1" x14ac:dyDescent="0.2">
      <c r="H8" s="10"/>
      <c r="N8" s="21"/>
    </row>
    <row r="9" spans="1:24" ht="15.75" customHeight="1" x14ac:dyDescent="0.2">
      <c r="A9" s="29"/>
      <c r="F9" s="4" t="s">
        <v>4</v>
      </c>
      <c r="H9" s="11">
        <v>5102</v>
      </c>
      <c r="I9" s="12">
        <v>288</v>
      </c>
      <c r="J9" s="12">
        <v>1223</v>
      </c>
      <c r="K9" s="12">
        <v>225</v>
      </c>
      <c r="L9" s="12">
        <v>55</v>
      </c>
      <c r="M9" s="12">
        <v>3213</v>
      </c>
      <c r="N9" s="22">
        <v>98</v>
      </c>
      <c r="O9" s="12">
        <v>5102</v>
      </c>
      <c r="P9" s="12">
        <v>90</v>
      </c>
      <c r="Q9" s="12">
        <v>620</v>
      </c>
      <c r="R9" s="12">
        <v>62</v>
      </c>
      <c r="S9" s="12">
        <v>0</v>
      </c>
      <c r="T9" s="12">
        <v>4</v>
      </c>
      <c r="U9" s="5">
        <v>30</v>
      </c>
      <c r="V9" s="5">
        <v>4246</v>
      </c>
      <c r="W9" s="3">
        <v>50</v>
      </c>
    </row>
    <row r="10" spans="1:24" s="5" customFormat="1" ht="15.75" customHeight="1" x14ac:dyDescent="0.2">
      <c r="A10" s="30">
        <f>DATE(YEAR(A13)-1,5,1)</f>
        <v>45047</v>
      </c>
      <c r="B10" s="31" t="str">
        <f>TEXT(A10,"ggg")</f>
        <v>令和</v>
      </c>
      <c r="C10" s="32" t="str">
        <f>IF(TEXT(A10,"e")="1","元",TEXT(A10,"e"))</f>
        <v>5</v>
      </c>
      <c r="D10" s="32" t="s">
        <v>16</v>
      </c>
      <c r="E10" s="4"/>
      <c r="F10" s="4" t="s">
        <v>14</v>
      </c>
      <c r="H10" s="11">
        <v>4595</v>
      </c>
      <c r="I10" s="12">
        <v>270</v>
      </c>
      <c r="J10" s="12">
        <v>1147</v>
      </c>
      <c r="K10" s="12">
        <v>215</v>
      </c>
      <c r="L10" s="12">
        <v>50</v>
      </c>
      <c r="M10" s="12">
        <v>2828</v>
      </c>
      <c r="N10" s="22">
        <v>85</v>
      </c>
      <c r="O10" s="12">
        <v>4595</v>
      </c>
      <c r="P10" s="12">
        <v>76</v>
      </c>
      <c r="Q10" s="12">
        <v>586</v>
      </c>
      <c r="R10" s="12">
        <v>43</v>
      </c>
      <c r="S10" s="12">
        <v>0</v>
      </c>
      <c r="T10" s="12">
        <v>2</v>
      </c>
      <c r="U10" s="12">
        <v>23</v>
      </c>
      <c r="V10" s="5">
        <v>3822</v>
      </c>
      <c r="W10" s="5">
        <v>43</v>
      </c>
    </row>
    <row r="11" spans="1:24" s="5" customFormat="1" ht="15.75" customHeight="1" x14ac:dyDescent="0.2">
      <c r="A11" s="30"/>
      <c r="B11" s="31"/>
      <c r="C11" s="31"/>
      <c r="D11" s="31"/>
      <c r="E11" s="4"/>
      <c r="F11" s="4" t="s">
        <v>15</v>
      </c>
      <c r="H11" s="11">
        <v>507</v>
      </c>
      <c r="I11" s="12">
        <v>18</v>
      </c>
      <c r="J11" s="12">
        <v>76</v>
      </c>
      <c r="K11" s="12">
        <v>10</v>
      </c>
      <c r="L11" s="12">
        <v>5</v>
      </c>
      <c r="M11" s="12">
        <v>385</v>
      </c>
      <c r="N11" s="22">
        <v>13</v>
      </c>
      <c r="O11" s="12">
        <v>507</v>
      </c>
      <c r="P11" s="12">
        <v>14</v>
      </c>
      <c r="Q11" s="12">
        <v>34</v>
      </c>
      <c r="R11" s="12">
        <v>19</v>
      </c>
      <c r="S11" s="12">
        <v>0</v>
      </c>
      <c r="T11" s="12">
        <v>2</v>
      </c>
      <c r="U11" s="12">
        <v>7</v>
      </c>
      <c r="V11" s="12">
        <v>424</v>
      </c>
      <c r="W11" s="12">
        <v>7</v>
      </c>
      <c r="X11" s="25"/>
    </row>
    <row r="12" spans="1:24" s="5" customFormat="1" ht="15.75" customHeight="1" x14ac:dyDescent="0.2">
      <c r="A12" s="30"/>
      <c r="B12" s="35"/>
      <c r="C12" s="35"/>
      <c r="D12" s="35"/>
      <c r="E12" s="4"/>
      <c r="F12" s="4" t="s">
        <v>4</v>
      </c>
      <c r="H12" s="11">
        <v>5574</v>
      </c>
      <c r="I12" s="12">
        <v>317</v>
      </c>
      <c r="J12" s="12">
        <v>1387</v>
      </c>
      <c r="K12" s="12">
        <v>354</v>
      </c>
      <c r="L12" s="12">
        <v>78</v>
      </c>
      <c r="M12" s="12">
        <v>3329</v>
      </c>
      <c r="N12" s="22">
        <v>109</v>
      </c>
      <c r="O12" s="12">
        <v>5574</v>
      </c>
      <c r="P12" s="12">
        <v>150</v>
      </c>
      <c r="Q12" s="12">
        <v>518</v>
      </c>
      <c r="R12" s="12">
        <v>78</v>
      </c>
      <c r="S12" s="12">
        <v>1</v>
      </c>
      <c r="T12" s="12">
        <v>5</v>
      </c>
      <c r="U12" s="12">
        <v>35</v>
      </c>
      <c r="V12" s="12">
        <v>4726</v>
      </c>
      <c r="W12" s="12">
        <v>61</v>
      </c>
      <c r="X12" s="25"/>
    </row>
    <row r="13" spans="1:24" s="5" customFormat="1" ht="15.75" customHeight="1" x14ac:dyDescent="0.2">
      <c r="A13" s="30">
        <f>DATE(YEAR(A16)-1,5,1)</f>
        <v>45413</v>
      </c>
      <c r="B13" s="31" t="str">
        <f>IF(TEXT(A10,"ggg")=TEXT(A13,"ggg"),"",TEXT(A13,"ggg"))</f>
        <v/>
      </c>
      <c r="C13" s="32" t="str">
        <f>IF(TEXT(A13,"e")="1","元",TEXT(A13,"e"))</f>
        <v>6</v>
      </c>
      <c r="D13" s="32" t="str">
        <f>IF(TEXT(A10,"ggg")=TEXT(A13,"ggg"),"","年")</f>
        <v/>
      </c>
      <c r="E13" s="4"/>
      <c r="F13" s="4" t="s">
        <v>14</v>
      </c>
      <c r="H13" s="11">
        <v>5036</v>
      </c>
      <c r="I13" s="12">
        <v>294</v>
      </c>
      <c r="J13" s="12">
        <v>1295</v>
      </c>
      <c r="K13" s="12">
        <v>337</v>
      </c>
      <c r="L13" s="12">
        <v>67</v>
      </c>
      <c r="M13" s="12">
        <v>2944</v>
      </c>
      <c r="N13" s="22">
        <v>99</v>
      </c>
      <c r="O13" s="12">
        <v>5036</v>
      </c>
      <c r="P13" s="12">
        <v>134</v>
      </c>
      <c r="Q13" s="12">
        <v>482</v>
      </c>
      <c r="R13" s="12">
        <v>47</v>
      </c>
      <c r="S13" s="12">
        <v>1</v>
      </c>
      <c r="T13" s="12">
        <v>4</v>
      </c>
      <c r="U13" s="12">
        <v>27</v>
      </c>
      <c r="V13" s="12">
        <v>4284</v>
      </c>
      <c r="W13" s="12">
        <v>57</v>
      </c>
      <c r="X13" s="25"/>
    </row>
    <row r="14" spans="1:24" s="5" customFormat="1" ht="15.75" customHeight="1" x14ac:dyDescent="0.2">
      <c r="A14" s="30"/>
      <c r="B14" s="31"/>
      <c r="C14" s="31"/>
      <c r="D14" s="31"/>
      <c r="E14" s="4"/>
      <c r="F14" s="4" t="s">
        <v>15</v>
      </c>
      <c r="H14" s="11">
        <v>538</v>
      </c>
      <c r="I14" s="12">
        <v>23</v>
      </c>
      <c r="J14" s="12">
        <v>92</v>
      </c>
      <c r="K14" s="12">
        <v>17</v>
      </c>
      <c r="L14" s="12">
        <v>11</v>
      </c>
      <c r="M14" s="12">
        <v>385</v>
      </c>
      <c r="N14" s="22">
        <v>10</v>
      </c>
      <c r="O14" s="12">
        <v>538</v>
      </c>
      <c r="P14" s="12">
        <v>16</v>
      </c>
      <c r="Q14" s="12">
        <v>36</v>
      </c>
      <c r="R14" s="12">
        <v>31</v>
      </c>
      <c r="S14" s="12">
        <v>0</v>
      </c>
      <c r="T14" s="12">
        <v>1</v>
      </c>
      <c r="U14" s="12">
        <v>8</v>
      </c>
      <c r="V14" s="12">
        <v>442</v>
      </c>
      <c r="W14" s="12">
        <v>4</v>
      </c>
      <c r="X14" s="25"/>
    </row>
    <row r="15" spans="1:24" s="6" customFormat="1" ht="15.75" customHeight="1" x14ac:dyDescent="0.2">
      <c r="A15" s="29"/>
      <c r="B15" s="34"/>
      <c r="C15" s="34"/>
      <c r="D15" s="34"/>
      <c r="E15" s="13"/>
      <c r="F15" s="13" t="s">
        <v>4</v>
      </c>
      <c r="H15" s="14">
        <v>6357</v>
      </c>
      <c r="I15" s="15">
        <v>393</v>
      </c>
      <c r="J15" s="15">
        <v>1568</v>
      </c>
      <c r="K15" s="15">
        <v>329</v>
      </c>
      <c r="L15" s="15">
        <v>84</v>
      </c>
      <c r="M15" s="15">
        <v>3839</v>
      </c>
      <c r="N15" s="23">
        <v>144</v>
      </c>
      <c r="O15" s="15">
        <v>6357</v>
      </c>
      <c r="P15" s="15">
        <v>236</v>
      </c>
      <c r="Q15" s="15">
        <v>612</v>
      </c>
      <c r="R15" s="15">
        <v>121</v>
      </c>
      <c r="S15" s="15">
        <v>2</v>
      </c>
      <c r="T15" s="15">
        <v>0</v>
      </c>
      <c r="U15" s="15">
        <v>26</v>
      </c>
      <c r="V15" s="15">
        <v>5279</v>
      </c>
      <c r="W15" s="15">
        <v>81</v>
      </c>
      <c r="X15" s="26"/>
    </row>
    <row r="16" spans="1:24" s="6" customFormat="1" ht="15.75" customHeight="1" x14ac:dyDescent="0.2">
      <c r="A16" s="36">
        <v>45778</v>
      </c>
      <c r="B16" s="34" t="str">
        <f>IF(TEXT(A13,"ggg")=TEXT(A16,"ggg"),"",TEXT(A16,"ggg"))</f>
        <v/>
      </c>
      <c r="C16" s="33" t="str">
        <f>IF(TEXT(A16,"e")="1","元",TEXT(A16,"e"))</f>
        <v>7</v>
      </c>
      <c r="D16" s="33" t="str">
        <f>IF(TEXT(A13,"ggg")=TEXT(A16,"ggg"),"","年")</f>
        <v/>
      </c>
      <c r="E16" s="13"/>
      <c r="F16" s="13" t="s">
        <v>14</v>
      </c>
      <c r="H16" s="14">
        <v>5780</v>
      </c>
      <c r="I16" s="15">
        <v>367</v>
      </c>
      <c r="J16" s="15">
        <v>1455</v>
      </c>
      <c r="K16" s="15">
        <v>318</v>
      </c>
      <c r="L16" s="15">
        <v>76</v>
      </c>
      <c r="M16" s="15">
        <v>3427</v>
      </c>
      <c r="N16" s="23">
        <v>137</v>
      </c>
      <c r="O16" s="15">
        <v>5780</v>
      </c>
      <c r="P16" s="15">
        <v>201</v>
      </c>
      <c r="Q16" s="15">
        <v>574</v>
      </c>
      <c r="R16" s="15">
        <v>76</v>
      </c>
      <c r="S16" s="15">
        <v>1</v>
      </c>
      <c r="T16" s="15">
        <v>0</v>
      </c>
      <c r="U16" s="15">
        <v>17</v>
      </c>
      <c r="V16" s="15">
        <v>4836</v>
      </c>
      <c r="W16" s="15">
        <v>75</v>
      </c>
      <c r="X16" s="26"/>
    </row>
    <row r="17" spans="1:24" s="6" customFormat="1" ht="15.75" customHeight="1" x14ac:dyDescent="0.2">
      <c r="A17" s="29"/>
      <c r="B17" s="13"/>
      <c r="C17" s="13"/>
      <c r="D17" s="13"/>
      <c r="E17" s="13"/>
      <c r="F17" s="13" t="s">
        <v>15</v>
      </c>
      <c r="H17" s="14">
        <v>577</v>
      </c>
      <c r="I17" s="15">
        <v>26</v>
      </c>
      <c r="J17" s="15">
        <v>113</v>
      </c>
      <c r="K17" s="15">
        <v>11</v>
      </c>
      <c r="L17" s="15">
        <v>8</v>
      </c>
      <c r="M17" s="15">
        <v>412</v>
      </c>
      <c r="N17" s="23">
        <v>7</v>
      </c>
      <c r="O17" s="15">
        <v>577</v>
      </c>
      <c r="P17" s="15">
        <v>35</v>
      </c>
      <c r="Q17" s="15">
        <v>38</v>
      </c>
      <c r="R17" s="15">
        <v>45</v>
      </c>
      <c r="S17" s="15">
        <v>1</v>
      </c>
      <c r="T17" s="15">
        <v>0</v>
      </c>
      <c r="U17" s="15">
        <v>9</v>
      </c>
      <c r="V17" s="15">
        <v>443</v>
      </c>
      <c r="W17" s="15">
        <v>6</v>
      </c>
      <c r="X17" s="26"/>
    </row>
    <row r="18" spans="1:24" s="6" customFormat="1" ht="15" customHeight="1" x14ac:dyDescent="0.2">
      <c r="A18" s="29"/>
      <c r="B18" s="13"/>
      <c r="C18" s="13"/>
      <c r="D18" s="13"/>
      <c r="E18" s="13"/>
      <c r="F18" s="13"/>
      <c r="H18" s="14"/>
      <c r="I18" s="15"/>
      <c r="J18" s="15"/>
      <c r="K18" s="15"/>
      <c r="L18" s="15"/>
      <c r="M18" s="15"/>
      <c r="N18" s="23"/>
      <c r="O18" s="15"/>
      <c r="P18" s="15"/>
      <c r="Q18" s="15"/>
      <c r="R18" s="15"/>
      <c r="S18" s="15"/>
      <c r="T18" s="15"/>
      <c r="U18" s="15"/>
      <c r="V18" s="15"/>
      <c r="W18" s="15"/>
      <c r="X18" s="26"/>
    </row>
    <row r="19" spans="1:24" s="6" customFormat="1" ht="15.75" customHeight="1" x14ac:dyDescent="0.2">
      <c r="B19" s="53" t="s">
        <v>20</v>
      </c>
      <c r="C19" s="53"/>
      <c r="D19" s="53"/>
      <c r="E19" s="53"/>
      <c r="F19" s="53"/>
      <c r="H19" s="14">
        <v>160</v>
      </c>
      <c r="I19" s="15">
        <v>2</v>
      </c>
      <c r="J19" s="15">
        <v>19</v>
      </c>
      <c r="K19" s="15">
        <v>0</v>
      </c>
      <c r="L19" s="15">
        <v>0</v>
      </c>
      <c r="M19" s="15">
        <v>136</v>
      </c>
      <c r="N19" s="23">
        <v>3</v>
      </c>
      <c r="O19" s="15">
        <v>160</v>
      </c>
      <c r="P19" s="15">
        <v>3</v>
      </c>
      <c r="Q19" s="15">
        <v>15</v>
      </c>
      <c r="R19" s="15">
        <v>6</v>
      </c>
      <c r="S19" s="15">
        <v>0</v>
      </c>
      <c r="T19" s="15">
        <v>0</v>
      </c>
      <c r="U19" s="15">
        <v>1</v>
      </c>
      <c r="V19" s="15">
        <v>135</v>
      </c>
      <c r="W19" s="15">
        <v>0</v>
      </c>
      <c r="X19" s="26"/>
    </row>
    <row r="20" spans="1:24" s="6" customFormat="1" ht="15" customHeight="1" x14ac:dyDescent="0.2">
      <c r="B20" s="13"/>
      <c r="C20" s="13"/>
      <c r="D20" s="13"/>
      <c r="E20" s="13"/>
      <c r="F20" s="13"/>
      <c r="H20" s="14"/>
      <c r="I20" s="15"/>
      <c r="J20" s="15"/>
      <c r="K20" s="15"/>
      <c r="L20" s="15"/>
      <c r="M20" s="15"/>
      <c r="N20" s="23"/>
      <c r="O20" s="15"/>
      <c r="P20" s="15"/>
      <c r="Q20" s="15"/>
      <c r="R20" s="15"/>
      <c r="S20" s="15"/>
      <c r="T20" s="15"/>
      <c r="U20" s="15"/>
      <c r="V20" s="15"/>
      <c r="W20" s="15"/>
      <c r="X20" s="26"/>
    </row>
    <row r="21" spans="1:24" ht="15.75" customHeight="1" x14ac:dyDescent="0.2">
      <c r="B21" s="51" t="s">
        <v>21</v>
      </c>
      <c r="C21" s="51"/>
      <c r="D21" s="51"/>
      <c r="E21" s="51"/>
      <c r="F21" s="51"/>
      <c r="H21" s="11">
        <v>111</v>
      </c>
      <c r="I21" s="12">
        <v>0</v>
      </c>
      <c r="J21" s="12">
        <v>9</v>
      </c>
      <c r="K21" s="12">
        <v>0</v>
      </c>
      <c r="L21" s="12">
        <v>0</v>
      </c>
      <c r="M21" s="12">
        <v>101</v>
      </c>
      <c r="N21" s="22">
        <v>1</v>
      </c>
      <c r="O21" s="12">
        <v>111</v>
      </c>
      <c r="P21" s="12">
        <v>3</v>
      </c>
      <c r="Q21" s="12">
        <v>6</v>
      </c>
      <c r="R21" s="12">
        <v>4</v>
      </c>
      <c r="S21" s="12">
        <v>0</v>
      </c>
      <c r="T21" s="12">
        <v>0</v>
      </c>
      <c r="U21" s="12">
        <v>0</v>
      </c>
      <c r="V21" s="12">
        <v>98</v>
      </c>
      <c r="W21" s="12">
        <v>0</v>
      </c>
      <c r="X21"/>
    </row>
    <row r="22" spans="1:24" ht="15.75" customHeight="1" x14ac:dyDescent="0.2">
      <c r="B22" s="51" t="s">
        <v>22</v>
      </c>
      <c r="C22" s="51"/>
      <c r="D22" s="51"/>
      <c r="E22" s="51"/>
      <c r="F22" s="51"/>
      <c r="H22" s="11">
        <v>24</v>
      </c>
      <c r="I22" s="12">
        <v>0</v>
      </c>
      <c r="J22" s="12">
        <v>7</v>
      </c>
      <c r="K22" s="12">
        <v>0</v>
      </c>
      <c r="L22" s="12">
        <v>0</v>
      </c>
      <c r="M22" s="12">
        <v>16</v>
      </c>
      <c r="N22" s="22">
        <v>1</v>
      </c>
      <c r="O22" s="12">
        <v>24</v>
      </c>
      <c r="P22" s="12">
        <v>0</v>
      </c>
      <c r="Q22" s="12">
        <v>5</v>
      </c>
      <c r="R22" s="12">
        <v>2</v>
      </c>
      <c r="S22" s="12">
        <v>0</v>
      </c>
      <c r="T22" s="12">
        <v>0</v>
      </c>
      <c r="U22" s="12">
        <v>1</v>
      </c>
      <c r="V22" s="12">
        <v>16</v>
      </c>
      <c r="W22" s="12">
        <v>0</v>
      </c>
      <c r="X22"/>
    </row>
    <row r="23" spans="1:24" ht="15.75" customHeight="1" x14ac:dyDescent="0.2">
      <c r="B23" s="51" t="s">
        <v>23</v>
      </c>
      <c r="C23" s="51"/>
      <c r="D23" s="51"/>
      <c r="E23" s="51"/>
      <c r="F23" s="51"/>
      <c r="H23" s="11">
        <v>17</v>
      </c>
      <c r="I23" s="12">
        <v>2</v>
      </c>
      <c r="J23" s="12">
        <v>2</v>
      </c>
      <c r="K23" s="12">
        <v>0</v>
      </c>
      <c r="L23" s="12">
        <v>0</v>
      </c>
      <c r="M23" s="12">
        <v>12</v>
      </c>
      <c r="N23" s="22">
        <v>1</v>
      </c>
      <c r="O23" s="12">
        <v>17</v>
      </c>
      <c r="P23" s="12">
        <v>0</v>
      </c>
      <c r="Q23" s="12">
        <v>3</v>
      </c>
      <c r="R23" s="12">
        <v>0</v>
      </c>
      <c r="S23" s="12">
        <v>0</v>
      </c>
      <c r="T23" s="12">
        <v>0</v>
      </c>
      <c r="U23" s="12">
        <v>0</v>
      </c>
      <c r="V23" s="12">
        <v>14</v>
      </c>
      <c r="W23" s="12">
        <v>0</v>
      </c>
      <c r="X23"/>
    </row>
    <row r="24" spans="1:24" ht="15.75" customHeight="1" x14ac:dyDescent="0.2">
      <c r="B24" s="51" t="s">
        <v>24</v>
      </c>
      <c r="C24" s="51"/>
      <c r="D24" s="51"/>
      <c r="E24" s="51"/>
      <c r="F24" s="51"/>
      <c r="H24" s="11">
        <v>8</v>
      </c>
      <c r="I24" s="12">
        <v>0</v>
      </c>
      <c r="J24" s="12">
        <v>1</v>
      </c>
      <c r="K24" s="12">
        <v>0</v>
      </c>
      <c r="L24" s="12">
        <v>0</v>
      </c>
      <c r="M24" s="12">
        <v>7</v>
      </c>
      <c r="N24" s="22">
        <v>0</v>
      </c>
      <c r="O24" s="12">
        <v>8</v>
      </c>
      <c r="P24" s="12">
        <v>0</v>
      </c>
      <c r="Q24" s="12">
        <v>1</v>
      </c>
      <c r="R24" s="12">
        <v>0</v>
      </c>
      <c r="S24" s="12">
        <v>0</v>
      </c>
      <c r="T24" s="12">
        <v>0</v>
      </c>
      <c r="U24" s="12">
        <v>0</v>
      </c>
      <c r="V24" s="12">
        <v>7</v>
      </c>
      <c r="W24" s="12">
        <v>0</v>
      </c>
      <c r="X24"/>
    </row>
    <row r="25" spans="1:24" ht="15" customHeight="1" x14ac:dyDescent="0.2">
      <c r="F25" s="4"/>
      <c r="H25" s="11"/>
      <c r="I25" s="12"/>
      <c r="J25" s="12"/>
      <c r="K25" s="12"/>
      <c r="L25" s="12"/>
      <c r="M25" s="12"/>
      <c r="N25" s="22"/>
      <c r="O25" s="12"/>
      <c r="P25" s="12"/>
      <c r="Q25" s="12"/>
      <c r="R25" s="12"/>
      <c r="S25" s="12"/>
      <c r="T25" s="12"/>
      <c r="U25" s="12"/>
      <c r="V25" s="12"/>
      <c r="W25" s="12"/>
      <c r="X25"/>
    </row>
    <row r="26" spans="1:24" s="6" customFormat="1" ht="15.75" customHeight="1" x14ac:dyDescent="0.2">
      <c r="B26" s="53" t="s">
        <v>25</v>
      </c>
      <c r="C26" s="53"/>
      <c r="D26" s="53"/>
      <c r="E26" s="53"/>
      <c r="F26" s="53"/>
      <c r="H26" s="14">
        <v>185</v>
      </c>
      <c r="I26" s="15">
        <v>3</v>
      </c>
      <c r="J26" s="15">
        <v>26</v>
      </c>
      <c r="K26" s="15">
        <v>1</v>
      </c>
      <c r="L26" s="15">
        <v>8</v>
      </c>
      <c r="M26" s="15">
        <v>140</v>
      </c>
      <c r="N26" s="23">
        <v>7</v>
      </c>
      <c r="O26" s="15">
        <v>185</v>
      </c>
      <c r="P26" s="15">
        <v>4</v>
      </c>
      <c r="Q26" s="15">
        <v>23</v>
      </c>
      <c r="R26" s="15">
        <v>5</v>
      </c>
      <c r="S26" s="15">
        <v>0</v>
      </c>
      <c r="T26" s="15">
        <v>0</v>
      </c>
      <c r="U26" s="15">
        <v>1</v>
      </c>
      <c r="V26" s="15">
        <v>150</v>
      </c>
      <c r="W26" s="15">
        <v>2</v>
      </c>
      <c r="X26" s="26"/>
    </row>
    <row r="27" spans="1:24" s="6" customFormat="1" ht="15" customHeight="1" x14ac:dyDescent="0.2">
      <c r="B27" s="13"/>
      <c r="C27" s="13"/>
      <c r="D27" s="13"/>
      <c r="E27" s="13"/>
      <c r="F27" s="13"/>
      <c r="H27" s="14"/>
      <c r="I27" s="15"/>
      <c r="J27" s="15"/>
      <c r="K27" s="15"/>
      <c r="L27" s="15"/>
      <c r="M27" s="15"/>
      <c r="N27" s="23"/>
      <c r="O27" s="15"/>
      <c r="P27" s="15"/>
      <c r="Q27" s="15"/>
      <c r="R27" s="15"/>
      <c r="S27" s="15"/>
      <c r="T27" s="15"/>
      <c r="U27" s="15"/>
      <c r="V27" s="15"/>
      <c r="W27" s="15"/>
      <c r="X27" s="26"/>
    </row>
    <row r="28" spans="1:24" ht="15.75" customHeight="1" x14ac:dyDescent="0.2">
      <c r="B28" s="51" t="s">
        <v>26</v>
      </c>
      <c r="C28" s="51"/>
      <c r="D28" s="51"/>
      <c r="E28" s="51"/>
      <c r="F28" s="51"/>
      <c r="H28" s="11">
        <v>27</v>
      </c>
      <c r="I28" s="12">
        <v>1</v>
      </c>
      <c r="J28" s="12">
        <v>8</v>
      </c>
      <c r="K28" s="12">
        <v>0</v>
      </c>
      <c r="L28" s="12">
        <v>0</v>
      </c>
      <c r="M28" s="12">
        <v>18</v>
      </c>
      <c r="N28" s="22">
        <v>0</v>
      </c>
      <c r="O28" s="12">
        <v>27</v>
      </c>
      <c r="P28" s="12">
        <v>0</v>
      </c>
      <c r="Q28" s="12">
        <v>4</v>
      </c>
      <c r="R28" s="12">
        <v>0</v>
      </c>
      <c r="S28" s="12">
        <v>0</v>
      </c>
      <c r="T28" s="12">
        <v>0</v>
      </c>
      <c r="U28" s="12">
        <v>0</v>
      </c>
      <c r="V28" s="12">
        <v>23</v>
      </c>
      <c r="W28" s="12">
        <v>0</v>
      </c>
      <c r="X28"/>
    </row>
    <row r="29" spans="1:24" ht="15.75" customHeight="1" x14ac:dyDescent="0.2">
      <c r="B29" s="51" t="s">
        <v>27</v>
      </c>
      <c r="C29" s="51"/>
      <c r="D29" s="51"/>
      <c r="E29" s="51"/>
      <c r="F29" s="51"/>
      <c r="H29" s="11">
        <v>52</v>
      </c>
      <c r="I29" s="12">
        <v>2</v>
      </c>
      <c r="J29" s="12">
        <v>8</v>
      </c>
      <c r="K29" s="12">
        <v>1</v>
      </c>
      <c r="L29" s="12">
        <v>5</v>
      </c>
      <c r="M29" s="12">
        <v>34</v>
      </c>
      <c r="N29" s="22">
        <v>2</v>
      </c>
      <c r="O29" s="12">
        <v>52</v>
      </c>
      <c r="P29" s="12">
        <v>2</v>
      </c>
      <c r="Q29" s="12">
        <v>2</v>
      </c>
      <c r="R29" s="12">
        <v>2</v>
      </c>
      <c r="S29" s="12">
        <v>0</v>
      </c>
      <c r="T29" s="12">
        <v>0</v>
      </c>
      <c r="U29" s="12">
        <v>1</v>
      </c>
      <c r="V29" s="12">
        <v>44</v>
      </c>
      <c r="W29" s="12">
        <v>1</v>
      </c>
      <c r="X29"/>
    </row>
    <row r="30" spans="1:24" ht="15.75" customHeight="1" x14ac:dyDescent="0.2">
      <c r="B30" s="51" t="s">
        <v>28</v>
      </c>
      <c r="C30" s="51"/>
      <c r="D30" s="51"/>
      <c r="E30" s="51"/>
      <c r="F30" s="51"/>
      <c r="H30" s="11">
        <v>32</v>
      </c>
      <c r="I30" s="12">
        <v>0</v>
      </c>
      <c r="J30" s="12">
        <v>10</v>
      </c>
      <c r="K30" s="12">
        <v>0</v>
      </c>
      <c r="L30" s="12">
        <v>0</v>
      </c>
      <c r="M30" s="12">
        <v>22</v>
      </c>
      <c r="N30" s="22">
        <v>0</v>
      </c>
      <c r="O30" s="12">
        <v>32</v>
      </c>
      <c r="P30" s="12">
        <v>2</v>
      </c>
      <c r="Q30" s="12">
        <v>5</v>
      </c>
      <c r="R30" s="12">
        <v>0</v>
      </c>
      <c r="S30" s="12">
        <v>0</v>
      </c>
      <c r="T30" s="12">
        <v>0</v>
      </c>
      <c r="U30" s="12">
        <v>0</v>
      </c>
      <c r="V30" s="12">
        <v>25</v>
      </c>
      <c r="W30" s="12">
        <v>0</v>
      </c>
      <c r="X30"/>
    </row>
    <row r="31" spans="1:24" ht="15.75" customHeight="1" x14ac:dyDescent="0.2">
      <c r="B31" s="51" t="s">
        <v>29</v>
      </c>
      <c r="C31" s="51"/>
      <c r="D31" s="51"/>
      <c r="E31" s="51"/>
      <c r="F31" s="51"/>
      <c r="H31" s="11">
        <v>13</v>
      </c>
      <c r="I31" s="12">
        <v>0</v>
      </c>
      <c r="J31" s="12">
        <v>0</v>
      </c>
      <c r="K31" s="12">
        <v>0</v>
      </c>
      <c r="L31" s="12">
        <v>0</v>
      </c>
      <c r="M31" s="12">
        <v>12</v>
      </c>
      <c r="N31" s="22">
        <v>1</v>
      </c>
      <c r="O31" s="12">
        <v>13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13</v>
      </c>
      <c r="W31" s="12">
        <v>0</v>
      </c>
      <c r="X31"/>
    </row>
    <row r="32" spans="1:24" ht="15.75" customHeight="1" x14ac:dyDescent="0.2">
      <c r="B32" s="51" t="s">
        <v>30</v>
      </c>
      <c r="C32" s="51"/>
      <c r="D32" s="51"/>
      <c r="E32" s="51"/>
      <c r="F32" s="51"/>
      <c r="H32" s="11">
        <v>8</v>
      </c>
      <c r="I32" s="12">
        <v>0</v>
      </c>
      <c r="J32" s="12">
        <v>0</v>
      </c>
      <c r="K32" s="12">
        <v>0</v>
      </c>
      <c r="L32" s="12">
        <v>0</v>
      </c>
      <c r="M32" s="12">
        <v>8</v>
      </c>
      <c r="N32" s="22">
        <v>0</v>
      </c>
      <c r="O32" s="12">
        <v>8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7</v>
      </c>
      <c r="W32" s="12">
        <v>0</v>
      </c>
      <c r="X32"/>
    </row>
    <row r="33" spans="2:24" ht="15.75" customHeight="1" x14ac:dyDescent="0.2">
      <c r="B33" s="51" t="s">
        <v>31</v>
      </c>
      <c r="C33" s="51"/>
      <c r="D33" s="51"/>
      <c r="E33" s="51"/>
      <c r="F33" s="51"/>
      <c r="H33" s="11">
        <v>53</v>
      </c>
      <c r="I33" s="12">
        <v>0</v>
      </c>
      <c r="J33" s="12">
        <v>0</v>
      </c>
      <c r="K33" s="12">
        <v>0</v>
      </c>
      <c r="L33" s="12">
        <v>3</v>
      </c>
      <c r="M33" s="12">
        <v>46</v>
      </c>
      <c r="N33" s="22">
        <v>4</v>
      </c>
      <c r="O33" s="12">
        <v>53</v>
      </c>
      <c r="P33" s="12">
        <v>0</v>
      </c>
      <c r="Q33" s="12">
        <v>11</v>
      </c>
      <c r="R33" s="12">
        <v>3</v>
      </c>
      <c r="S33" s="12">
        <v>0</v>
      </c>
      <c r="T33" s="12">
        <v>0</v>
      </c>
      <c r="U33" s="12">
        <v>0</v>
      </c>
      <c r="V33" s="12">
        <v>38</v>
      </c>
      <c r="W33" s="12">
        <v>1</v>
      </c>
      <c r="X33"/>
    </row>
    <row r="34" spans="2:24" ht="15" customHeight="1" x14ac:dyDescent="0.2">
      <c r="F34" s="4"/>
      <c r="H34" s="11"/>
      <c r="I34" s="12"/>
      <c r="J34" s="12"/>
      <c r="K34" s="12"/>
      <c r="L34" s="12"/>
      <c r="M34" s="12"/>
      <c r="N34" s="22"/>
      <c r="O34" s="12"/>
      <c r="P34" s="12"/>
      <c r="Q34" s="12"/>
      <c r="R34" s="12"/>
      <c r="S34" s="12"/>
      <c r="T34" s="12"/>
      <c r="U34" s="12"/>
      <c r="V34" s="12"/>
      <c r="W34" s="12"/>
      <c r="X34"/>
    </row>
    <row r="35" spans="2:24" s="6" customFormat="1" ht="15.75" customHeight="1" x14ac:dyDescent="0.2">
      <c r="B35" s="53" t="s">
        <v>32</v>
      </c>
      <c r="C35" s="53"/>
      <c r="D35" s="53"/>
      <c r="E35" s="53"/>
      <c r="F35" s="53"/>
      <c r="H35" s="14">
        <v>2466</v>
      </c>
      <c r="I35" s="15">
        <v>83</v>
      </c>
      <c r="J35" s="15">
        <v>390</v>
      </c>
      <c r="K35" s="15">
        <v>296</v>
      </c>
      <c r="L35" s="15">
        <v>43</v>
      </c>
      <c r="M35" s="15">
        <v>1615</v>
      </c>
      <c r="N35" s="23">
        <v>39</v>
      </c>
      <c r="O35" s="15">
        <v>2466</v>
      </c>
      <c r="P35" s="15">
        <v>129</v>
      </c>
      <c r="Q35" s="15">
        <v>159</v>
      </c>
      <c r="R35" s="15">
        <v>59</v>
      </c>
      <c r="S35" s="15">
        <v>0</v>
      </c>
      <c r="T35" s="15">
        <v>0</v>
      </c>
      <c r="U35" s="15">
        <v>5</v>
      </c>
      <c r="V35" s="15">
        <v>2089</v>
      </c>
      <c r="W35" s="15">
        <v>25</v>
      </c>
      <c r="X35" s="26"/>
    </row>
    <row r="36" spans="2:24" s="6" customFormat="1" ht="15" customHeight="1" x14ac:dyDescent="0.2">
      <c r="B36" s="13"/>
      <c r="C36" s="13"/>
      <c r="D36" s="13"/>
      <c r="E36" s="13"/>
      <c r="F36" s="13"/>
      <c r="H36" s="14"/>
      <c r="I36" s="15"/>
      <c r="J36" s="15"/>
      <c r="K36" s="15"/>
      <c r="L36" s="15"/>
      <c r="M36" s="15"/>
      <c r="N36" s="23"/>
      <c r="O36" s="15"/>
      <c r="P36" s="15"/>
      <c r="Q36" s="15"/>
      <c r="R36" s="15"/>
      <c r="S36" s="15"/>
      <c r="T36" s="15"/>
      <c r="U36" s="15"/>
      <c r="V36" s="15"/>
      <c r="W36" s="15"/>
      <c r="X36" s="26"/>
    </row>
    <row r="37" spans="2:24" ht="15.75" customHeight="1" x14ac:dyDescent="0.2">
      <c r="B37" s="51" t="s">
        <v>33</v>
      </c>
      <c r="C37" s="51"/>
      <c r="D37" s="51"/>
      <c r="E37" s="51"/>
      <c r="F37" s="51"/>
      <c r="H37" s="11">
        <v>144</v>
      </c>
      <c r="I37" s="12">
        <v>6</v>
      </c>
      <c r="J37" s="12">
        <v>28</v>
      </c>
      <c r="K37" s="12">
        <v>7</v>
      </c>
      <c r="L37" s="12">
        <v>5</v>
      </c>
      <c r="M37" s="12">
        <v>86</v>
      </c>
      <c r="N37" s="22">
        <v>12</v>
      </c>
      <c r="O37" s="12">
        <v>144</v>
      </c>
      <c r="P37" s="12">
        <v>7</v>
      </c>
      <c r="Q37" s="12">
        <v>19</v>
      </c>
      <c r="R37" s="12">
        <v>4</v>
      </c>
      <c r="S37" s="12">
        <v>0</v>
      </c>
      <c r="T37" s="12">
        <v>0</v>
      </c>
      <c r="U37" s="12">
        <v>1</v>
      </c>
      <c r="V37" s="12">
        <v>102</v>
      </c>
      <c r="W37" s="12">
        <v>11</v>
      </c>
      <c r="X37"/>
    </row>
    <row r="38" spans="2:24" ht="15.75" customHeight="1" x14ac:dyDescent="0.2">
      <c r="B38" s="51" t="s">
        <v>34</v>
      </c>
      <c r="C38" s="51"/>
      <c r="D38" s="51"/>
      <c r="E38" s="51"/>
      <c r="F38" s="51"/>
      <c r="H38" s="11">
        <v>77</v>
      </c>
      <c r="I38" s="12">
        <v>2</v>
      </c>
      <c r="J38" s="12">
        <v>24</v>
      </c>
      <c r="K38" s="12">
        <v>6</v>
      </c>
      <c r="L38" s="12">
        <v>2</v>
      </c>
      <c r="M38" s="12">
        <v>42</v>
      </c>
      <c r="N38" s="22">
        <v>1</v>
      </c>
      <c r="O38" s="12">
        <v>77</v>
      </c>
      <c r="P38" s="12">
        <v>0</v>
      </c>
      <c r="Q38" s="12">
        <v>7</v>
      </c>
      <c r="R38" s="12">
        <v>4</v>
      </c>
      <c r="S38" s="12">
        <v>0</v>
      </c>
      <c r="T38" s="12">
        <v>0</v>
      </c>
      <c r="U38" s="12">
        <v>1</v>
      </c>
      <c r="V38" s="12">
        <v>65</v>
      </c>
      <c r="W38" s="12">
        <v>0</v>
      </c>
      <c r="X38"/>
    </row>
    <row r="39" spans="2:24" ht="15.75" customHeight="1" x14ac:dyDescent="0.2">
      <c r="B39" s="51" t="s">
        <v>35</v>
      </c>
      <c r="C39" s="51"/>
      <c r="D39" s="51"/>
      <c r="E39" s="51"/>
      <c r="F39" s="51"/>
      <c r="H39" s="11">
        <v>127</v>
      </c>
      <c r="I39" s="12">
        <v>0</v>
      </c>
      <c r="J39" s="12">
        <v>24</v>
      </c>
      <c r="K39" s="12">
        <v>46</v>
      </c>
      <c r="L39" s="12">
        <v>4</v>
      </c>
      <c r="M39" s="12">
        <v>52</v>
      </c>
      <c r="N39" s="22">
        <v>1</v>
      </c>
      <c r="O39" s="12">
        <v>127</v>
      </c>
      <c r="P39" s="12">
        <v>5</v>
      </c>
      <c r="Q39" s="12">
        <v>19</v>
      </c>
      <c r="R39" s="12">
        <v>5</v>
      </c>
      <c r="S39" s="12">
        <v>0</v>
      </c>
      <c r="T39" s="12">
        <v>0</v>
      </c>
      <c r="U39" s="12">
        <v>0</v>
      </c>
      <c r="V39" s="12">
        <v>97</v>
      </c>
      <c r="W39" s="12">
        <v>1</v>
      </c>
      <c r="X39"/>
    </row>
    <row r="40" spans="2:24" ht="15.75" customHeight="1" x14ac:dyDescent="0.2">
      <c r="B40" s="51" t="s">
        <v>36</v>
      </c>
      <c r="C40" s="51"/>
      <c r="D40" s="51"/>
      <c r="E40" s="51"/>
      <c r="F40" s="51"/>
      <c r="H40" s="11">
        <v>393</v>
      </c>
      <c r="I40" s="12">
        <v>15</v>
      </c>
      <c r="J40" s="12">
        <v>72</v>
      </c>
      <c r="K40" s="12">
        <v>80</v>
      </c>
      <c r="L40" s="12">
        <v>5</v>
      </c>
      <c r="M40" s="12">
        <v>217</v>
      </c>
      <c r="N40" s="22">
        <v>4</v>
      </c>
      <c r="O40" s="12">
        <v>393</v>
      </c>
      <c r="P40" s="12">
        <v>23</v>
      </c>
      <c r="Q40" s="12">
        <v>9</v>
      </c>
      <c r="R40" s="12">
        <v>8</v>
      </c>
      <c r="S40" s="12">
        <v>0</v>
      </c>
      <c r="T40" s="12">
        <v>0</v>
      </c>
      <c r="U40" s="12">
        <v>1</v>
      </c>
      <c r="V40" s="12">
        <v>349</v>
      </c>
      <c r="W40" s="12">
        <v>3</v>
      </c>
      <c r="X40"/>
    </row>
    <row r="41" spans="2:24" ht="15.75" customHeight="1" x14ac:dyDescent="0.2">
      <c r="B41" s="51" t="s">
        <v>37</v>
      </c>
      <c r="C41" s="51"/>
      <c r="D41" s="51"/>
      <c r="E41" s="51"/>
      <c r="F41" s="51"/>
      <c r="H41" s="11">
        <v>324</v>
      </c>
      <c r="I41" s="12">
        <v>35</v>
      </c>
      <c r="J41" s="12">
        <v>33</v>
      </c>
      <c r="K41" s="12">
        <v>7</v>
      </c>
      <c r="L41" s="12">
        <v>4</v>
      </c>
      <c r="M41" s="12">
        <v>239</v>
      </c>
      <c r="N41" s="22">
        <v>6</v>
      </c>
      <c r="O41" s="12">
        <v>324</v>
      </c>
      <c r="P41" s="12">
        <v>11</v>
      </c>
      <c r="Q41" s="12">
        <v>19</v>
      </c>
      <c r="R41" s="12">
        <v>10</v>
      </c>
      <c r="S41" s="12">
        <v>0</v>
      </c>
      <c r="T41" s="12">
        <v>0</v>
      </c>
      <c r="U41" s="12">
        <v>0</v>
      </c>
      <c r="V41" s="12">
        <v>282</v>
      </c>
      <c r="W41" s="12">
        <v>2</v>
      </c>
      <c r="X41"/>
    </row>
    <row r="42" spans="2:24" ht="15.75" customHeight="1" x14ac:dyDescent="0.2">
      <c r="B42" s="51" t="s">
        <v>38</v>
      </c>
      <c r="C42" s="51"/>
      <c r="D42" s="51"/>
      <c r="E42" s="51"/>
      <c r="F42" s="51"/>
      <c r="H42" s="11">
        <v>431</v>
      </c>
      <c r="I42" s="12">
        <v>8</v>
      </c>
      <c r="J42" s="12">
        <v>38</v>
      </c>
      <c r="K42" s="12">
        <v>21</v>
      </c>
      <c r="L42" s="12">
        <v>8</v>
      </c>
      <c r="M42" s="12">
        <v>350</v>
      </c>
      <c r="N42" s="22">
        <v>6</v>
      </c>
      <c r="O42" s="12">
        <v>431</v>
      </c>
      <c r="P42" s="12">
        <v>46</v>
      </c>
      <c r="Q42" s="12">
        <v>12</v>
      </c>
      <c r="R42" s="12">
        <v>10</v>
      </c>
      <c r="S42" s="12">
        <v>0</v>
      </c>
      <c r="T42" s="12">
        <v>0</v>
      </c>
      <c r="U42" s="12">
        <v>0</v>
      </c>
      <c r="V42" s="12">
        <v>362</v>
      </c>
      <c r="W42" s="12">
        <v>1</v>
      </c>
      <c r="X42"/>
    </row>
    <row r="43" spans="2:24" ht="15.75" customHeight="1" x14ac:dyDescent="0.2">
      <c r="B43" s="51" t="s">
        <v>39</v>
      </c>
      <c r="C43" s="51"/>
      <c r="D43" s="51"/>
      <c r="E43" s="51"/>
      <c r="F43" s="51"/>
      <c r="H43" s="11">
        <v>185</v>
      </c>
      <c r="I43" s="12">
        <v>0</v>
      </c>
      <c r="J43" s="12">
        <v>27</v>
      </c>
      <c r="K43" s="12">
        <v>11</v>
      </c>
      <c r="L43" s="12">
        <v>4</v>
      </c>
      <c r="M43" s="12">
        <v>140</v>
      </c>
      <c r="N43" s="22">
        <v>3</v>
      </c>
      <c r="O43" s="12">
        <v>185</v>
      </c>
      <c r="P43" s="12">
        <v>16</v>
      </c>
      <c r="Q43" s="12">
        <v>9</v>
      </c>
      <c r="R43" s="12">
        <v>7</v>
      </c>
      <c r="S43" s="12">
        <v>0</v>
      </c>
      <c r="T43" s="12">
        <v>0</v>
      </c>
      <c r="U43" s="12">
        <v>0</v>
      </c>
      <c r="V43" s="12">
        <v>151</v>
      </c>
      <c r="W43" s="12">
        <v>2</v>
      </c>
      <c r="X43"/>
    </row>
    <row r="44" spans="2:24" ht="15.75" customHeight="1" x14ac:dyDescent="0.2">
      <c r="B44" s="51" t="s">
        <v>40</v>
      </c>
      <c r="C44" s="51"/>
      <c r="D44" s="51"/>
      <c r="E44" s="51"/>
      <c r="F44" s="51"/>
      <c r="H44" s="11">
        <v>504</v>
      </c>
      <c r="I44" s="12">
        <v>8</v>
      </c>
      <c r="J44" s="12">
        <v>63</v>
      </c>
      <c r="K44" s="12">
        <v>104</v>
      </c>
      <c r="L44" s="12">
        <v>6</v>
      </c>
      <c r="M44" s="12">
        <v>321</v>
      </c>
      <c r="N44" s="22">
        <v>2</v>
      </c>
      <c r="O44" s="12">
        <v>504</v>
      </c>
      <c r="P44" s="12">
        <v>12</v>
      </c>
      <c r="Q44" s="12">
        <v>32</v>
      </c>
      <c r="R44" s="12">
        <v>8</v>
      </c>
      <c r="S44" s="12">
        <v>0</v>
      </c>
      <c r="T44" s="12">
        <v>0</v>
      </c>
      <c r="U44" s="12">
        <v>0</v>
      </c>
      <c r="V44" s="12">
        <v>452</v>
      </c>
      <c r="W44" s="12">
        <v>0</v>
      </c>
      <c r="X44"/>
    </row>
    <row r="45" spans="2:24" ht="15.75" customHeight="1" x14ac:dyDescent="0.2">
      <c r="B45" s="51" t="s">
        <v>41</v>
      </c>
      <c r="C45" s="51"/>
      <c r="D45" s="51"/>
      <c r="E45" s="51"/>
      <c r="F45" s="51"/>
      <c r="H45" s="11">
        <v>47</v>
      </c>
      <c r="I45" s="12">
        <v>1</v>
      </c>
      <c r="J45" s="12">
        <v>7</v>
      </c>
      <c r="K45" s="12">
        <v>0</v>
      </c>
      <c r="L45" s="12">
        <v>1</v>
      </c>
      <c r="M45" s="12">
        <v>38</v>
      </c>
      <c r="N45" s="22">
        <v>0</v>
      </c>
      <c r="O45" s="12">
        <v>47</v>
      </c>
      <c r="P45" s="12">
        <v>1</v>
      </c>
      <c r="Q45" s="12">
        <v>6</v>
      </c>
      <c r="R45" s="12">
        <v>0</v>
      </c>
      <c r="S45" s="12">
        <v>0</v>
      </c>
      <c r="T45" s="12">
        <v>0</v>
      </c>
      <c r="U45" s="12">
        <v>0</v>
      </c>
      <c r="V45" s="12">
        <v>40</v>
      </c>
      <c r="W45" s="12">
        <v>0</v>
      </c>
      <c r="X45"/>
    </row>
    <row r="46" spans="2:24" ht="15.75" customHeight="1" x14ac:dyDescent="0.2">
      <c r="B46" s="51" t="s">
        <v>42</v>
      </c>
      <c r="C46" s="51"/>
      <c r="D46" s="51"/>
      <c r="E46" s="51"/>
      <c r="F46" s="51"/>
      <c r="H46" s="11">
        <v>34</v>
      </c>
      <c r="I46" s="12">
        <v>1</v>
      </c>
      <c r="J46" s="12">
        <v>15</v>
      </c>
      <c r="K46" s="12">
        <v>0</v>
      </c>
      <c r="L46" s="12">
        <v>0</v>
      </c>
      <c r="M46" s="12">
        <v>18</v>
      </c>
      <c r="N46" s="22">
        <v>0</v>
      </c>
      <c r="O46" s="12">
        <v>34</v>
      </c>
      <c r="P46" s="12">
        <v>1</v>
      </c>
      <c r="Q46" s="12">
        <v>10</v>
      </c>
      <c r="R46" s="12">
        <v>1</v>
      </c>
      <c r="S46" s="12">
        <v>0</v>
      </c>
      <c r="T46" s="12">
        <v>0</v>
      </c>
      <c r="U46" s="12">
        <v>1</v>
      </c>
      <c r="V46" s="12">
        <v>20</v>
      </c>
      <c r="W46" s="12">
        <v>1</v>
      </c>
      <c r="X46"/>
    </row>
    <row r="47" spans="2:24" ht="15.75" customHeight="1" x14ac:dyDescent="0.2">
      <c r="B47" s="51" t="s">
        <v>43</v>
      </c>
      <c r="C47" s="51"/>
      <c r="D47" s="51"/>
      <c r="E47" s="51"/>
      <c r="F47" s="51"/>
      <c r="H47" s="11">
        <v>64</v>
      </c>
      <c r="I47" s="12">
        <v>0</v>
      </c>
      <c r="J47" s="12">
        <v>25</v>
      </c>
      <c r="K47" s="12">
        <v>13</v>
      </c>
      <c r="L47" s="12">
        <v>3</v>
      </c>
      <c r="M47" s="12">
        <v>22</v>
      </c>
      <c r="N47" s="22">
        <v>1</v>
      </c>
      <c r="O47" s="12">
        <v>64</v>
      </c>
      <c r="P47" s="12">
        <v>1</v>
      </c>
      <c r="Q47" s="12">
        <v>9</v>
      </c>
      <c r="R47" s="12">
        <v>0</v>
      </c>
      <c r="S47" s="12">
        <v>0</v>
      </c>
      <c r="T47" s="12">
        <v>0</v>
      </c>
      <c r="U47" s="12">
        <v>0</v>
      </c>
      <c r="V47" s="12">
        <v>54</v>
      </c>
      <c r="W47" s="12">
        <v>0</v>
      </c>
      <c r="X47"/>
    </row>
    <row r="48" spans="2:24" ht="15.75" customHeight="1" x14ac:dyDescent="0.2">
      <c r="B48" s="51" t="s">
        <v>44</v>
      </c>
      <c r="C48" s="51"/>
      <c r="D48" s="51"/>
      <c r="E48" s="51"/>
      <c r="F48" s="51"/>
      <c r="H48" s="11">
        <v>136</v>
      </c>
      <c r="I48" s="12">
        <v>7</v>
      </c>
      <c r="J48" s="12">
        <v>34</v>
      </c>
      <c r="K48" s="12">
        <v>1</v>
      </c>
      <c r="L48" s="12">
        <v>1</v>
      </c>
      <c r="M48" s="12">
        <v>90</v>
      </c>
      <c r="N48" s="22">
        <v>3</v>
      </c>
      <c r="O48" s="12">
        <v>136</v>
      </c>
      <c r="P48" s="12">
        <v>6</v>
      </c>
      <c r="Q48" s="12">
        <v>8</v>
      </c>
      <c r="R48" s="12">
        <v>2</v>
      </c>
      <c r="S48" s="12">
        <v>0</v>
      </c>
      <c r="T48" s="12">
        <v>0</v>
      </c>
      <c r="U48" s="12">
        <v>1</v>
      </c>
      <c r="V48" s="12">
        <v>115</v>
      </c>
      <c r="W48" s="12">
        <v>4</v>
      </c>
      <c r="X48"/>
    </row>
    <row r="49" spans="2:24" ht="15" customHeight="1" x14ac:dyDescent="0.2">
      <c r="F49" s="4"/>
      <c r="H49" s="11"/>
      <c r="I49" s="12"/>
      <c r="J49" s="12"/>
      <c r="K49" s="12"/>
      <c r="L49" s="12"/>
      <c r="M49" s="12"/>
      <c r="N49" s="22"/>
      <c r="O49" s="12"/>
      <c r="P49" s="12"/>
      <c r="Q49" s="12"/>
      <c r="R49" s="12"/>
      <c r="S49" s="12"/>
      <c r="T49" s="12"/>
      <c r="U49" s="12"/>
      <c r="V49" s="12"/>
      <c r="W49" s="12"/>
      <c r="X49"/>
    </row>
    <row r="50" spans="2:24" s="6" customFormat="1" ht="15.75" customHeight="1" x14ac:dyDescent="0.2">
      <c r="B50" s="53" t="s">
        <v>45</v>
      </c>
      <c r="C50" s="53"/>
      <c r="D50" s="53"/>
      <c r="E50" s="53"/>
      <c r="F50" s="53"/>
      <c r="H50" s="14">
        <v>729</v>
      </c>
      <c r="I50" s="15">
        <v>7</v>
      </c>
      <c r="J50" s="15">
        <v>105</v>
      </c>
      <c r="K50" s="15">
        <v>10</v>
      </c>
      <c r="L50" s="15">
        <v>7</v>
      </c>
      <c r="M50" s="15">
        <v>588</v>
      </c>
      <c r="N50" s="23">
        <v>12</v>
      </c>
      <c r="O50" s="15">
        <v>729</v>
      </c>
      <c r="P50" s="15">
        <v>16</v>
      </c>
      <c r="Q50" s="15">
        <v>52</v>
      </c>
      <c r="R50" s="15">
        <v>10</v>
      </c>
      <c r="S50" s="15">
        <v>0</v>
      </c>
      <c r="T50" s="15">
        <v>0</v>
      </c>
      <c r="U50" s="15">
        <v>4</v>
      </c>
      <c r="V50" s="15">
        <v>638</v>
      </c>
      <c r="W50" s="15">
        <v>9</v>
      </c>
      <c r="X50" s="26"/>
    </row>
    <row r="51" spans="2:24" s="6" customFormat="1" ht="15" customHeight="1" x14ac:dyDescent="0.2">
      <c r="B51" s="13"/>
      <c r="C51" s="13"/>
      <c r="D51" s="13"/>
      <c r="E51" s="13"/>
      <c r="F51" s="13"/>
      <c r="H51" s="14"/>
      <c r="I51" s="15"/>
      <c r="J51" s="15"/>
      <c r="K51" s="15"/>
      <c r="L51" s="15"/>
      <c r="M51" s="15"/>
      <c r="N51" s="23"/>
      <c r="O51" s="15"/>
      <c r="P51" s="15"/>
      <c r="Q51" s="15"/>
      <c r="R51" s="15"/>
      <c r="S51" s="15"/>
      <c r="T51" s="15"/>
      <c r="U51" s="15"/>
      <c r="V51" s="15"/>
      <c r="W51" s="15"/>
      <c r="X51" s="26"/>
    </row>
    <row r="52" spans="2:24" ht="15.75" customHeight="1" x14ac:dyDescent="0.2">
      <c r="B52" s="51" t="s">
        <v>46</v>
      </c>
      <c r="C52" s="51"/>
      <c r="D52" s="51"/>
      <c r="E52" s="51"/>
      <c r="F52" s="51"/>
      <c r="H52" s="11">
        <v>34</v>
      </c>
      <c r="I52" s="12">
        <v>0</v>
      </c>
      <c r="J52" s="12">
        <v>2</v>
      </c>
      <c r="K52" s="12">
        <v>0</v>
      </c>
      <c r="L52" s="12">
        <v>0</v>
      </c>
      <c r="M52" s="12">
        <v>30</v>
      </c>
      <c r="N52" s="22">
        <v>2</v>
      </c>
      <c r="O52" s="12">
        <v>34</v>
      </c>
      <c r="P52" s="12">
        <v>0</v>
      </c>
      <c r="Q52" s="12">
        <v>0</v>
      </c>
      <c r="R52" s="12">
        <v>1</v>
      </c>
      <c r="S52" s="12">
        <v>0</v>
      </c>
      <c r="T52" s="12">
        <v>0</v>
      </c>
      <c r="U52" s="12">
        <v>0</v>
      </c>
      <c r="V52" s="12">
        <v>33</v>
      </c>
      <c r="W52" s="12">
        <v>0</v>
      </c>
      <c r="X52"/>
    </row>
    <row r="53" spans="2:24" ht="15.75" customHeight="1" x14ac:dyDescent="0.2">
      <c r="B53" s="51" t="s">
        <v>47</v>
      </c>
      <c r="C53" s="51"/>
      <c r="D53" s="51"/>
      <c r="E53" s="51"/>
      <c r="F53" s="51"/>
      <c r="H53" s="11">
        <v>71</v>
      </c>
      <c r="I53" s="12">
        <v>0</v>
      </c>
      <c r="J53" s="12">
        <v>13</v>
      </c>
      <c r="K53" s="12">
        <v>0</v>
      </c>
      <c r="L53" s="12">
        <v>2</v>
      </c>
      <c r="M53" s="12">
        <v>56</v>
      </c>
      <c r="N53" s="22">
        <v>0</v>
      </c>
      <c r="O53" s="12">
        <v>71</v>
      </c>
      <c r="P53" s="12">
        <v>1</v>
      </c>
      <c r="Q53" s="12">
        <v>2</v>
      </c>
      <c r="R53" s="12">
        <v>2</v>
      </c>
      <c r="S53" s="12">
        <v>0</v>
      </c>
      <c r="T53" s="12">
        <v>0</v>
      </c>
      <c r="U53" s="12">
        <v>0</v>
      </c>
      <c r="V53" s="12">
        <v>66</v>
      </c>
      <c r="W53" s="12">
        <v>0</v>
      </c>
      <c r="X53"/>
    </row>
    <row r="54" spans="2:24" ht="15.75" customHeight="1" x14ac:dyDescent="0.2">
      <c r="B54" s="51" t="s">
        <v>48</v>
      </c>
      <c r="C54" s="51"/>
      <c r="D54" s="51"/>
      <c r="E54" s="51"/>
      <c r="F54" s="51"/>
      <c r="H54" s="11">
        <v>510</v>
      </c>
      <c r="I54" s="12">
        <v>6</v>
      </c>
      <c r="J54" s="12">
        <v>80</v>
      </c>
      <c r="K54" s="12">
        <v>8</v>
      </c>
      <c r="L54" s="12">
        <v>4</v>
      </c>
      <c r="M54" s="12">
        <v>406</v>
      </c>
      <c r="N54" s="22">
        <v>6</v>
      </c>
      <c r="O54" s="12">
        <v>510</v>
      </c>
      <c r="P54" s="12">
        <v>10</v>
      </c>
      <c r="Q54" s="12">
        <v>37</v>
      </c>
      <c r="R54" s="12">
        <v>6</v>
      </c>
      <c r="S54" s="12">
        <v>0</v>
      </c>
      <c r="T54" s="12">
        <v>0</v>
      </c>
      <c r="U54" s="12">
        <v>4</v>
      </c>
      <c r="V54" s="12">
        <v>446</v>
      </c>
      <c r="W54" s="12">
        <v>7</v>
      </c>
      <c r="X54"/>
    </row>
    <row r="55" spans="2:24" ht="15.75" customHeight="1" x14ac:dyDescent="0.2">
      <c r="B55" s="51" t="s">
        <v>49</v>
      </c>
      <c r="C55" s="51"/>
      <c r="D55" s="51"/>
      <c r="E55" s="51"/>
      <c r="F55" s="51"/>
      <c r="H55" s="11">
        <v>23</v>
      </c>
      <c r="I55" s="12">
        <v>0</v>
      </c>
      <c r="J55" s="12">
        <v>1</v>
      </c>
      <c r="K55" s="12">
        <v>0</v>
      </c>
      <c r="L55" s="12">
        <v>0</v>
      </c>
      <c r="M55" s="12">
        <v>21</v>
      </c>
      <c r="N55" s="22">
        <v>1</v>
      </c>
      <c r="O55" s="12">
        <v>23</v>
      </c>
      <c r="P55" s="12">
        <v>3</v>
      </c>
      <c r="Q55" s="12">
        <v>5</v>
      </c>
      <c r="R55" s="12">
        <v>1</v>
      </c>
      <c r="S55" s="12">
        <v>0</v>
      </c>
      <c r="T55" s="12">
        <v>0</v>
      </c>
      <c r="U55" s="12">
        <v>0</v>
      </c>
      <c r="V55" s="12">
        <v>13</v>
      </c>
      <c r="W55" s="12">
        <v>1</v>
      </c>
      <c r="X55"/>
    </row>
    <row r="56" spans="2:24" ht="15.75" customHeight="1" x14ac:dyDescent="0.2">
      <c r="B56" s="51" t="s">
        <v>50</v>
      </c>
      <c r="C56" s="51"/>
      <c r="D56" s="51"/>
      <c r="E56" s="51"/>
      <c r="F56" s="51"/>
      <c r="H56" s="11">
        <v>20</v>
      </c>
      <c r="I56" s="12">
        <v>0</v>
      </c>
      <c r="J56" s="12">
        <v>0</v>
      </c>
      <c r="K56" s="12">
        <v>0</v>
      </c>
      <c r="L56" s="12">
        <v>1</v>
      </c>
      <c r="M56" s="12">
        <v>19</v>
      </c>
      <c r="N56" s="22">
        <v>0</v>
      </c>
      <c r="O56" s="12">
        <v>20</v>
      </c>
      <c r="P56" s="12">
        <v>1</v>
      </c>
      <c r="Q56" s="12">
        <v>1</v>
      </c>
      <c r="R56" s="12">
        <v>0</v>
      </c>
      <c r="S56" s="12">
        <v>0</v>
      </c>
      <c r="T56" s="12">
        <v>0</v>
      </c>
      <c r="U56" s="12">
        <v>0</v>
      </c>
      <c r="V56" s="12">
        <v>18</v>
      </c>
      <c r="W56" s="12">
        <v>0</v>
      </c>
      <c r="X56"/>
    </row>
    <row r="57" spans="2:24" ht="15.75" customHeight="1" x14ac:dyDescent="0.2">
      <c r="B57" s="51" t="s">
        <v>51</v>
      </c>
      <c r="C57" s="51"/>
      <c r="D57" s="51"/>
      <c r="E57" s="51"/>
      <c r="F57" s="51"/>
      <c r="H57" s="11">
        <v>71</v>
      </c>
      <c r="I57" s="12">
        <v>1</v>
      </c>
      <c r="J57" s="12">
        <v>9</v>
      </c>
      <c r="K57" s="12">
        <v>2</v>
      </c>
      <c r="L57" s="12">
        <v>0</v>
      </c>
      <c r="M57" s="12">
        <v>56</v>
      </c>
      <c r="N57" s="22">
        <v>3</v>
      </c>
      <c r="O57" s="12">
        <v>71</v>
      </c>
      <c r="P57" s="12">
        <v>1</v>
      </c>
      <c r="Q57" s="12">
        <v>7</v>
      </c>
      <c r="R57" s="12">
        <v>0</v>
      </c>
      <c r="S57" s="12">
        <v>0</v>
      </c>
      <c r="T57" s="12">
        <v>0</v>
      </c>
      <c r="U57" s="12">
        <v>0</v>
      </c>
      <c r="V57" s="12">
        <v>62</v>
      </c>
      <c r="W57" s="12">
        <v>1</v>
      </c>
      <c r="X57"/>
    </row>
    <row r="58" spans="2:24" ht="15" customHeight="1" x14ac:dyDescent="0.2">
      <c r="F58" s="4"/>
      <c r="H58" s="11"/>
      <c r="I58" s="12"/>
      <c r="J58" s="12"/>
      <c r="K58" s="12"/>
      <c r="L58" s="12"/>
      <c r="M58" s="1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/>
    </row>
    <row r="59" spans="2:24" s="6" customFormat="1" ht="15.75" customHeight="1" x14ac:dyDescent="0.2">
      <c r="B59" s="53" t="s">
        <v>52</v>
      </c>
      <c r="C59" s="53"/>
      <c r="D59" s="53"/>
      <c r="E59" s="53"/>
      <c r="F59" s="53"/>
      <c r="H59" s="14">
        <v>1621</v>
      </c>
      <c r="I59" s="15">
        <v>236</v>
      </c>
      <c r="J59" s="15">
        <v>644</v>
      </c>
      <c r="K59" s="15">
        <v>5</v>
      </c>
      <c r="L59" s="15">
        <v>7</v>
      </c>
      <c r="M59" s="15">
        <v>694</v>
      </c>
      <c r="N59" s="23">
        <v>35</v>
      </c>
      <c r="O59" s="15">
        <v>1621</v>
      </c>
      <c r="P59" s="15">
        <v>43</v>
      </c>
      <c r="Q59" s="15">
        <v>191</v>
      </c>
      <c r="R59" s="15">
        <v>17</v>
      </c>
      <c r="S59" s="15">
        <v>1</v>
      </c>
      <c r="T59" s="15">
        <v>0</v>
      </c>
      <c r="U59" s="15">
        <v>10</v>
      </c>
      <c r="V59" s="15">
        <v>1342</v>
      </c>
      <c r="W59" s="15">
        <v>17</v>
      </c>
      <c r="X59" s="26"/>
    </row>
    <row r="60" spans="2:24" s="6" customFormat="1" ht="15" customHeight="1" x14ac:dyDescent="0.2">
      <c r="B60" s="13"/>
      <c r="C60" s="13"/>
      <c r="D60" s="13"/>
      <c r="E60" s="13"/>
      <c r="F60" s="13"/>
      <c r="H60" s="14"/>
      <c r="I60" s="15"/>
      <c r="J60" s="15"/>
      <c r="K60" s="15"/>
      <c r="L60" s="15"/>
      <c r="M60" s="15"/>
      <c r="N60" s="23"/>
      <c r="O60" s="15"/>
      <c r="P60" s="15"/>
      <c r="Q60" s="15"/>
      <c r="R60" s="15"/>
      <c r="S60" s="15"/>
      <c r="T60" s="15"/>
      <c r="U60" s="15"/>
      <c r="V60" s="15"/>
      <c r="W60" s="15"/>
      <c r="X60" s="26"/>
    </row>
    <row r="61" spans="2:24" ht="15.75" customHeight="1" x14ac:dyDescent="0.2">
      <c r="B61" s="51" t="s">
        <v>53</v>
      </c>
      <c r="C61" s="51"/>
      <c r="D61" s="51"/>
      <c r="E61" s="51"/>
      <c r="F61" s="51"/>
      <c r="H61" s="11">
        <v>120</v>
      </c>
      <c r="I61" s="12">
        <v>17</v>
      </c>
      <c r="J61" s="12">
        <v>80</v>
      </c>
      <c r="K61" s="12">
        <v>0</v>
      </c>
      <c r="L61" s="12">
        <v>0</v>
      </c>
      <c r="M61" s="12">
        <v>23</v>
      </c>
      <c r="N61" s="22">
        <v>0</v>
      </c>
      <c r="O61" s="12">
        <v>120</v>
      </c>
      <c r="P61" s="12">
        <v>2</v>
      </c>
      <c r="Q61" s="12">
        <v>9</v>
      </c>
      <c r="R61" s="12">
        <v>0</v>
      </c>
      <c r="S61" s="12">
        <v>1</v>
      </c>
      <c r="T61" s="12">
        <v>0</v>
      </c>
      <c r="U61" s="12">
        <v>0</v>
      </c>
      <c r="V61" s="12">
        <v>108</v>
      </c>
      <c r="W61" s="12">
        <v>0</v>
      </c>
      <c r="X61"/>
    </row>
    <row r="62" spans="2:24" ht="15.75" customHeight="1" x14ac:dyDescent="0.2">
      <c r="B62" s="51" t="s">
        <v>54</v>
      </c>
      <c r="C62" s="51"/>
      <c r="D62" s="51"/>
      <c r="E62" s="51"/>
      <c r="F62" s="51"/>
      <c r="H62" s="11">
        <v>150</v>
      </c>
      <c r="I62" s="12">
        <v>3</v>
      </c>
      <c r="J62" s="12">
        <v>58</v>
      </c>
      <c r="K62" s="12">
        <v>0</v>
      </c>
      <c r="L62" s="12">
        <v>1</v>
      </c>
      <c r="M62" s="12">
        <v>77</v>
      </c>
      <c r="N62" s="22">
        <v>11</v>
      </c>
      <c r="O62" s="12">
        <v>150</v>
      </c>
      <c r="P62" s="12">
        <v>2</v>
      </c>
      <c r="Q62" s="12">
        <v>19</v>
      </c>
      <c r="R62" s="12">
        <v>2</v>
      </c>
      <c r="S62" s="12">
        <v>0</v>
      </c>
      <c r="T62" s="12">
        <v>0</v>
      </c>
      <c r="U62" s="12">
        <v>4</v>
      </c>
      <c r="V62" s="12">
        <v>114</v>
      </c>
      <c r="W62" s="12">
        <v>9</v>
      </c>
      <c r="X62"/>
    </row>
    <row r="63" spans="2:24" ht="15.75" customHeight="1" x14ac:dyDescent="0.2">
      <c r="B63" s="51" t="s">
        <v>55</v>
      </c>
      <c r="C63" s="51"/>
      <c r="D63" s="51"/>
      <c r="E63" s="51"/>
      <c r="F63" s="51"/>
      <c r="H63" s="11">
        <v>817</v>
      </c>
      <c r="I63" s="12">
        <v>169</v>
      </c>
      <c r="J63" s="12">
        <v>295</v>
      </c>
      <c r="K63" s="12">
        <v>0</v>
      </c>
      <c r="L63" s="12">
        <v>3</v>
      </c>
      <c r="M63" s="12">
        <v>340</v>
      </c>
      <c r="N63" s="22">
        <v>10</v>
      </c>
      <c r="O63" s="12">
        <v>817</v>
      </c>
      <c r="P63" s="12">
        <v>23</v>
      </c>
      <c r="Q63" s="12">
        <v>116</v>
      </c>
      <c r="R63" s="12">
        <v>11</v>
      </c>
      <c r="S63" s="12">
        <v>0</v>
      </c>
      <c r="T63" s="12">
        <v>0</v>
      </c>
      <c r="U63" s="12">
        <v>4</v>
      </c>
      <c r="V63" s="12">
        <v>657</v>
      </c>
      <c r="W63" s="12">
        <v>6</v>
      </c>
      <c r="X63"/>
    </row>
    <row r="64" spans="2:24" ht="15.75" customHeight="1" x14ac:dyDescent="0.2">
      <c r="B64" s="51" t="s">
        <v>56</v>
      </c>
      <c r="C64" s="51"/>
      <c r="D64" s="51"/>
      <c r="E64" s="51"/>
      <c r="F64" s="51"/>
      <c r="H64" s="11">
        <v>454</v>
      </c>
      <c r="I64" s="12">
        <v>40</v>
      </c>
      <c r="J64" s="12">
        <v>169</v>
      </c>
      <c r="K64" s="12">
        <v>5</v>
      </c>
      <c r="L64" s="12">
        <v>3</v>
      </c>
      <c r="M64" s="12">
        <v>228</v>
      </c>
      <c r="N64" s="22">
        <v>9</v>
      </c>
      <c r="O64" s="12">
        <v>454</v>
      </c>
      <c r="P64" s="12">
        <v>9</v>
      </c>
      <c r="Q64" s="12">
        <v>41</v>
      </c>
      <c r="R64" s="12">
        <v>4</v>
      </c>
      <c r="S64" s="12">
        <v>0</v>
      </c>
      <c r="T64" s="12">
        <v>0</v>
      </c>
      <c r="U64" s="12">
        <v>2</v>
      </c>
      <c r="V64" s="12">
        <v>397</v>
      </c>
      <c r="W64" s="12">
        <v>1</v>
      </c>
      <c r="X64"/>
    </row>
    <row r="65" spans="2:24" ht="15.75" customHeight="1" x14ac:dyDescent="0.2">
      <c r="B65" s="51" t="s">
        <v>57</v>
      </c>
      <c r="C65" s="51"/>
      <c r="D65" s="51"/>
      <c r="E65" s="51"/>
      <c r="F65" s="51"/>
      <c r="H65" s="11">
        <v>45</v>
      </c>
      <c r="I65" s="12">
        <v>5</v>
      </c>
      <c r="J65" s="12">
        <v>21</v>
      </c>
      <c r="K65" s="12">
        <v>0</v>
      </c>
      <c r="L65" s="12">
        <v>0</v>
      </c>
      <c r="M65" s="12">
        <v>15</v>
      </c>
      <c r="N65" s="22">
        <v>4</v>
      </c>
      <c r="O65" s="12">
        <v>45</v>
      </c>
      <c r="P65" s="12">
        <v>3</v>
      </c>
      <c r="Q65" s="12">
        <v>1</v>
      </c>
      <c r="R65" s="12">
        <v>0</v>
      </c>
      <c r="S65" s="12">
        <v>0</v>
      </c>
      <c r="T65" s="12">
        <v>0</v>
      </c>
      <c r="U65" s="12">
        <v>0</v>
      </c>
      <c r="V65" s="12">
        <v>41</v>
      </c>
      <c r="W65" s="12">
        <v>0</v>
      </c>
      <c r="X65"/>
    </row>
    <row r="66" spans="2:24" ht="15.75" customHeight="1" x14ac:dyDescent="0.2">
      <c r="B66" s="51" t="s">
        <v>58</v>
      </c>
      <c r="C66" s="51"/>
      <c r="D66" s="51"/>
      <c r="E66" s="51"/>
      <c r="F66" s="51"/>
      <c r="H66" s="11">
        <v>35</v>
      </c>
      <c r="I66" s="12">
        <v>2</v>
      </c>
      <c r="J66" s="12">
        <v>21</v>
      </c>
      <c r="K66" s="12">
        <v>0</v>
      </c>
      <c r="L66" s="12">
        <v>0</v>
      </c>
      <c r="M66" s="12">
        <v>11</v>
      </c>
      <c r="N66" s="22">
        <v>1</v>
      </c>
      <c r="O66" s="12">
        <v>35</v>
      </c>
      <c r="P66" s="12">
        <v>4</v>
      </c>
      <c r="Q66" s="12">
        <v>5</v>
      </c>
      <c r="R66" s="12">
        <v>0</v>
      </c>
      <c r="S66" s="12">
        <v>0</v>
      </c>
      <c r="T66" s="12">
        <v>0</v>
      </c>
      <c r="U66" s="12">
        <v>0</v>
      </c>
      <c r="V66" s="12">
        <v>25</v>
      </c>
      <c r="W66" s="12">
        <v>1</v>
      </c>
      <c r="X66"/>
    </row>
    <row r="67" spans="2:24" ht="15" customHeight="1" x14ac:dyDescent="0.2">
      <c r="F67" s="4"/>
      <c r="H67" s="11"/>
      <c r="I67" s="12"/>
      <c r="J67" s="12"/>
      <c r="K67" s="12"/>
      <c r="L67" s="12"/>
      <c r="M67" s="12"/>
      <c r="N67" s="22"/>
      <c r="O67" s="12"/>
      <c r="P67" s="12"/>
      <c r="Q67" s="12"/>
      <c r="R67" s="12"/>
      <c r="S67" s="12"/>
      <c r="T67" s="12"/>
      <c r="U67" s="12"/>
      <c r="V67" s="12"/>
      <c r="W67" s="12"/>
      <c r="X67"/>
    </row>
    <row r="68" spans="2:24" s="6" customFormat="1" ht="15.75" customHeight="1" x14ac:dyDescent="0.2">
      <c r="B68" s="53" t="s">
        <v>59</v>
      </c>
      <c r="C68" s="53"/>
      <c r="D68" s="53"/>
      <c r="E68" s="53"/>
      <c r="F68" s="53"/>
      <c r="H68" s="14">
        <v>338</v>
      </c>
      <c r="I68" s="15">
        <v>11</v>
      </c>
      <c r="J68" s="15">
        <v>70</v>
      </c>
      <c r="K68" s="15">
        <v>13</v>
      </c>
      <c r="L68" s="15">
        <v>3</v>
      </c>
      <c r="M68" s="15">
        <v>236</v>
      </c>
      <c r="N68" s="23">
        <v>5</v>
      </c>
      <c r="O68" s="15">
        <v>338</v>
      </c>
      <c r="P68" s="15">
        <v>11</v>
      </c>
      <c r="Q68" s="15">
        <v>35</v>
      </c>
      <c r="R68" s="15">
        <v>4</v>
      </c>
      <c r="S68" s="15">
        <v>0</v>
      </c>
      <c r="T68" s="15">
        <v>0</v>
      </c>
      <c r="U68" s="15">
        <v>1</v>
      </c>
      <c r="V68" s="15">
        <v>286</v>
      </c>
      <c r="W68" s="15">
        <v>1</v>
      </c>
      <c r="X68" s="26"/>
    </row>
    <row r="69" spans="2:24" s="6" customFormat="1" ht="15" customHeight="1" x14ac:dyDescent="0.2">
      <c r="B69" s="13"/>
      <c r="C69" s="13"/>
      <c r="D69" s="13"/>
      <c r="E69" s="13"/>
      <c r="F69" s="13"/>
      <c r="H69" s="14"/>
      <c r="I69" s="15"/>
      <c r="J69" s="15"/>
      <c r="K69" s="15"/>
      <c r="L69" s="15"/>
      <c r="M69" s="15"/>
      <c r="N69" s="23"/>
      <c r="O69" s="15"/>
      <c r="P69" s="15"/>
      <c r="Q69" s="15"/>
      <c r="R69" s="15"/>
      <c r="S69" s="15"/>
      <c r="T69" s="15"/>
      <c r="U69" s="15"/>
      <c r="V69" s="15"/>
      <c r="W69" s="15"/>
      <c r="X69" s="26"/>
    </row>
    <row r="70" spans="2:24" ht="15.75" customHeight="1" x14ac:dyDescent="0.2">
      <c r="B70" s="51" t="s">
        <v>60</v>
      </c>
      <c r="C70" s="51"/>
      <c r="D70" s="51"/>
      <c r="E70" s="51"/>
      <c r="F70" s="51"/>
      <c r="H70" s="11">
        <v>13</v>
      </c>
      <c r="I70" s="12">
        <v>0</v>
      </c>
      <c r="J70" s="12">
        <v>5</v>
      </c>
      <c r="K70" s="12">
        <v>0</v>
      </c>
      <c r="L70" s="12">
        <v>0</v>
      </c>
      <c r="M70" s="12">
        <v>7</v>
      </c>
      <c r="N70" s="22">
        <v>1</v>
      </c>
      <c r="O70" s="12">
        <v>13</v>
      </c>
      <c r="P70" s="12">
        <v>0</v>
      </c>
      <c r="Q70" s="12">
        <v>2</v>
      </c>
      <c r="R70" s="12">
        <v>0</v>
      </c>
      <c r="S70" s="12">
        <v>0</v>
      </c>
      <c r="T70" s="12">
        <v>0</v>
      </c>
      <c r="U70" s="12">
        <v>0</v>
      </c>
      <c r="V70" s="12">
        <v>10</v>
      </c>
      <c r="W70" s="12">
        <v>1</v>
      </c>
      <c r="X70"/>
    </row>
    <row r="71" spans="2:24" ht="15.75" customHeight="1" x14ac:dyDescent="0.2">
      <c r="B71" s="51" t="s">
        <v>61</v>
      </c>
      <c r="C71" s="51"/>
      <c r="D71" s="51"/>
      <c r="E71" s="51"/>
      <c r="F71" s="51"/>
      <c r="H71" s="11">
        <v>93</v>
      </c>
      <c r="I71" s="12">
        <v>0</v>
      </c>
      <c r="J71" s="12">
        <v>5</v>
      </c>
      <c r="K71" s="12">
        <v>0</v>
      </c>
      <c r="L71" s="12">
        <v>0</v>
      </c>
      <c r="M71" s="12">
        <v>87</v>
      </c>
      <c r="N71" s="22">
        <v>1</v>
      </c>
      <c r="O71" s="12">
        <v>93</v>
      </c>
      <c r="P71" s="12">
        <v>2</v>
      </c>
      <c r="Q71" s="12">
        <v>13</v>
      </c>
      <c r="R71" s="12">
        <v>1</v>
      </c>
      <c r="S71" s="12">
        <v>0</v>
      </c>
      <c r="T71" s="12">
        <v>0</v>
      </c>
      <c r="U71" s="12">
        <v>0</v>
      </c>
      <c r="V71" s="12">
        <v>77</v>
      </c>
      <c r="W71" s="12">
        <v>0</v>
      </c>
      <c r="X71"/>
    </row>
    <row r="72" spans="2:24" ht="15.75" customHeight="1" x14ac:dyDescent="0.2">
      <c r="B72" s="51" t="s">
        <v>62</v>
      </c>
      <c r="C72" s="51"/>
      <c r="D72" s="51"/>
      <c r="E72" s="51"/>
      <c r="F72" s="51"/>
      <c r="H72" s="11">
        <v>154</v>
      </c>
      <c r="I72" s="12">
        <v>10</v>
      </c>
      <c r="J72" s="12">
        <v>29</v>
      </c>
      <c r="K72" s="12">
        <v>12</v>
      </c>
      <c r="L72" s="12">
        <v>2</v>
      </c>
      <c r="M72" s="12">
        <v>99</v>
      </c>
      <c r="N72" s="22">
        <v>2</v>
      </c>
      <c r="O72" s="12">
        <v>154</v>
      </c>
      <c r="P72" s="12">
        <v>3</v>
      </c>
      <c r="Q72" s="12">
        <v>9</v>
      </c>
      <c r="R72" s="12">
        <v>3</v>
      </c>
      <c r="S72" s="12">
        <v>0</v>
      </c>
      <c r="T72" s="12">
        <v>0</v>
      </c>
      <c r="U72" s="12">
        <v>0</v>
      </c>
      <c r="V72" s="12">
        <v>139</v>
      </c>
      <c r="W72" s="12">
        <v>0</v>
      </c>
      <c r="X72"/>
    </row>
    <row r="73" spans="2:24" ht="15.75" customHeight="1" x14ac:dyDescent="0.2">
      <c r="B73" s="51" t="s">
        <v>63</v>
      </c>
      <c r="C73" s="51"/>
      <c r="D73" s="51"/>
      <c r="E73" s="51"/>
      <c r="F73" s="51"/>
      <c r="H73" s="11">
        <v>15</v>
      </c>
      <c r="I73" s="12">
        <v>1</v>
      </c>
      <c r="J73" s="12">
        <v>4</v>
      </c>
      <c r="K73" s="12">
        <v>0</v>
      </c>
      <c r="L73" s="12">
        <v>0</v>
      </c>
      <c r="M73" s="12">
        <v>10</v>
      </c>
      <c r="N73" s="22">
        <v>0</v>
      </c>
      <c r="O73" s="12">
        <v>15</v>
      </c>
      <c r="P73" s="12">
        <v>1</v>
      </c>
      <c r="Q73" s="12">
        <v>4</v>
      </c>
      <c r="R73" s="12">
        <v>0</v>
      </c>
      <c r="S73" s="12">
        <v>0</v>
      </c>
      <c r="T73" s="12">
        <v>0</v>
      </c>
      <c r="U73" s="12">
        <v>0</v>
      </c>
      <c r="V73" s="12">
        <v>10</v>
      </c>
      <c r="W73" s="12">
        <v>0</v>
      </c>
      <c r="X73"/>
    </row>
    <row r="74" spans="2:24" ht="15.75" customHeight="1" x14ac:dyDescent="0.2">
      <c r="B74" s="51" t="s">
        <v>64</v>
      </c>
      <c r="C74" s="51"/>
      <c r="D74" s="51"/>
      <c r="E74" s="51"/>
      <c r="F74" s="51"/>
      <c r="H74" s="11">
        <v>63</v>
      </c>
      <c r="I74" s="12">
        <v>0</v>
      </c>
      <c r="J74" s="12">
        <v>27</v>
      </c>
      <c r="K74" s="12">
        <v>1</v>
      </c>
      <c r="L74" s="12">
        <v>1</v>
      </c>
      <c r="M74" s="12">
        <v>33</v>
      </c>
      <c r="N74" s="22">
        <v>1</v>
      </c>
      <c r="O74" s="12">
        <v>63</v>
      </c>
      <c r="P74" s="12">
        <v>5</v>
      </c>
      <c r="Q74" s="12">
        <v>7</v>
      </c>
      <c r="R74" s="12">
        <v>0</v>
      </c>
      <c r="S74" s="12">
        <v>0</v>
      </c>
      <c r="T74" s="12">
        <v>0</v>
      </c>
      <c r="U74" s="12">
        <v>1</v>
      </c>
      <c r="V74" s="12">
        <v>50</v>
      </c>
      <c r="W74" s="12">
        <v>0</v>
      </c>
      <c r="X74"/>
    </row>
    <row r="75" spans="2:24" ht="15" customHeight="1" x14ac:dyDescent="0.2">
      <c r="F75" s="4"/>
      <c r="H75" s="11"/>
      <c r="I75" s="12"/>
      <c r="J75" s="12"/>
      <c r="K75" s="12"/>
      <c r="L75" s="12"/>
      <c r="M75" s="12"/>
      <c r="N75" s="22"/>
      <c r="O75" s="12"/>
      <c r="P75" s="12"/>
      <c r="Q75" s="12"/>
      <c r="R75" s="12"/>
      <c r="S75" s="12"/>
      <c r="T75" s="12"/>
      <c r="U75" s="12"/>
      <c r="V75" s="12"/>
      <c r="W75" s="12"/>
      <c r="X75"/>
    </row>
    <row r="76" spans="2:24" s="6" customFormat="1" ht="15.75" customHeight="1" x14ac:dyDescent="0.2">
      <c r="B76" s="53" t="s">
        <v>65</v>
      </c>
      <c r="C76" s="53"/>
      <c r="D76" s="53"/>
      <c r="E76" s="53"/>
      <c r="F76" s="53"/>
      <c r="H76" s="14">
        <v>170</v>
      </c>
      <c r="I76" s="15">
        <v>10</v>
      </c>
      <c r="J76" s="15">
        <v>93</v>
      </c>
      <c r="K76" s="15">
        <v>0</v>
      </c>
      <c r="L76" s="15">
        <v>0</v>
      </c>
      <c r="M76" s="15">
        <v>63</v>
      </c>
      <c r="N76" s="23">
        <v>4</v>
      </c>
      <c r="O76" s="15">
        <v>170</v>
      </c>
      <c r="P76" s="15">
        <v>1</v>
      </c>
      <c r="Q76" s="15">
        <v>25</v>
      </c>
      <c r="R76" s="15">
        <v>3</v>
      </c>
      <c r="S76" s="15">
        <v>0</v>
      </c>
      <c r="T76" s="15">
        <v>0</v>
      </c>
      <c r="U76" s="15">
        <v>2</v>
      </c>
      <c r="V76" s="15">
        <v>135</v>
      </c>
      <c r="W76" s="15">
        <v>4</v>
      </c>
      <c r="X76" s="26"/>
    </row>
    <row r="77" spans="2:24" s="6" customFormat="1" ht="15" customHeight="1" x14ac:dyDescent="0.2">
      <c r="B77" s="13"/>
      <c r="C77" s="13"/>
      <c r="D77" s="13"/>
      <c r="E77" s="13"/>
      <c r="F77" s="13"/>
      <c r="H77" s="14"/>
      <c r="I77" s="15"/>
      <c r="J77" s="15"/>
      <c r="K77" s="15"/>
      <c r="L77" s="15"/>
      <c r="M77" s="15"/>
      <c r="N77" s="23"/>
      <c r="O77" s="15"/>
      <c r="P77" s="15"/>
      <c r="Q77" s="15"/>
      <c r="R77" s="15"/>
      <c r="S77" s="15"/>
      <c r="T77" s="15"/>
      <c r="U77" s="15"/>
      <c r="V77" s="15"/>
      <c r="W77" s="15"/>
      <c r="X77" s="26"/>
    </row>
    <row r="78" spans="2:24" ht="15.75" customHeight="1" x14ac:dyDescent="0.2">
      <c r="B78" s="51" t="s">
        <v>66</v>
      </c>
      <c r="C78" s="51"/>
      <c r="D78" s="51"/>
      <c r="E78" s="51"/>
      <c r="F78" s="51"/>
      <c r="H78" s="11">
        <v>12</v>
      </c>
      <c r="I78" s="12">
        <v>2</v>
      </c>
      <c r="J78" s="12">
        <v>7</v>
      </c>
      <c r="K78" s="12">
        <v>0</v>
      </c>
      <c r="L78" s="12">
        <v>0</v>
      </c>
      <c r="M78" s="12">
        <v>3</v>
      </c>
      <c r="N78" s="22">
        <v>0</v>
      </c>
      <c r="O78" s="12">
        <v>12</v>
      </c>
      <c r="P78" s="12">
        <v>0</v>
      </c>
      <c r="Q78" s="12">
        <v>5</v>
      </c>
      <c r="R78" s="12">
        <v>0</v>
      </c>
      <c r="S78" s="12">
        <v>0</v>
      </c>
      <c r="T78" s="12">
        <v>0</v>
      </c>
      <c r="U78" s="12">
        <v>0</v>
      </c>
      <c r="V78" s="12">
        <v>7</v>
      </c>
      <c r="W78" s="12">
        <v>0</v>
      </c>
      <c r="X78"/>
    </row>
    <row r="79" spans="2:24" ht="15.75" customHeight="1" x14ac:dyDescent="0.2">
      <c r="B79" s="51" t="s">
        <v>67</v>
      </c>
      <c r="C79" s="51"/>
      <c r="D79" s="51"/>
      <c r="E79" s="51"/>
      <c r="F79" s="51"/>
      <c r="H79" s="11">
        <v>56</v>
      </c>
      <c r="I79" s="12">
        <v>1</v>
      </c>
      <c r="J79" s="12">
        <v>29</v>
      </c>
      <c r="K79" s="12">
        <v>0</v>
      </c>
      <c r="L79" s="12">
        <v>0</v>
      </c>
      <c r="M79" s="12">
        <v>26</v>
      </c>
      <c r="N79" s="22">
        <v>0</v>
      </c>
      <c r="O79" s="12">
        <v>56</v>
      </c>
      <c r="P79" s="12">
        <v>0</v>
      </c>
      <c r="Q79" s="12">
        <v>6</v>
      </c>
      <c r="R79" s="12">
        <v>2</v>
      </c>
      <c r="S79" s="12">
        <v>0</v>
      </c>
      <c r="T79" s="12">
        <v>0</v>
      </c>
      <c r="U79" s="12">
        <v>1</v>
      </c>
      <c r="V79" s="12">
        <v>47</v>
      </c>
      <c r="W79" s="12">
        <v>0</v>
      </c>
      <c r="X79"/>
    </row>
    <row r="80" spans="2:24" ht="15.75" customHeight="1" x14ac:dyDescent="0.2">
      <c r="B80" s="51" t="s">
        <v>68</v>
      </c>
      <c r="C80" s="51"/>
      <c r="D80" s="51"/>
      <c r="E80" s="51"/>
      <c r="F80" s="51"/>
      <c r="H80" s="11">
        <v>39</v>
      </c>
      <c r="I80" s="12">
        <v>0</v>
      </c>
      <c r="J80" s="12">
        <v>20</v>
      </c>
      <c r="K80" s="12">
        <v>0</v>
      </c>
      <c r="L80" s="12">
        <v>0</v>
      </c>
      <c r="M80" s="12">
        <v>19</v>
      </c>
      <c r="N80" s="22">
        <v>0</v>
      </c>
      <c r="O80" s="12">
        <v>39</v>
      </c>
      <c r="P80" s="12">
        <v>1</v>
      </c>
      <c r="Q80" s="12">
        <v>0</v>
      </c>
      <c r="R80" s="12">
        <v>1</v>
      </c>
      <c r="S80" s="12">
        <v>0</v>
      </c>
      <c r="T80" s="12">
        <v>0</v>
      </c>
      <c r="U80" s="12">
        <v>0</v>
      </c>
      <c r="V80" s="12">
        <v>37</v>
      </c>
      <c r="W80" s="12">
        <v>0</v>
      </c>
      <c r="X80"/>
    </row>
    <row r="81" spans="2:24" ht="15.75" customHeight="1" x14ac:dyDescent="0.2">
      <c r="B81" s="51" t="s">
        <v>69</v>
      </c>
      <c r="C81" s="51"/>
      <c r="D81" s="51"/>
      <c r="E81" s="51"/>
      <c r="F81" s="51"/>
      <c r="H81" s="11">
        <v>63</v>
      </c>
      <c r="I81" s="12">
        <v>7</v>
      </c>
      <c r="J81" s="12">
        <v>37</v>
      </c>
      <c r="K81" s="12">
        <v>0</v>
      </c>
      <c r="L81" s="12">
        <v>0</v>
      </c>
      <c r="M81" s="12">
        <v>15</v>
      </c>
      <c r="N81" s="22">
        <v>4</v>
      </c>
      <c r="O81" s="12">
        <v>63</v>
      </c>
      <c r="P81" s="12">
        <v>0</v>
      </c>
      <c r="Q81" s="12">
        <v>14</v>
      </c>
      <c r="R81" s="12">
        <v>0</v>
      </c>
      <c r="S81" s="12">
        <v>0</v>
      </c>
      <c r="T81" s="12">
        <v>0</v>
      </c>
      <c r="U81" s="12">
        <v>1</v>
      </c>
      <c r="V81" s="12">
        <v>44</v>
      </c>
      <c r="W81" s="12">
        <v>4</v>
      </c>
      <c r="X81"/>
    </row>
    <row r="82" spans="2:24" ht="15" customHeight="1" x14ac:dyDescent="0.2">
      <c r="F82" s="4"/>
      <c r="H82" s="11"/>
      <c r="I82" s="12"/>
      <c r="J82" s="12"/>
      <c r="K82" s="12"/>
      <c r="L82" s="12"/>
      <c r="M82" s="12"/>
      <c r="N82" s="22"/>
      <c r="O82" s="12"/>
      <c r="P82" s="12"/>
      <c r="Q82" s="12"/>
      <c r="R82" s="12"/>
      <c r="S82" s="12"/>
      <c r="T82" s="12"/>
      <c r="U82" s="12"/>
      <c r="V82" s="12"/>
      <c r="W82" s="12"/>
      <c r="X82"/>
    </row>
    <row r="83" spans="2:24" s="6" customFormat="1" ht="15.75" customHeight="1" x14ac:dyDescent="0.2">
      <c r="B83" s="53" t="s">
        <v>70</v>
      </c>
      <c r="C83" s="53"/>
      <c r="D83" s="53"/>
      <c r="E83" s="53"/>
      <c r="F83" s="53"/>
      <c r="H83" s="14">
        <v>688</v>
      </c>
      <c r="I83" s="15">
        <v>41</v>
      </c>
      <c r="J83" s="15">
        <v>221</v>
      </c>
      <c r="K83" s="15">
        <v>4</v>
      </c>
      <c r="L83" s="15">
        <v>16</v>
      </c>
      <c r="M83" s="15">
        <v>367</v>
      </c>
      <c r="N83" s="23">
        <v>39</v>
      </c>
      <c r="O83" s="15">
        <v>688</v>
      </c>
      <c r="P83" s="15">
        <v>29</v>
      </c>
      <c r="Q83" s="15">
        <v>112</v>
      </c>
      <c r="R83" s="15">
        <v>17</v>
      </c>
      <c r="S83" s="15">
        <v>1</v>
      </c>
      <c r="T83" s="15">
        <v>0</v>
      </c>
      <c r="U83" s="15">
        <v>2</v>
      </c>
      <c r="V83" s="15">
        <v>504</v>
      </c>
      <c r="W83" s="15">
        <v>23</v>
      </c>
      <c r="X83" s="26"/>
    </row>
    <row r="84" spans="2:24" s="6" customFormat="1" ht="15" customHeight="1" x14ac:dyDescent="0.2">
      <c r="B84" s="13"/>
      <c r="C84" s="13"/>
      <c r="D84" s="13"/>
      <c r="E84" s="13"/>
      <c r="F84" s="13"/>
      <c r="H84" s="14"/>
      <c r="I84" s="15"/>
      <c r="J84" s="15"/>
      <c r="K84" s="15"/>
      <c r="L84" s="15"/>
      <c r="M84" s="15"/>
      <c r="N84" s="23"/>
      <c r="O84" s="15"/>
      <c r="P84" s="15"/>
      <c r="Q84" s="15"/>
      <c r="R84" s="15"/>
      <c r="S84" s="15"/>
      <c r="T84" s="15"/>
      <c r="U84" s="15"/>
      <c r="V84" s="15"/>
      <c r="W84" s="15"/>
      <c r="X84" s="26"/>
    </row>
    <row r="85" spans="2:24" ht="15.75" customHeight="1" x14ac:dyDescent="0.2">
      <c r="B85" s="51" t="s">
        <v>71</v>
      </c>
      <c r="C85" s="51"/>
      <c r="D85" s="51"/>
      <c r="E85" s="51"/>
      <c r="F85" s="51"/>
      <c r="H85" s="11">
        <v>233</v>
      </c>
      <c r="I85" s="12">
        <v>11</v>
      </c>
      <c r="J85" s="12">
        <v>39</v>
      </c>
      <c r="K85" s="12">
        <v>1</v>
      </c>
      <c r="L85" s="12">
        <v>2</v>
      </c>
      <c r="M85" s="12">
        <v>165</v>
      </c>
      <c r="N85" s="22">
        <v>15</v>
      </c>
      <c r="O85" s="12">
        <v>233</v>
      </c>
      <c r="P85" s="12">
        <v>4</v>
      </c>
      <c r="Q85" s="12">
        <v>30</v>
      </c>
      <c r="R85" s="12">
        <v>3</v>
      </c>
      <c r="S85" s="12">
        <v>1</v>
      </c>
      <c r="T85" s="12">
        <v>0</v>
      </c>
      <c r="U85" s="12">
        <v>0</v>
      </c>
      <c r="V85" s="12">
        <v>189</v>
      </c>
      <c r="W85" s="12">
        <v>6</v>
      </c>
      <c r="X85"/>
    </row>
    <row r="86" spans="2:24" ht="15.75" customHeight="1" x14ac:dyDescent="0.2">
      <c r="B86" s="51" t="s">
        <v>72</v>
      </c>
      <c r="C86" s="51"/>
      <c r="D86" s="51"/>
      <c r="E86" s="51"/>
      <c r="F86" s="51"/>
      <c r="H86" s="11">
        <v>69</v>
      </c>
      <c r="I86" s="12">
        <v>3</v>
      </c>
      <c r="J86" s="12">
        <v>40</v>
      </c>
      <c r="K86" s="12">
        <v>1</v>
      </c>
      <c r="L86" s="12">
        <v>0</v>
      </c>
      <c r="M86" s="12">
        <v>25</v>
      </c>
      <c r="N86" s="22">
        <v>0</v>
      </c>
      <c r="O86" s="12">
        <v>69</v>
      </c>
      <c r="P86" s="12">
        <v>1</v>
      </c>
      <c r="Q86" s="12">
        <v>19</v>
      </c>
      <c r="R86" s="12">
        <v>1</v>
      </c>
      <c r="S86" s="12">
        <v>0</v>
      </c>
      <c r="T86" s="12">
        <v>0</v>
      </c>
      <c r="U86" s="12">
        <v>0</v>
      </c>
      <c r="V86" s="12">
        <v>45</v>
      </c>
      <c r="W86" s="12">
        <v>3</v>
      </c>
      <c r="X86"/>
    </row>
    <row r="87" spans="2:24" ht="15.75" customHeight="1" x14ac:dyDescent="0.2">
      <c r="B87" s="51" t="s">
        <v>73</v>
      </c>
      <c r="C87" s="51"/>
      <c r="D87" s="51"/>
      <c r="E87" s="51"/>
      <c r="F87" s="51"/>
      <c r="H87" s="11">
        <v>19</v>
      </c>
      <c r="I87" s="12">
        <v>0</v>
      </c>
      <c r="J87" s="12">
        <v>16</v>
      </c>
      <c r="K87" s="12">
        <v>0</v>
      </c>
      <c r="L87" s="12">
        <v>0</v>
      </c>
      <c r="M87" s="12">
        <v>2</v>
      </c>
      <c r="N87" s="22">
        <v>1</v>
      </c>
      <c r="O87" s="12">
        <v>19</v>
      </c>
      <c r="P87" s="12">
        <v>0</v>
      </c>
      <c r="Q87" s="12">
        <v>2</v>
      </c>
      <c r="R87" s="12">
        <v>0</v>
      </c>
      <c r="S87" s="12">
        <v>0</v>
      </c>
      <c r="T87" s="12">
        <v>0</v>
      </c>
      <c r="U87" s="12">
        <v>1</v>
      </c>
      <c r="V87" s="12">
        <v>16</v>
      </c>
      <c r="W87" s="12">
        <v>0</v>
      </c>
      <c r="X87"/>
    </row>
    <row r="88" spans="2:24" ht="15.75" customHeight="1" x14ac:dyDescent="0.2">
      <c r="B88" s="51" t="s">
        <v>74</v>
      </c>
      <c r="C88" s="51"/>
      <c r="D88" s="51"/>
      <c r="E88" s="51"/>
      <c r="F88" s="51"/>
      <c r="H88" s="11">
        <v>30</v>
      </c>
      <c r="I88" s="12">
        <v>3</v>
      </c>
      <c r="J88" s="12">
        <v>3</v>
      </c>
      <c r="K88" s="12">
        <v>1</v>
      </c>
      <c r="L88" s="12">
        <v>0</v>
      </c>
      <c r="M88" s="12">
        <v>23</v>
      </c>
      <c r="N88" s="22">
        <v>0</v>
      </c>
      <c r="O88" s="12">
        <v>30</v>
      </c>
      <c r="P88" s="12">
        <v>1</v>
      </c>
      <c r="Q88" s="12">
        <v>3</v>
      </c>
      <c r="R88" s="12">
        <v>0</v>
      </c>
      <c r="S88" s="12">
        <v>0</v>
      </c>
      <c r="T88" s="12">
        <v>0</v>
      </c>
      <c r="U88" s="12">
        <v>0</v>
      </c>
      <c r="V88" s="12">
        <v>26</v>
      </c>
      <c r="W88" s="12">
        <v>0</v>
      </c>
      <c r="X88"/>
    </row>
    <row r="89" spans="2:24" ht="15.75" customHeight="1" x14ac:dyDescent="0.2">
      <c r="B89" s="51" t="s">
        <v>75</v>
      </c>
      <c r="C89" s="51"/>
      <c r="D89" s="51"/>
      <c r="E89" s="51"/>
      <c r="F89" s="51"/>
      <c r="H89" s="11">
        <v>85</v>
      </c>
      <c r="I89" s="12">
        <v>11</v>
      </c>
      <c r="J89" s="12">
        <v>33</v>
      </c>
      <c r="K89" s="12">
        <v>1</v>
      </c>
      <c r="L89" s="12">
        <v>5</v>
      </c>
      <c r="M89" s="12">
        <v>25</v>
      </c>
      <c r="N89" s="22">
        <v>10</v>
      </c>
      <c r="O89" s="12">
        <v>85</v>
      </c>
      <c r="P89" s="12">
        <v>3</v>
      </c>
      <c r="Q89" s="12">
        <v>18</v>
      </c>
      <c r="R89" s="12">
        <v>6</v>
      </c>
      <c r="S89" s="12">
        <v>0</v>
      </c>
      <c r="T89" s="12">
        <v>0</v>
      </c>
      <c r="U89" s="12">
        <v>1</v>
      </c>
      <c r="V89" s="12">
        <v>52</v>
      </c>
      <c r="W89" s="12">
        <v>5</v>
      </c>
      <c r="X89"/>
    </row>
    <row r="90" spans="2:24" ht="15.75" customHeight="1" x14ac:dyDescent="0.2">
      <c r="B90" s="51" t="s">
        <v>76</v>
      </c>
      <c r="C90" s="51"/>
      <c r="D90" s="51"/>
      <c r="E90" s="51"/>
      <c r="F90" s="51"/>
      <c r="H90" s="11">
        <v>35</v>
      </c>
      <c r="I90" s="12">
        <v>1</v>
      </c>
      <c r="J90" s="12">
        <v>4</v>
      </c>
      <c r="K90" s="12">
        <v>0</v>
      </c>
      <c r="L90" s="12">
        <v>4</v>
      </c>
      <c r="M90" s="12">
        <v>24</v>
      </c>
      <c r="N90" s="22">
        <v>2</v>
      </c>
      <c r="O90" s="12">
        <v>35</v>
      </c>
      <c r="P90" s="12">
        <v>0</v>
      </c>
      <c r="Q90" s="12">
        <v>4</v>
      </c>
      <c r="R90" s="12">
        <v>0</v>
      </c>
      <c r="S90" s="12">
        <v>0</v>
      </c>
      <c r="T90" s="12">
        <v>0</v>
      </c>
      <c r="U90" s="12">
        <v>0</v>
      </c>
      <c r="V90" s="12">
        <v>31</v>
      </c>
      <c r="W90" s="12">
        <v>0</v>
      </c>
      <c r="X90"/>
    </row>
    <row r="91" spans="2:24" ht="15.75" customHeight="1" x14ac:dyDescent="0.2">
      <c r="B91" s="51" t="s">
        <v>77</v>
      </c>
      <c r="C91" s="51"/>
      <c r="D91" s="51"/>
      <c r="E91" s="51"/>
      <c r="F91" s="51"/>
      <c r="H91" s="11">
        <v>42</v>
      </c>
      <c r="I91" s="12">
        <v>3</v>
      </c>
      <c r="J91" s="12">
        <v>11</v>
      </c>
      <c r="K91" s="12">
        <v>0</v>
      </c>
      <c r="L91" s="12">
        <v>0</v>
      </c>
      <c r="M91" s="12">
        <v>24</v>
      </c>
      <c r="N91" s="22">
        <v>4</v>
      </c>
      <c r="O91" s="12">
        <v>42</v>
      </c>
      <c r="P91" s="12">
        <v>1</v>
      </c>
      <c r="Q91" s="12">
        <v>5</v>
      </c>
      <c r="R91" s="12">
        <v>3</v>
      </c>
      <c r="S91" s="12">
        <v>0</v>
      </c>
      <c r="T91" s="12">
        <v>0</v>
      </c>
      <c r="U91" s="12">
        <v>0</v>
      </c>
      <c r="V91" s="12">
        <v>26</v>
      </c>
      <c r="W91" s="12">
        <v>7</v>
      </c>
      <c r="X91"/>
    </row>
    <row r="92" spans="2:24" ht="15.75" customHeight="1" x14ac:dyDescent="0.2">
      <c r="B92" s="51" t="s">
        <v>78</v>
      </c>
      <c r="C92" s="51"/>
      <c r="D92" s="51"/>
      <c r="E92" s="51"/>
      <c r="F92" s="51"/>
      <c r="H92" s="11">
        <v>45</v>
      </c>
      <c r="I92" s="12">
        <v>1</v>
      </c>
      <c r="J92" s="12">
        <v>5</v>
      </c>
      <c r="K92" s="12">
        <v>0</v>
      </c>
      <c r="L92" s="12">
        <v>0</v>
      </c>
      <c r="M92" s="12">
        <v>39</v>
      </c>
      <c r="N92" s="22">
        <v>0</v>
      </c>
      <c r="O92" s="12">
        <v>45</v>
      </c>
      <c r="P92" s="12">
        <v>8</v>
      </c>
      <c r="Q92" s="12">
        <v>3</v>
      </c>
      <c r="R92" s="12">
        <v>2</v>
      </c>
      <c r="S92" s="12">
        <v>0</v>
      </c>
      <c r="T92" s="12">
        <v>0</v>
      </c>
      <c r="U92" s="12">
        <v>0</v>
      </c>
      <c r="V92" s="12">
        <v>32</v>
      </c>
      <c r="W92" s="12">
        <v>0</v>
      </c>
      <c r="X92"/>
    </row>
    <row r="93" spans="2:24" ht="15.75" customHeight="1" x14ac:dyDescent="0.2">
      <c r="B93" s="51" t="s">
        <v>79</v>
      </c>
      <c r="C93" s="51"/>
      <c r="D93" s="51"/>
      <c r="E93" s="51"/>
      <c r="F93" s="51"/>
      <c r="H93" s="11">
        <v>121</v>
      </c>
      <c r="I93" s="12">
        <v>6</v>
      </c>
      <c r="J93" s="12">
        <v>69</v>
      </c>
      <c r="K93" s="12">
        <v>0</v>
      </c>
      <c r="L93" s="12">
        <v>5</v>
      </c>
      <c r="M93" s="12">
        <v>34</v>
      </c>
      <c r="N93" s="22">
        <v>7</v>
      </c>
      <c r="O93" s="12">
        <v>121</v>
      </c>
      <c r="P93" s="12">
        <v>11</v>
      </c>
      <c r="Q93" s="12">
        <v>28</v>
      </c>
      <c r="R93" s="12">
        <v>2</v>
      </c>
      <c r="S93" s="12">
        <v>0</v>
      </c>
      <c r="T93" s="12">
        <v>0</v>
      </c>
      <c r="U93" s="12">
        <v>0</v>
      </c>
      <c r="V93" s="12">
        <v>78</v>
      </c>
      <c r="W93" s="12">
        <v>2</v>
      </c>
      <c r="X93"/>
    </row>
    <row r="94" spans="2:24" ht="15.75" customHeight="1" x14ac:dyDescent="0.2">
      <c r="B94" s="51" t="s">
        <v>80</v>
      </c>
      <c r="C94" s="51"/>
      <c r="D94" s="51"/>
      <c r="E94" s="51"/>
      <c r="F94" s="51"/>
      <c r="H94" s="11">
        <v>4</v>
      </c>
      <c r="I94" s="12">
        <v>0</v>
      </c>
      <c r="J94" s="12">
        <v>0</v>
      </c>
      <c r="K94" s="12">
        <v>0</v>
      </c>
      <c r="L94" s="12">
        <v>0</v>
      </c>
      <c r="M94" s="12">
        <v>4</v>
      </c>
      <c r="N94" s="22">
        <v>0</v>
      </c>
      <c r="O94" s="12">
        <v>4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4</v>
      </c>
      <c r="W94" s="12">
        <v>0</v>
      </c>
      <c r="X94"/>
    </row>
    <row r="95" spans="2:24" ht="15.75" customHeight="1" x14ac:dyDescent="0.2">
      <c r="B95" s="51" t="s">
        <v>81</v>
      </c>
      <c r="C95" s="51"/>
      <c r="D95" s="51"/>
      <c r="E95" s="51"/>
      <c r="F95" s="51"/>
      <c r="H95" s="11">
        <v>2</v>
      </c>
      <c r="I95" s="12">
        <v>1</v>
      </c>
      <c r="J95" s="12">
        <v>0</v>
      </c>
      <c r="K95" s="12">
        <v>0</v>
      </c>
      <c r="L95" s="12">
        <v>0</v>
      </c>
      <c r="M95" s="12">
        <v>1</v>
      </c>
      <c r="N95" s="22">
        <v>0</v>
      </c>
      <c r="O95" s="12">
        <v>2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2</v>
      </c>
      <c r="W95" s="12">
        <v>0</v>
      </c>
      <c r="X95"/>
    </row>
    <row r="96" spans="2:24" ht="15.75" customHeight="1" x14ac:dyDescent="0.2">
      <c r="B96" s="51" t="s">
        <v>82</v>
      </c>
      <c r="C96" s="51"/>
      <c r="D96" s="51"/>
      <c r="E96" s="51"/>
      <c r="F96" s="51"/>
      <c r="H96" s="11">
        <v>3</v>
      </c>
      <c r="I96" s="12">
        <v>1</v>
      </c>
      <c r="J96" s="12">
        <v>1</v>
      </c>
      <c r="K96" s="12">
        <v>0</v>
      </c>
      <c r="L96" s="12">
        <v>0</v>
      </c>
      <c r="M96" s="12">
        <v>1</v>
      </c>
      <c r="N96" s="22">
        <v>0</v>
      </c>
      <c r="O96" s="12">
        <v>3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3</v>
      </c>
      <c r="W96" s="12">
        <v>0</v>
      </c>
      <c r="X96"/>
    </row>
    <row r="97" spans="1:23" ht="5.15" customHeight="1" x14ac:dyDescent="0.2">
      <c r="A97" s="16"/>
      <c r="B97" s="16"/>
      <c r="C97" s="16"/>
      <c r="D97" s="16"/>
      <c r="E97" s="16"/>
      <c r="F97" s="16"/>
      <c r="G97" s="17"/>
      <c r="H97" s="18"/>
      <c r="I97" s="19"/>
      <c r="J97" s="19"/>
      <c r="K97" s="19"/>
      <c r="L97" s="19"/>
      <c r="M97" s="19"/>
      <c r="N97" s="24"/>
      <c r="O97" s="19"/>
      <c r="P97" s="19"/>
      <c r="Q97" s="19"/>
      <c r="R97" s="19"/>
      <c r="S97" s="19"/>
      <c r="T97" s="19"/>
      <c r="U97" s="19"/>
      <c r="V97" s="19"/>
      <c r="W97" s="19"/>
    </row>
    <row r="98" spans="1:23" ht="6" customHeight="1" x14ac:dyDescent="0.2">
      <c r="B98" s="3"/>
      <c r="C98" s="3"/>
      <c r="D98" s="3"/>
      <c r="E98" s="3"/>
    </row>
    <row r="99" spans="1:23" x14ac:dyDescent="0.2">
      <c r="H99" s="28"/>
    </row>
    <row r="100" spans="1:23" x14ac:dyDescent="0.2"/>
    <row r="101" spans="1:23" x14ac:dyDescent="0.2"/>
    <row r="102" spans="1:23" x14ac:dyDescent="0.2"/>
    <row r="103" spans="1:23" x14ac:dyDescent="0.2"/>
    <row r="104" spans="1:23" x14ac:dyDescent="0.2"/>
    <row r="105" spans="1:23" x14ac:dyDescent="0.2"/>
    <row r="106" spans="1:23" x14ac:dyDescent="0.2"/>
    <row r="107" spans="1:23" x14ac:dyDescent="0.2"/>
    <row r="108" spans="1:23" x14ac:dyDescent="0.2"/>
    <row r="109" spans="1:23" x14ac:dyDescent="0.2"/>
    <row r="110" spans="1:23" x14ac:dyDescent="0.2"/>
    <row r="111" spans="1:23" x14ac:dyDescent="0.2"/>
    <row r="112" spans="1:23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</sheetData>
  <mergeCells count="84">
    <mergeCell ref="B92:F92"/>
    <mergeCell ref="B93:F93"/>
    <mergeCell ref="B94:F94"/>
    <mergeCell ref="B95:F95"/>
    <mergeCell ref="B96:F96"/>
    <mergeCell ref="B91:F91"/>
    <mergeCell ref="B78:F78"/>
    <mergeCell ref="B79:F79"/>
    <mergeCell ref="B80:F80"/>
    <mergeCell ref="B81:F81"/>
    <mergeCell ref="B83:F83"/>
    <mergeCell ref="B85:F85"/>
    <mergeCell ref="B86:F86"/>
    <mergeCell ref="B87:F87"/>
    <mergeCell ref="B88:F88"/>
    <mergeCell ref="B89:F89"/>
    <mergeCell ref="B90:F90"/>
    <mergeCell ref="B76:F76"/>
    <mergeCell ref="B62:F62"/>
    <mergeCell ref="B63:F63"/>
    <mergeCell ref="B64:F64"/>
    <mergeCell ref="B65:F65"/>
    <mergeCell ref="B66:F66"/>
    <mergeCell ref="B68:F68"/>
    <mergeCell ref="B70:F70"/>
    <mergeCell ref="B71:F71"/>
    <mergeCell ref="B72:F72"/>
    <mergeCell ref="B73:F73"/>
    <mergeCell ref="B74:F74"/>
    <mergeCell ref="B61:F61"/>
    <mergeCell ref="B46:F46"/>
    <mergeCell ref="B47:F47"/>
    <mergeCell ref="B48:F48"/>
    <mergeCell ref="B50:F50"/>
    <mergeCell ref="B52:F52"/>
    <mergeCell ref="B53:F53"/>
    <mergeCell ref="B54:F54"/>
    <mergeCell ref="B55:F55"/>
    <mergeCell ref="B56:F56"/>
    <mergeCell ref="B57:F57"/>
    <mergeCell ref="B59:F59"/>
    <mergeCell ref="B45:F45"/>
    <mergeCell ref="B32:F32"/>
    <mergeCell ref="B33:F33"/>
    <mergeCell ref="B35:F35"/>
    <mergeCell ref="B37:F37"/>
    <mergeCell ref="B38:F38"/>
    <mergeCell ref="B39:F39"/>
    <mergeCell ref="B40:F40"/>
    <mergeCell ref="B41:F41"/>
    <mergeCell ref="B42:F42"/>
    <mergeCell ref="B43:F43"/>
    <mergeCell ref="B44:F44"/>
    <mergeCell ref="B31:F31"/>
    <mergeCell ref="U6:U7"/>
    <mergeCell ref="V6:V7"/>
    <mergeCell ref="B19:F19"/>
    <mergeCell ref="B21:F21"/>
    <mergeCell ref="B22:F22"/>
    <mergeCell ref="B23:F23"/>
    <mergeCell ref="J6:J7"/>
    <mergeCell ref="P6:P7"/>
    <mergeCell ref="Q6:Q7"/>
    <mergeCell ref="B24:F24"/>
    <mergeCell ref="B26:F26"/>
    <mergeCell ref="B28:F28"/>
    <mergeCell ref="B29:F29"/>
    <mergeCell ref="B30:F30"/>
    <mergeCell ref="W6:W7"/>
    <mergeCell ref="I6:I7"/>
    <mergeCell ref="O6:O7"/>
    <mergeCell ref="K6:K7"/>
    <mergeCell ref="A1:N1"/>
    <mergeCell ref="O1:W1"/>
    <mergeCell ref="H5:N5"/>
    <mergeCell ref="O5:W5"/>
    <mergeCell ref="H6:H7"/>
    <mergeCell ref="T6:T7"/>
    <mergeCell ref="B5:F7"/>
    <mergeCell ref="N6:N7"/>
    <mergeCell ref="M6:M7"/>
    <mergeCell ref="R6:R7"/>
    <mergeCell ref="L6:L7"/>
    <mergeCell ref="S6:S7"/>
  </mergeCells>
  <phoneticPr fontId="33"/>
  <printOptions horizontalCentered="1"/>
  <pageMargins left="0.62986111111111109" right="0.62986111111111109" top="0.31458333333333333" bottom="0.31458333333333333" header="0.43263888888888891" footer="0.51180555555555551"/>
  <pageSetup paperSize="9" scale="68" firstPageNumber="2" fitToHeight="2" pageOrder="overThenDown" orientation="landscape" useFirstPageNumber="1" horizontalDpi="1200" verticalDpi="1200" r:id="rId1"/>
  <headerFooter alignWithMargins="0"/>
  <rowBreaks count="1" manualBreakCount="1">
    <brk id="4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25-00-10</vt:lpstr>
      <vt:lpstr>'25-00-10'!_00</vt:lpstr>
      <vt:lpstr>'25-00-10'!Print_Titles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2026-07-13T01:44:45Z</dcterms:created>
  <dcterms:modified xsi:type="dcterms:W3CDTF">2026-07-27T06:07:21Z</dcterms:modified>
  <cp:category/>
</cp:coreProperties>
</file>