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6" documentId="8_{C8369781-D70B-496B-AD34-118A0730DB8A}" xr6:coauthVersionLast="47" xr6:coauthVersionMax="47" xr10:uidLastSave="{722A74B3-2D99-41C5-9BC4-AFF3C432AF71}"/>
  <bookViews>
    <workbookView xWindow="2230" yWindow="1710" windowWidth="38400" windowHeight="21100" xr2:uid="{0FAADCCC-7E59-4C79-8CAE-26F539EA9950}"/>
  </bookViews>
  <sheets>
    <sheet name="25-00-12" sheetId="9" r:id="rId1"/>
  </sheets>
  <definedNames>
    <definedName name="_00" localSheetId="0">'25-00-12'!#REF!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'25-00-12'!#REF!</definedName>
    <definedName name="Z_84B820AB_D6C1_11D6_A8EA_0040CA1D7CBB_.wvu.Cols" localSheetId="0" hidden="1">'25-00-12'!#REF!</definedName>
    <definedName name="Z_84B820AC_D6C1_11D6_A8EA_0040CA1D7CBB_.wvu.Cols" localSheetId="0" hidden="1">'25-00-12'!#REF!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" i="9" l="1"/>
  <c r="A9" i="9"/>
  <c r="C9" i="9" s="1"/>
  <c r="B9" i="9" l="1"/>
  <c r="D11" i="9"/>
  <c r="B11" i="9"/>
</calcChain>
</file>

<file path=xl/sharedStrings.xml><?xml version="1.0" encoding="utf-8"?>
<sst xmlns="http://schemas.openxmlformats.org/spreadsheetml/2006/main" count="72" uniqueCount="65">
  <si>
    <t>計</t>
  </si>
  <si>
    <t>非行名</t>
    <phoneticPr fontId="31"/>
  </si>
  <si>
    <t>総数</t>
    <phoneticPr fontId="31"/>
  </si>
  <si>
    <t>男</t>
    <phoneticPr fontId="31"/>
  </si>
  <si>
    <t>女</t>
    <phoneticPr fontId="31"/>
  </si>
  <si>
    <t>１回</t>
    <phoneticPr fontId="31"/>
  </si>
  <si>
    <t>２回</t>
    <phoneticPr fontId="31"/>
  </si>
  <si>
    <t>３回</t>
    <phoneticPr fontId="31"/>
  </si>
  <si>
    <t>４回</t>
    <phoneticPr fontId="31"/>
  </si>
  <si>
    <t>５回
以上</t>
    <phoneticPr fontId="31"/>
  </si>
  <si>
    <t>12　新 収 容 者 の 非 行 名 別　 入　所　回　数</t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</si>
  <si>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</si>
  <si>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</si>
  <si>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</si>
  <si>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</si>
  <si>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</si>
  <si>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</si>
  <si>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</si>
  <si>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</si>
  <si>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</si>
  <si>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</si>
  <si>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</si>
  <si>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</si>
  <si>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</si>
  <si>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</si>
  <si>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</si>
  <si>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</si>
  <si>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</si>
  <si>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</si>
  <si>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</si>
  <si>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</si>
  <si>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</si>
  <si>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</si>
  <si>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</si>
  <si>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</si>
  <si>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</si>
  <si>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</si>
  <si>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</si>
  <si>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</si>
  <si>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</si>
  <si>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</si>
  <si>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</si>
  <si>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</si>
  <si>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</si>
  <si>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</si>
  <si>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</si>
  <si>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</si>
  <si>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</si>
  <si>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</si>
  <si>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</si>
  <si>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</si>
  <si>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</si>
  <si>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</si>
  <si>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</si>
  <si>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</si>
  <si>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</si>
  <si>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</si>
  <si>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</si>
  <si>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</si>
  <si>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</si>
  <si>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</si>
  <si>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</si>
  <si>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</si>
  <si>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</si>
  <si>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（注）「第５種少年院への収容」には、少年法第66条第１項の決定に係る事件の手続による入所を含んでいる。</t>
    <rPh sb="1" eb="2">
      <t>チュウ</t>
    </rPh>
    <rPh sb="4" eb="5">
      <t>ダイ</t>
    </rPh>
    <rPh sb="6" eb="7">
      <t>シュ</t>
    </rPh>
    <rPh sb="7" eb="10">
      <t>ショウネンイン</t>
    </rPh>
    <rPh sb="12" eb="14">
      <t>シュウヨウ</t>
    </rPh>
    <rPh sb="18" eb="21">
      <t>ショウネンホウ</t>
    </rPh>
    <rPh sb="21" eb="22">
      <t>ダイ</t>
    </rPh>
    <rPh sb="24" eb="25">
      <t>ジョウ</t>
    </rPh>
    <rPh sb="25" eb="26">
      <t>ダイ</t>
    </rPh>
    <rPh sb="27" eb="28">
      <t>コウ</t>
    </rPh>
    <rPh sb="29" eb="31">
      <t>ケッテイ</t>
    </rPh>
    <rPh sb="32" eb="33">
      <t>カカワ</t>
    </rPh>
    <rPh sb="34" eb="36">
      <t>ジケン</t>
    </rPh>
    <rPh sb="37" eb="39">
      <t>テツヅ</t>
    </rPh>
    <rPh sb="42" eb="44">
      <t>ニュウショ</t>
    </rPh>
    <rPh sb="45" eb="46">
      <t>フク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</si>
</sst>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e&quot;         &quot;"/>
  </numFmts>
  <fonts count="38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ＭＳ ゴシック"/>
      <family val="3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66">
    <xf numFmtId="49" fontId="0" fillId="0" borderId="0" xfId="0">
      <alignment vertical="center"/>
    </xf>
    <xf numFmtId="178" fontId="29" fillId="0" borderId="0" xfId="0" applyNumberFormat="1" applyFont="1">
      <alignment vertical="center"/>
    </xf>
    <xf numFmtId="178" fontId="32" fillId="0" borderId="0" xfId="0" applyNumberFormat="1" applyFont="1">
      <alignment vertical="center"/>
    </xf>
    <xf numFmtId="178" fontId="32" fillId="0" borderId="0" xfId="0" applyNumberFormat="1" applyFont="1" applyAlignment="1">
      <alignment horizontal="right" vertical="center"/>
    </xf>
    <xf numFmtId="178" fontId="0" fillId="0" borderId="0" xfId="0" applyNumberForma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13" xfId="0" applyNumberFormat="1" applyBorder="1">
      <alignment vertical="center"/>
    </xf>
    <xf numFmtId="178" fontId="0" fillId="0" borderId="13" xfId="0" applyNumberFormat="1" applyBorder="1" applyAlignment="1">
      <alignment horizontal="right" vertical="center"/>
    </xf>
    <xf numFmtId="178" fontId="0" fillId="0" borderId="0" xfId="0" applyNumberFormat="1" applyAlignment="1">
      <alignment horizontal="distributed" vertical="center" justifyLastLine="1"/>
    </xf>
    <xf numFmtId="178" fontId="0" fillId="0" borderId="14" xfId="0" applyNumberFormat="1" applyBorder="1" applyAlignment="1">
      <alignment horizontal="distributed" vertical="center" justifyLastLine="1"/>
    </xf>
    <xf numFmtId="178" fontId="0" fillId="0" borderId="14" xfId="0" applyNumberFormat="1" applyBorder="1">
      <alignment vertical="center"/>
    </xf>
    <xf numFmtId="178" fontId="0" fillId="0" borderId="14" xfId="0" applyNumberFormat="1" applyBorder="1" applyAlignment="1">
      <alignment horizontal="right" vertical="center"/>
    </xf>
    <xf numFmtId="178" fontId="33" fillId="0" borderId="0" xfId="0" applyNumberFormat="1" applyFont="1" applyAlignment="1">
      <alignment horizontal="right" vertical="center"/>
    </xf>
    <xf numFmtId="178" fontId="33" fillId="0" borderId="14" xfId="0" applyNumberFormat="1" applyFon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49" fontId="0" fillId="0" borderId="0" xfId="0" applyAlignment="1">
      <alignment horizontal="right" vertical="center"/>
    </xf>
    <xf numFmtId="49" fontId="33" fillId="0" borderId="0" xfId="0" applyFont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178" fontId="0" fillId="0" borderId="16" xfId="0" applyNumberFormat="1" applyBorder="1">
      <alignment vertical="center"/>
    </xf>
    <xf numFmtId="178" fontId="0" fillId="0" borderId="17" xfId="0" applyNumberFormat="1" applyBorder="1">
      <alignment vertical="center"/>
    </xf>
    <xf numFmtId="178" fontId="0" fillId="0" borderId="18" xfId="0" applyNumberFormat="1" applyBorder="1" applyAlignment="1">
      <alignment horizontal="right" vertical="center"/>
    </xf>
    <xf numFmtId="178" fontId="33" fillId="0" borderId="18" xfId="0" applyNumberFormat="1" applyFont="1" applyBorder="1" applyAlignment="1">
      <alignment horizontal="right" vertical="center"/>
    </xf>
    <xf numFmtId="178" fontId="0" fillId="0" borderId="14" xfId="0" applyNumberFormat="1" applyBorder="1" applyAlignment="1">
      <alignment horizontal="distributed" vertical="center"/>
    </xf>
    <xf numFmtId="178" fontId="0" fillId="0" borderId="15" xfId="0" applyNumberFormat="1" applyBorder="1">
      <alignment vertical="center"/>
    </xf>
    <xf numFmtId="178" fontId="0" fillId="0" borderId="19" xfId="0" applyNumberFormat="1" applyBorder="1">
      <alignment vertical="center"/>
    </xf>
    <xf numFmtId="178" fontId="0" fillId="0" borderId="20" xfId="0" applyNumberFormat="1" applyBorder="1">
      <alignment vertical="center"/>
    </xf>
    <xf numFmtId="183" fontId="33" fillId="0" borderId="0" xfId="0" applyNumberFormat="1" applyFont="1" applyAlignment="1">
      <alignment horizontal="right" vertical="center"/>
    </xf>
    <xf numFmtId="178" fontId="33" fillId="0" borderId="14" xfId="0" applyNumberFormat="1" applyFont="1" applyBorder="1" applyAlignment="1">
      <alignment horizontal="distributed" vertical="center"/>
    </xf>
    <xf numFmtId="178" fontId="32" fillId="0" borderId="0" xfId="0" applyNumberFormat="1" applyFont="1" applyAlignment="1">
      <alignment horizontal="left" vertical="center"/>
    </xf>
    <xf numFmtId="178" fontId="32" fillId="0" borderId="0" xfId="0" applyNumberFormat="1" applyFont="1" applyAlignment="1">
      <alignment horizontal="center" vertical="center"/>
    </xf>
    <xf numFmtId="0" fontId="36" fillId="0" borderId="0" xfId="0" applyNumberFormat="1" applyFont="1" applyAlignment="1">
      <alignment horizontal="right" vertical="center"/>
    </xf>
    <xf numFmtId="14" fontId="36" fillId="0" borderId="0" xfId="0" applyNumberFormat="1" applyFo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33" fillId="0" borderId="0" xfId="0" applyNumberFormat="1" applyFont="1" applyAlignment="1">
      <alignment horizontal="distributed" vertical="center"/>
    </xf>
    <xf numFmtId="0" fontId="33" fillId="0" borderId="0" xfId="0" applyNumberFormat="1" applyFont="1" applyAlignment="1">
      <alignment horizontal="right" vertical="center"/>
    </xf>
    <xf numFmtId="14" fontId="36" fillId="0" borderId="0" xfId="0" applyNumberFormat="1" applyFont="1" applyAlignment="1">
      <alignment horizontal="right" vertical="center"/>
    </xf>
    <xf numFmtId="0" fontId="0" fillId="0" borderId="0" xfId="0" applyNumberFormat="1">
      <alignment vertical="center"/>
    </xf>
    <xf numFmtId="178" fontId="33" fillId="0" borderId="0" xfId="0" applyNumberFormat="1" applyFont="1" applyAlignment="1">
      <alignment horizontal="distributed" vertical="center"/>
    </xf>
    <xf numFmtId="178" fontId="0" fillId="0" borderId="0" xfId="0" applyNumberFormat="1" applyAlignment="1">
      <alignment horizontal="distributed" vertical="center"/>
    </xf>
    <xf numFmtId="178" fontId="34" fillId="0" borderId="0" xfId="0" applyNumberFormat="1" applyFont="1" applyAlignment="1">
      <alignment horizontal="distributed" vertical="center"/>
    </xf>
    <xf numFmtId="178" fontId="31" fillId="0" borderId="0" xfId="0" applyNumberFormat="1" applyFont="1" applyAlignment="1">
      <alignment horizontal="distributed" vertical="center"/>
    </xf>
    <xf numFmtId="178" fontId="0" fillId="0" borderId="0" xfId="0" applyNumberFormat="1" applyAlignment="1">
      <alignment horizontal="distributed" vertical="center"/>
    </xf>
    <xf numFmtId="178" fontId="33" fillId="0" borderId="0" xfId="0" applyNumberFormat="1" applyFont="1" applyAlignment="1">
      <alignment horizontal="distributed" vertical="center"/>
    </xf>
    <xf numFmtId="178" fontId="37" fillId="0" borderId="0" xfId="0" applyNumberFormat="1" applyFont="1" applyAlignment="1">
      <alignment horizontal="distributed" vertical="center"/>
    </xf>
    <xf numFmtId="178" fontId="31" fillId="0" borderId="0" xfId="0" applyNumberFormat="1" applyFont="1" applyAlignment="1">
      <alignment horizontal="distributed" vertical="center"/>
    </xf>
    <xf numFmtId="178" fontId="34" fillId="0" borderId="0" xfId="0" applyNumberFormat="1" applyFont="1" applyAlignment="1">
      <alignment horizontal="distributed" vertical="center"/>
    </xf>
    <xf numFmtId="178" fontId="0" fillId="0" borderId="21" xfId="0" applyNumberFormat="1" applyBorder="1" applyAlignment="1">
      <alignment horizontal="distributed" vertical="center" justifyLastLine="1"/>
    </xf>
    <xf numFmtId="178" fontId="0" fillId="0" borderId="22" xfId="0" applyNumberFormat="1" applyBorder="1" applyAlignment="1">
      <alignment horizontal="distributed" vertical="center" justifyLastLine="1"/>
    </xf>
    <xf numFmtId="178" fontId="0" fillId="0" borderId="17" xfId="0" applyNumberFormat="1" applyBorder="1" applyAlignment="1">
      <alignment horizontal="distributed" vertical="center" justifyLastLine="1"/>
    </xf>
    <xf numFmtId="178" fontId="0" fillId="0" borderId="20" xfId="0" applyNumberFormat="1" applyBorder="1" applyAlignment="1">
      <alignment horizontal="distributed" vertical="center" justifyLastLine="1"/>
    </xf>
    <xf numFmtId="178" fontId="35" fillId="0" borderId="0" xfId="0" applyNumberFormat="1" applyFont="1">
      <alignment vertical="center"/>
    </xf>
    <xf numFmtId="178" fontId="29" fillId="0" borderId="0" xfId="0" applyNumberFormat="1" applyFont="1">
      <alignment vertical="center"/>
    </xf>
    <xf numFmtId="178" fontId="0" fillId="0" borderId="21" xfId="0" applyNumberFormat="1" applyBorder="1" applyAlignment="1">
      <alignment horizontal="distributed" vertical="center" wrapText="1" justifyLastLine="1"/>
    </xf>
    <xf numFmtId="178" fontId="0" fillId="0" borderId="22" xfId="0" applyNumberFormat="1" applyBorder="1" applyAlignment="1">
      <alignment horizontal="distributed" vertical="center" wrapText="1" justifyLastLine="1"/>
    </xf>
    <xf numFmtId="178" fontId="0" fillId="0" borderId="23" xfId="0" applyNumberFormat="1" applyBorder="1" applyAlignment="1">
      <alignment horizontal="distributed" vertical="center" justifyLastLine="1"/>
    </xf>
    <xf numFmtId="178" fontId="0" fillId="0" borderId="13" xfId="0" applyNumberFormat="1" applyBorder="1" applyAlignment="1">
      <alignment horizontal="distributed" vertical="center" justifyLastLine="1"/>
    </xf>
    <xf numFmtId="178" fontId="0" fillId="0" borderId="17" xfId="0" applyNumberFormat="1" applyBorder="1" applyAlignment="1">
      <alignment horizontal="distributed" vertical="center" wrapText="1" justifyLastLine="1"/>
    </xf>
    <xf numFmtId="178" fontId="0" fillId="0" borderId="20" xfId="0" applyNumberFormat="1" applyBorder="1" applyAlignment="1">
      <alignment horizontal="distributed" vertical="center" wrapText="1" justifyLastLine="1"/>
    </xf>
    <xf numFmtId="178" fontId="0" fillId="0" borderId="24" xfId="0" applyNumberFormat="1" applyBorder="1" applyAlignment="1">
      <alignment horizontal="distributed" vertical="center" justifyLastLine="1"/>
    </xf>
    <xf numFmtId="178" fontId="0" fillId="0" borderId="16" xfId="0" applyNumberFormat="1" applyBorder="1" applyAlignment="1">
      <alignment horizontal="distributed" vertical="center" justifyLastLine="1"/>
    </xf>
    <xf numFmtId="178" fontId="0" fillId="0" borderId="0" xfId="0" applyNumberFormat="1" applyAlignment="1">
      <alignment horizontal="distributed" vertical="center" justifyLastLine="1"/>
    </xf>
    <xf numFmtId="178" fontId="0" fillId="0" borderId="14" xfId="0" applyNumberFormat="1" applyBorder="1" applyAlignment="1">
      <alignment horizontal="distributed" vertical="center" justifyLastLine="1"/>
    </xf>
    <xf numFmtId="178" fontId="0" fillId="0" borderId="15" xfId="0" applyNumberFormat="1" applyBorder="1" applyAlignment="1">
      <alignment horizontal="distributed" vertical="center" justifyLastLine="1"/>
    </xf>
    <xf numFmtId="178" fontId="0" fillId="0" borderId="19" xfId="0" applyNumberFormat="1" applyBorder="1" applyAlignment="1">
      <alignment horizontal="distributed" vertical="center" justifyLastLine="1"/>
    </xf>
    <xf numFmtId="178" fontId="0" fillId="0" borderId="18" xfId="0" applyNumberFormat="1" applyBorder="1" applyAlignment="1">
      <alignment horizontal="distributed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8AAFA404-C655-4E1B-B2C5-023BDE7FE7A4}"/>
    <cellStyle name="Comma [0]_Full Year FY96" xfId="20" xr:uid="{EA184758-7E73-445E-8D06-249284FC913D}"/>
    <cellStyle name="Comma_Full Year FY96" xfId="21" xr:uid="{0EF53DE8-CAE3-42C6-BF46-8CD39BD10DAD}"/>
    <cellStyle name="Currency [0]_CCOCPX" xfId="22" xr:uid="{990AFEF8-EA28-4B2D-BA32-10BDB04AE0E5}"/>
    <cellStyle name="Currency_CCOCPX" xfId="23" xr:uid="{D217AB47-1FEA-4807-84E0-F0E902ED3D1B}"/>
    <cellStyle name="entry" xfId="24" xr:uid="{73BC3863-531C-41F7-9620-DC4455FBECA6}"/>
    <cellStyle name="Grey" xfId="25" xr:uid="{266A14DC-1A0C-42E8-A31B-35243B95F43B}"/>
    <cellStyle name="Header1" xfId="26" xr:uid="{0402F90C-D7F8-485C-989A-6243F9646FCA}"/>
    <cellStyle name="Header2" xfId="27" xr:uid="{6BEEB6F6-DDA5-4E5B-91DB-3D08C502FA52}"/>
    <cellStyle name="Input [yellow]" xfId="28" xr:uid="{7FBE079D-39C4-4B9C-8038-E826C138E39A}"/>
    <cellStyle name="Normal - Style1" xfId="29" xr:uid="{0CA4A7B5-18F6-4977-9EA4-2E5B7C9070AF}"/>
    <cellStyle name="Normal_#18-Internet" xfId="30" xr:uid="{09438D6F-A479-4447-AFE3-0AB2D603007C}"/>
    <cellStyle name="Percent [2]" xfId="31" xr:uid="{1BFCC285-2D4F-41FB-BEDA-B7C9F242B8C4}"/>
    <cellStyle name="price" xfId="32" xr:uid="{1E064EA9-36F2-4D7C-A82A-6A54A0CC47EF}"/>
    <cellStyle name="revised" xfId="33" xr:uid="{C0304EF8-661C-4A0E-A25B-145B0549F648}"/>
    <cellStyle name="section" xfId="34" xr:uid="{FD06FDCD-72A3-469C-B07A-F3A3C04BF98A}"/>
    <cellStyle name="subhead" xfId="35" xr:uid="{D61C51F6-BEA3-40D9-90E4-DACAD46469C0}"/>
    <cellStyle name="title" xfId="36" xr:uid="{6A5D831C-FEE6-479B-B2FC-1F34160E4179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F5CC47FB-DF57-464F-86FA-4BDB4B7DC809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7D022742-9058-4D05-9008-5E06AB13D8C4}"/>
    <cellStyle name="標準 3" xfId="61" xr:uid="{2CEA9F59-FF26-4FFB-95E3-BB1AB5C67544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1A071-8543-499D-8235-729FE435F392}">
  <sheetPr codeName="Sheet1">
    <pageSetUpPr fitToPage="1"/>
  </sheetPr>
  <dimension ref="A1:AB178"/>
  <sheetViews>
    <sheetView showGridLines="0" tabSelected="1" view="pageBreakPreview" zoomScaleNormal="100" zoomScaleSheetLayoutView="100" workbookViewId="0">
      <pane xSplit="5" ySplit="7" topLeftCell="F8" activePane="bottomRight" state="frozen"/>
      <selection pane="topRight" activeCell="D1" sqref="D1"/>
      <selection pane="bottomLeft" activeCell="A8" sqref="A8"/>
      <selection pane="bottomRight" sqref="A1:K1"/>
    </sheetView>
  </sheetViews>
  <sheetFormatPr defaultColWidth="0" defaultRowHeight="11" zeroHeight="1" x14ac:dyDescent="0.2"/>
  <cols>
    <col min="1" max="1" width="2.109375" style="4" customWidth="1"/>
    <col min="2" max="2" width="14.33203125" style="4" customWidth="1"/>
    <col min="3" max="4" width="8.77734375" style="4" customWidth="1"/>
    <col min="5" max="5" width="1" style="4" customWidth="1"/>
    <col min="6" max="6" width="14.109375" style="4" customWidth="1"/>
    <col min="7" max="11" width="13.77734375" style="4" customWidth="1"/>
    <col min="12" max="13" width="16.33203125" style="4" customWidth="1"/>
    <col min="14" max="14" width="16.109375" style="4" customWidth="1"/>
    <col min="15" max="16" width="15.77734375" style="4" customWidth="1"/>
    <col min="17" max="18" width="15.6640625" style="4" customWidth="1"/>
    <col min="19" max="21" width="9.33203125" style="4" customWidth="1"/>
    <col min="22" max="16384" width="9.33203125" style="4" hidden="1"/>
  </cols>
  <sheetData>
    <row r="1" spans="1:28" s="1" customFormat="1" ht="16.5" x14ac:dyDescent="0.2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2"/>
      <c r="M1" s="52"/>
      <c r="N1" s="52"/>
      <c r="O1" s="52"/>
      <c r="P1" s="52"/>
      <c r="Q1" s="52"/>
      <c r="R1" s="52"/>
    </row>
    <row r="2" spans="1:28" s="2" customFormat="1" ht="27" customHeight="1" x14ac:dyDescent="0.2">
      <c r="K2" s="3"/>
      <c r="L2" s="29" t="s">
        <v>10</v>
      </c>
      <c r="M2" s="28"/>
    </row>
    <row r="3" spans="1:28" ht="10.5" customHeight="1" x14ac:dyDescent="0.2">
      <c r="E3" s="5"/>
      <c r="F3" s="5"/>
    </row>
    <row r="4" spans="1:28" ht="2.15" customHeight="1" x14ac:dyDescent="0.2">
      <c r="A4" s="6"/>
      <c r="B4" s="6"/>
      <c r="C4" s="6"/>
      <c r="D4" s="6"/>
      <c r="E4" s="7"/>
      <c r="F4" s="7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</row>
    <row r="5" spans="1:28" s="8" customFormat="1" ht="20.149999999999999" customHeight="1" x14ac:dyDescent="0.2">
      <c r="A5" s="59" t="s">
        <v>1</v>
      </c>
      <c r="B5" s="59"/>
      <c r="C5" s="59"/>
      <c r="D5" s="59"/>
      <c r="E5" s="60"/>
      <c r="F5" s="49" t="s">
        <v>2</v>
      </c>
      <c r="G5" s="55" t="s">
        <v>3</v>
      </c>
      <c r="H5" s="56"/>
      <c r="I5" s="56"/>
      <c r="J5" s="56"/>
      <c r="K5" s="56"/>
      <c r="L5" s="9"/>
      <c r="M5" s="55" t="s">
        <v>4</v>
      </c>
      <c r="N5" s="56"/>
      <c r="O5" s="56"/>
      <c r="P5" s="56"/>
      <c r="Q5" s="56"/>
      <c r="R5" s="56"/>
    </row>
    <row r="6" spans="1:28" s="8" customFormat="1" ht="20.149999999999999" customHeight="1" x14ac:dyDescent="0.2">
      <c r="A6" s="61"/>
      <c r="B6" s="61"/>
      <c r="C6" s="61"/>
      <c r="D6" s="61"/>
      <c r="E6" s="62"/>
      <c r="F6" s="65"/>
      <c r="G6" s="47" t="s">
        <v>0</v>
      </c>
      <c r="H6" s="47" t="s">
        <v>5</v>
      </c>
      <c r="I6" s="47" t="s">
        <v>6</v>
      </c>
      <c r="J6" s="47" t="s">
        <v>7</v>
      </c>
      <c r="K6" s="49" t="s">
        <v>8</v>
      </c>
      <c r="L6" s="53" t="s">
        <v>9</v>
      </c>
      <c r="M6" s="47" t="s">
        <v>0</v>
      </c>
      <c r="N6" s="47" t="s">
        <v>5</v>
      </c>
      <c r="O6" s="47" t="s">
        <v>6</v>
      </c>
      <c r="P6" s="47" t="s">
        <v>7</v>
      </c>
      <c r="Q6" s="47" t="s">
        <v>8</v>
      </c>
      <c r="R6" s="57" t="s">
        <v>9</v>
      </c>
    </row>
    <row r="7" spans="1:28" s="8" customFormat="1" ht="20.149999999999999" customHeight="1" x14ac:dyDescent="0.2">
      <c r="A7" s="63"/>
      <c r="B7" s="63"/>
      <c r="C7" s="63"/>
      <c r="D7" s="63"/>
      <c r="E7" s="64"/>
      <c r="F7" s="50"/>
      <c r="G7" s="48"/>
      <c r="H7" s="48"/>
      <c r="I7" s="48"/>
      <c r="J7" s="48"/>
      <c r="K7" s="50"/>
      <c r="L7" s="54"/>
      <c r="M7" s="48"/>
      <c r="N7" s="48"/>
      <c r="O7" s="48"/>
      <c r="P7" s="48"/>
      <c r="Q7" s="48"/>
      <c r="R7" s="58"/>
    </row>
    <row r="8" spans="1:28" ht="5.15" customHeight="1" x14ac:dyDescent="0.2">
      <c r="E8" s="18"/>
      <c r="F8" s="19"/>
    </row>
    <row r="9" spans="1:28" ht="15" customHeight="1" x14ac:dyDescent="0.2">
      <c r="A9" s="31">
        <f>DATE(YEAR(A11)-1,5,1)</f>
        <v>45413</v>
      </c>
      <c r="B9" s="32" t="str">
        <f>TEXT(A9,"ggg")</f>
        <v>令和</v>
      </c>
      <c r="C9" s="33" t="str">
        <f>IF(TEXT(A9,"e")="1","元",TEXT(A9,"e"))</f>
        <v>6</v>
      </c>
      <c r="D9" s="33" t="s">
        <v>11</v>
      </c>
      <c r="E9" s="10"/>
      <c r="F9" s="20">
        <v>5574</v>
      </c>
      <c r="G9" s="5">
        <v>5036</v>
      </c>
      <c r="H9" s="5">
        <v>3580</v>
      </c>
      <c r="I9" s="5">
        <v>1047</v>
      </c>
      <c r="J9" s="5">
        <v>286</v>
      </c>
      <c r="K9" s="5">
        <v>85</v>
      </c>
      <c r="L9" s="5">
        <v>38</v>
      </c>
      <c r="M9" s="5">
        <v>538</v>
      </c>
      <c r="N9" s="5">
        <v>441</v>
      </c>
      <c r="O9" s="5">
        <v>71</v>
      </c>
      <c r="P9" s="5">
        <v>15</v>
      </c>
      <c r="Q9" s="5">
        <v>6</v>
      </c>
      <c r="R9" s="5">
        <v>5</v>
      </c>
      <c r="S9" s="15"/>
      <c r="T9" s="5"/>
      <c r="U9" s="5"/>
      <c r="V9" s="5"/>
      <c r="W9" s="5"/>
      <c r="X9" s="5"/>
      <c r="Y9" s="5"/>
      <c r="Z9" s="5"/>
    </row>
    <row r="10" spans="1:28" s="5" customFormat="1" ht="7.5" customHeight="1" x14ac:dyDescent="0.2">
      <c r="A10" s="30"/>
      <c r="B10" s="26"/>
      <c r="C10" s="26"/>
      <c r="D10" s="26"/>
      <c r="E10" s="11"/>
      <c r="F10" s="20"/>
      <c r="S10" s="15"/>
      <c r="AA10" s="4"/>
    </row>
    <row r="11" spans="1:28" s="12" customFormat="1" ht="15" customHeight="1" x14ac:dyDescent="0.2">
      <c r="A11" s="36">
        <v>45778</v>
      </c>
      <c r="B11" s="34" t="str">
        <f>IF(TEXT(A9,"ggg")=TEXT(A11,"ggg"),"",TEXT(A11,"ggg"))</f>
        <v/>
      </c>
      <c r="C11" s="35" t="str">
        <f>IF(TEXT(A11,"e")="1","元",TEXT(A11,"e"))</f>
        <v>7</v>
      </c>
      <c r="D11" s="35" t="str">
        <f>IF(TEXT(A9,"ggg")=TEXT(A11,"ggg"),"","年")</f>
        <v/>
      </c>
      <c r="E11" s="13"/>
      <c r="F11" s="21">
        <v>6357</v>
      </c>
      <c r="G11" s="12">
        <v>5780</v>
      </c>
      <c r="H11" s="12">
        <v>4223</v>
      </c>
      <c r="I11" s="12">
        <v>1127</v>
      </c>
      <c r="J11" s="12">
        <v>288</v>
      </c>
      <c r="K11" s="12">
        <v>93</v>
      </c>
      <c r="L11" s="12">
        <v>49</v>
      </c>
      <c r="M11" s="12">
        <v>577</v>
      </c>
      <c r="N11" s="12">
        <v>445</v>
      </c>
      <c r="O11" s="12">
        <v>103</v>
      </c>
      <c r="P11" s="12">
        <v>22</v>
      </c>
      <c r="Q11" s="12">
        <v>4</v>
      </c>
      <c r="R11" s="12">
        <v>3</v>
      </c>
      <c r="S11" s="16"/>
    </row>
    <row r="12" spans="1:28" s="12" customFormat="1" ht="15" customHeight="1" x14ac:dyDescent="0.2">
      <c r="A12" s="36"/>
      <c r="B12" s="34"/>
      <c r="C12" s="35"/>
      <c r="D12" s="35"/>
      <c r="E12" s="13"/>
      <c r="F12" s="21"/>
      <c r="S12" s="16"/>
    </row>
    <row r="13" spans="1:28" ht="15" customHeight="1" x14ac:dyDescent="0.2">
      <c r="B13" s="43" t="s">
        <v>12</v>
      </c>
      <c r="C13" s="43"/>
      <c r="D13" s="43"/>
      <c r="E13" s="27"/>
      <c r="F13" s="21">
        <v>5017</v>
      </c>
      <c r="G13" s="12">
        <v>4625</v>
      </c>
      <c r="H13" s="12">
        <v>3359</v>
      </c>
      <c r="I13" s="12">
        <v>914</v>
      </c>
      <c r="J13" s="12">
        <v>230</v>
      </c>
      <c r="K13" s="12">
        <v>82</v>
      </c>
      <c r="L13" s="12">
        <v>40</v>
      </c>
      <c r="M13" s="12">
        <v>392</v>
      </c>
      <c r="N13" s="12">
        <v>303</v>
      </c>
      <c r="O13" s="12">
        <v>69</v>
      </c>
      <c r="P13" s="12">
        <v>15</v>
      </c>
      <c r="Q13" s="12">
        <v>3</v>
      </c>
      <c r="R13" s="12">
        <v>2</v>
      </c>
      <c r="S13" s="5"/>
      <c r="T13" s="5"/>
      <c r="U13" s="17"/>
      <c r="V13" s="14"/>
      <c r="W13" s="14"/>
      <c r="X13" s="14"/>
      <c r="Y13" s="14"/>
      <c r="Z13" s="14"/>
      <c r="AA13" s="5"/>
      <c r="AB13" s="5"/>
    </row>
    <row r="14" spans="1:28" ht="7.5" customHeight="1" x14ac:dyDescent="0.2">
      <c r="B14" s="38"/>
      <c r="C14" s="38"/>
      <c r="D14" s="38"/>
      <c r="E14" s="27"/>
      <c r="F14" s="21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5"/>
      <c r="T14" s="5"/>
      <c r="U14" s="17"/>
      <c r="V14" s="14"/>
      <c r="W14" s="14"/>
      <c r="X14" s="14"/>
      <c r="Y14" s="14"/>
      <c r="Z14" s="14"/>
      <c r="AA14" s="5"/>
      <c r="AB14" s="5"/>
    </row>
    <row r="15" spans="1:28" ht="15" customHeight="1" x14ac:dyDescent="0.2">
      <c r="B15" s="42" t="s">
        <v>13</v>
      </c>
      <c r="C15" s="42"/>
      <c r="D15" s="42"/>
      <c r="E15" s="22"/>
      <c r="F15" s="20">
        <v>64</v>
      </c>
      <c r="G15" s="5">
        <v>62</v>
      </c>
      <c r="H15" s="5">
        <v>44</v>
      </c>
      <c r="I15" s="5">
        <v>12</v>
      </c>
      <c r="J15" s="5">
        <v>2</v>
      </c>
      <c r="K15" s="5">
        <v>4</v>
      </c>
      <c r="L15" s="5">
        <v>0</v>
      </c>
      <c r="M15" s="5">
        <v>2</v>
      </c>
      <c r="N15" s="5">
        <v>1</v>
      </c>
      <c r="O15" s="5">
        <v>1</v>
      </c>
      <c r="P15" s="5">
        <v>0</v>
      </c>
      <c r="Q15" s="5">
        <v>0</v>
      </c>
      <c r="R15" s="5">
        <v>0</v>
      </c>
      <c r="S15" s="5"/>
      <c r="T15" s="5"/>
      <c r="U15" s="17"/>
      <c r="V15" s="14"/>
      <c r="W15" s="14"/>
      <c r="X15" s="14"/>
      <c r="Y15" s="14"/>
      <c r="Z15" s="14"/>
      <c r="AA15" s="5"/>
      <c r="AB15" s="5"/>
    </row>
    <row r="16" spans="1:28" ht="15" customHeight="1" x14ac:dyDescent="0.2">
      <c r="B16" s="42" t="s">
        <v>14</v>
      </c>
      <c r="C16" s="42"/>
      <c r="D16" s="42"/>
      <c r="E16" s="22"/>
      <c r="F16" s="20">
        <v>1</v>
      </c>
      <c r="G16" s="5">
        <v>1</v>
      </c>
      <c r="H16" s="5">
        <v>1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/>
      <c r="T16" s="5"/>
      <c r="U16" s="17"/>
      <c r="V16" s="14"/>
      <c r="W16" s="14"/>
      <c r="X16" s="14"/>
      <c r="Y16" s="14"/>
      <c r="Z16" s="14"/>
      <c r="AA16" s="5"/>
      <c r="AB16" s="5"/>
    </row>
    <row r="17" spans="2:28" ht="15" customHeight="1" x14ac:dyDescent="0.2">
      <c r="B17" s="42" t="s">
        <v>15</v>
      </c>
      <c r="C17" s="42"/>
      <c r="D17" s="42"/>
      <c r="E17" s="22"/>
      <c r="F17" s="20">
        <v>3</v>
      </c>
      <c r="G17" s="5">
        <v>3</v>
      </c>
      <c r="H17" s="5">
        <v>2</v>
      </c>
      <c r="I17" s="5">
        <v>1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/>
      <c r="T17" s="5"/>
      <c r="U17" s="17"/>
      <c r="V17" s="14"/>
      <c r="W17" s="14"/>
      <c r="X17" s="14"/>
      <c r="Y17" s="14"/>
      <c r="Z17" s="14"/>
      <c r="AA17" s="5"/>
      <c r="AB17" s="5"/>
    </row>
    <row r="18" spans="2:28" ht="15" customHeight="1" x14ac:dyDescent="0.2">
      <c r="B18" s="42" t="s">
        <v>16</v>
      </c>
      <c r="C18" s="42"/>
      <c r="D18" s="42"/>
      <c r="E18" s="22"/>
      <c r="F18" s="20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/>
      <c r="T18" s="5"/>
      <c r="U18" s="17"/>
      <c r="V18" s="14"/>
      <c r="W18" s="14"/>
      <c r="X18" s="14"/>
      <c r="Y18" s="14"/>
      <c r="Z18" s="14"/>
      <c r="AA18" s="5"/>
      <c r="AB18" s="5"/>
    </row>
    <row r="19" spans="2:28" ht="15" customHeight="1" x14ac:dyDescent="0.2">
      <c r="B19" s="42" t="s">
        <v>17</v>
      </c>
      <c r="C19" s="42"/>
      <c r="D19" s="42"/>
      <c r="E19" s="22"/>
      <c r="F19" s="20">
        <v>12</v>
      </c>
      <c r="G19" s="5">
        <v>9</v>
      </c>
      <c r="H19" s="5">
        <v>8</v>
      </c>
      <c r="I19" s="5">
        <v>0</v>
      </c>
      <c r="J19" s="5">
        <v>0</v>
      </c>
      <c r="K19" s="5">
        <v>0</v>
      </c>
      <c r="L19" s="5">
        <v>1</v>
      </c>
      <c r="M19" s="5">
        <v>3</v>
      </c>
      <c r="N19" s="5">
        <v>3</v>
      </c>
      <c r="O19" s="5">
        <v>0</v>
      </c>
      <c r="P19" s="5">
        <v>0</v>
      </c>
      <c r="Q19" s="5">
        <v>0</v>
      </c>
      <c r="R19" s="5">
        <v>0</v>
      </c>
      <c r="S19" s="5"/>
      <c r="T19" s="5"/>
      <c r="U19" s="17"/>
      <c r="V19" s="14"/>
      <c r="W19" s="14"/>
      <c r="X19" s="14"/>
      <c r="Y19" s="14"/>
      <c r="Z19" s="14"/>
      <c r="AA19" s="5"/>
      <c r="AB19" s="5"/>
    </row>
    <row r="20" spans="2:28" ht="15" customHeight="1" x14ac:dyDescent="0.2">
      <c r="B20" s="42" t="s">
        <v>18</v>
      </c>
      <c r="C20" s="42"/>
      <c r="D20" s="42"/>
      <c r="E20" s="22"/>
      <c r="F20" s="20">
        <v>80</v>
      </c>
      <c r="G20" s="5">
        <v>75</v>
      </c>
      <c r="H20" s="5">
        <v>59</v>
      </c>
      <c r="I20" s="5">
        <v>12</v>
      </c>
      <c r="J20" s="5">
        <v>2</v>
      </c>
      <c r="K20" s="5">
        <v>2</v>
      </c>
      <c r="L20" s="5">
        <v>0</v>
      </c>
      <c r="M20" s="5">
        <v>5</v>
      </c>
      <c r="N20" s="5">
        <v>3</v>
      </c>
      <c r="O20" s="5">
        <v>2</v>
      </c>
      <c r="P20" s="5">
        <v>0</v>
      </c>
      <c r="Q20" s="5">
        <v>0</v>
      </c>
      <c r="R20" s="5">
        <v>0</v>
      </c>
      <c r="S20" s="5"/>
      <c r="T20" s="5"/>
      <c r="U20" s="17"/>
      <c r="V20" s="14"/>
      <c r="W20" s="14"/>
      <c r="X20" s="14"/>
      <c r="Y20" s="14"/>
      <c r="Z20" s="14"/>
      <c r="AA20" s="5"/>
      <c r="AB20" s="5"/>
    </row>
    <row r="21" spans="2:28" ht="15" customHeight="1" x14ac:dyDescent="0.2">
      <c r="B21" s="42" t="s">
        <v>19</v>
      </c>
      <c r="C21" s="42"/>
      <c r="D21" s="42"/>
      <c r="E21" s="22"/>
      <c r="F21" s="20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/>
      <c r="T21" s="5"/>
      <c r="U21" s="17"/>
      <c r="V21" s="14"/>
      <c r="W21" s="14"/>
      <c r="X21" s="14"/>
      <c r="Y21" s="14"/>
      <c r="Z21" s="14"/>
      <c r="AA21" s="5"/>
      <c r="AB21" s="5"/>
    </row>
    <row r="22" spans="2:28" ht="15" customHeight="1" x14ac:dyDescent="0.2">
      <c r="B22" s="39"/>
      <c r="C22" s="39"/>
      <c r="D22" s="39"/>
      <c r="E22" s="22"/>
      <c r="F22" s="20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17"/>
      <c r="V22" s="14"/>
      <c r="W22" s="14"/>
      <c r="X22" s="14"/>
      <c r="Y22" s="14"/>
      <c r="Z22" s="14"/>
      <c r="AA22" s="5"/>
      <c r="AB22" s="5"/>
    </row>
    <row r="23" spans="2:28" ht="15" customHeight="1" x14ac:dyDescent="0.2">
      <c r="B23" s="42" t="s">
        <v>20</v>
      </c>
      <c r="C23" s="42"/>
      <c r="D23" s="42"/>
      <c r="E23" s="22"/>
      <c r="F23" s="20">
        <v>9</v>
      </c>
      <c r="G23" s="5">
        <v>6</v>
      </c>
      <c r="H23" s="5">
        <v>4</v>
      </c>
      <c r="I23" s="5">
        <v>2</v>
      </c>
      <c r="J23" s="5">
        <v>0</v>
      </c>
      <c r="K23" s="5">
        <v>0</v>
      </c>
      <c r="L23" s="5">
        <v>0</v>
      </c>
      <c r="M23" s="5">
        <v>3</v>
      </c>
      <c r="N23" s="5">
        <v>1</v>
      </c>
      <c r="O23" s="5">
        <v>1</v>
      </c>
      <c r="P23" s="5">
        <v>1</v>
      </c>
      <c r="Q23" s="5">
        <v>0</v>
      </c>
      <c r="R23" s="5">
        <v>0</v>
      </c>
      <c r="S23" s="5"/>
      <c r="T23" s="5"/>
      <c r="U23" s="17"/>
      <c r="V23" s="14"/>
      <c r="W23" s="14"/>
      <c r="X23" s="14"/>
      <c r="Y23" s="14"/>
      <c r="Z23" s="14"/>
      <c r="AA23" s="5"/>
      <c r="AB23" s="5"/>
    </row>
    <row r="24" spans="2:28" ht="15" customHeight="1" x14ac:dyDescent="0.2">
      <c r="B24" s="42" t="s">
        <v>21</v>
      </c>
      <c r="C24" s="42"/>
      <c r="D24" s="42"/>
      <c r="E24" s="22"/>
      <c r="F24" s="20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/>
      <c r="T24" s="5"/>
      <c r="U24" s="17"/>
      <c r="V24" s="14"/>
      <c r="W24" s="14"/>
      <c r="X24" s="14"/>
      <c r="Y24" s="14"/>
      <c r="Z24" s="14"/>
      <c r="AA24" s="5"/>
      <c r="AB24" s="5"/>
    </row>
    <row r="25" spans="2:28" ht="15" customHeight="1" x14ac:dyDescent="0.2">
      <c r="B25" s="46" t="s">
        <v>22</v>
      </c>
      <c r="C25" s="42"/>
      <c r="D25" s="42"/>
      <c r="E25" s="22"/>
      <c r="F25" s="20">
        <v>7</v>
      </c>
      <c r="G25" s="5">
        <v>7</v>
      </c>
      <c r="H25" s="5">
        <v>7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/>
      <c r="T25" s="5"/>
      <c r="U25" s="17"/>
      <c r="V25" s="14"/>
      <c r="W25" s="14"/>
      <c r="X25" s="14"/>
      <c r="Y25" s="14"/>
      <c r="Z25" s="14"/>
      <c r="AA25" s="5"/>
      <c r="AB25" s="5"/>
    </row>
    <row r="26" spans="2:28" ht="15" customHeight="1" x14ac:dyDescent="0.2">
      <c r="B26" s="42" t="s">
        <v>23</v>
      </c>
      <c r="C26" s="42"/>
      <c r="D26" s="42"/>
      <c r="E26" s="22"/>
      <c r="F26" s="20">
        <v>168</v>
      </c>
      <c r="G26" s="5">
        <v>164</v>
      </c>
      <c r="H26" s="5">
        <v>144</v>
      </c>
      <c r="I26" s="5">
        <v>19</v>
      </c>
      <c r="J26" s="5">
        <v>1</v>
      </c>
      <c r="K26" s="5">
        <v>0</v>
      </c>
      <c r="L26" s="5">
        <v>0</v>
      </c>
      <c r="M26" s="5">
        <v>4</v>
      </c>
      <c r="N26" s="5">
        <v>2</v>
      </c>
      <c r="O26" s="5">
        <v>1</v>
      </c>
      <c r="P26" s="5">
        <v>1</v>
      </c>
      <c r="Q26" s="5">
        <v>0</v>
      </c>
      <c r="R26" s="5">
        <v>0</v>
      </c>
      <c r="S26" s="5"/>
      <c r="T26" s="5"/>
      <c r="U26" s="17"/>
      <c r="V26" s="14"/>
      <c r="W26" s="14"/>
      <c r="X26" s="14"/>
      <c r="Y26" s="14"/>
      <c r="Z26" s="14"/>
      <c r="AA26" s="5"/>
      <c r="AB26" s="5"/>
    </row>
    <row r="27" spans="2:28" ht="15" customHeight="1" x14ac:dyDescent="0.2">
      <c r="B27" s="42" t="s">
        <v>24</v>
      </c>
      <c r="C27" s="42"/>
      <c r="D27" s="42"/>
      <c r="E27" s="22"/>
      <c r="F27" s="20">
        <v>165</v>
      </c>
      <c r="G27" s="5">
        <v>161</v>
      </c>
      <c r="H27" s="5">
        <v>139</v>
      </c>
      <c r="I27" s="5">
        <v>15</v>
      </c>
      <c r="J27" s="5">
        <v>4</v>
      </c>
      <c r="K27" s="5">
        <v>3</v>
      </c>
      <c r="L27" s="5">
        <v>0</v>
      </c>
      <c r="M27" s="5">
        <v>4</v>
      </c>
      <c r="N27" s="5">
        <v>4</v>
      </c>
      <c r="O27" s="5">
        <v>0</v>
      </c>
      <c r="P27" s="5">
        <v>0</v>
      </c>
      <c r="Q27" s="5">
        <v>0</v>
      </c>
      <c r="R27" s="5">
        <v>0</v>
      </c>
      <c r="S27" s="5"/>
      <c r="T27" s="5"/>
      <c r="U27" s="17"/>
      <c r="V27" s="14"/>
      <c r="W27" s="14"/>
      <c r="X27" s="14"/>
      <c r="Y27" s="14"/>
      <c r="Z27" s="14"/>
      <c r="AA27" s="5"/>
      <c r="AB27" s="5"/>
    </row>
    <row r="28" spans="2:28" ht="15" customHeight="1" x14ac:dyDescent="0.2">
      <c r="B28" s="42" t="s">
        <v>25</v>
      </c>
      <c r="C28" s="42"/>
      <c r="D28" s="42"/>
      <c r="E28" s="22"/>
      <c r="F28" s="20">
        <v>2</v>
      </c>
      <c r="G28" s="5">
        <v>2</v>
      </c>
      <c r="H28" s="5">
        <v>2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/>
      <c r="T28" s="5"/>
      <c r="U28" s="17"/>
      <c r="V28" s="14"/>
      <c r="W28" s="14"/>
      <c r="X28" s="14"/>
      <c r="Y28" s="14"/>
      <c r="Z28" s="14"/>
      <c r="AA28" s="5"/>
      <c r="AB28" s="5"/>
    </row>
    <row r="29" spans="2:28" ht="15" customHeight="1" x14ac:dyDescent="0.2">
      <c r="B29" s="42" t="s">
        <v>26</v>
      </c>
      <c r="C29" s="42"/>
      <c r="D29" s="42"/>
      <c r="E29" s="22"/>
      <c r="F29" s="20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/>
      <c r="T29" s="5"/>
      <c r="U29" s="17"/>
      <c r="V29" s="14"/>
      <c r="W29" s="14"/>
      <c r="X29" s="14"/>
      <c r="Y29" s="14"/>
      <c r="Z29" s="14"/>
      <c r="AA29" s="5"/>
      <c r="AB29" s="5"/>
    </row>
    <row r="30" spans="2:28" ht="15" customHeight="1" x14ac:dyDescent="0.2">
      <c r="B30" s="39"/>
      <c r="C30" s="39"/>
      <c r="D30" s="39"/>
      <c r="E30" s="22"/>
      <c r="F30" s="20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17"/>
      <c r="V30" s="14"/>
      <c r="W30" s="14"/>
      <c r="X30" s="14"/>
      <c r="Y30" s="14"/>
      <c r="Z30" s="14"/>
      <c r="AA30" s="5"/>
      <c r="AB30" s="5"/>
    </row>
    <row r="31" spans="2:28" ht="15" customHeight="1" x14ac:dyDescent="0.2">
      <c r="B31" s="42" t="s">
        <v>27</v>
      </c>
      <c r="C31" s="42"/>
      <c r="D31" s="42"/>
      <c r="E31" s="22"/>
      <c r="F31" s="20">
        <v>35</v>
      </c>
      <c r="G31" s="5">
        <v>27</v>
      </c>
      <c r="H31" s="5">
        <v>19</v>
      </c>
      <c r="I31" s="5">
        <v>6</v>
      </c>
      <c r="J31" s="5">
        <v>1</v>
      </c>
      <c r="K31" s="5">
        <v>0</v>
      </c>
      <c r="L31" s="5">
        <v>1</v>
      </c>
      <c r="M31" s="5">
        <v>8</v>
      </c>
      <c r="N31" s="5">
        <v>7</v>
      </c>
      <c r="O31" s="5">
        <v>1</v>
      </c>
      <c r="P31" s="5">
        <v>0</v>
      </c>
      <c r="Q31" s="5">
        <v>0</v>
      </c>
      <c r="R31" s="5">
        <v>0</v>
      </c>
      <c r="S31" s="5"/>
      <c r="T31" s="5"/>
      <c r="U31" s="17"/>
      <c r="V31" s="14"/>
      <c r="W31" s="14"/>
      <c r="X31" s="14"/>
      <c r="Y31" s="14"/>
      <c r="Z31" s="14"/>
      <c r="AA31" s="5"/>
      <c r="AB31" s="5"/>
    </row>
    <row r="32" spans="2:28" ht="15" customHeight="1" x14ac:dyDescent="0.2">
      <c r="B32" s="42" t="s">
        <v>28</v>
      </c>
      <c r="C32" s="42"/>
      <c r="D32" s="42"/>
      <c r="E32" s="22"/>
      <c r="F32" s="20">
        <v>1171</v>
      </c>
      <c r="G32" s="5">
        <v>1104</v>
      </c>
      <c r="H32" s="5">
        <v>825</v>
      </c>
      <c r="I32" s="5">
        <v>205</v>
      </c>
      <c r="J32" s="5">
        <v>49</v>
      </c>
      <c r="K32" s="5">
        <v>14</v>
      </c>
      <c r="L32" s="5">
        <v>11</v>
      </c>
      <c r="M32" s="5">
        <v>67</v>
      </c>
      <c r="N32" s="5">
        <v>52</v>
      </c>
      <c r="O32" s="5">
        <v>11</v>
      </c>
      <c r="P32" s="5">
        <v>3</v>
      </c>
      <c r="Q32" s="5">
        <v>1</v>
      </c>
      <c r="R32" s="5">
        <v>0</v>
      </c>
      <c r="S32" s="5"/>
      <c r="T32" s="5"/>
      <c r="U32" s="17"/>
      <c r="V32" s="14"/>
      <c r="W32" s="14"/>
      <c r="X32" s="14"/>
      <c r="Y32" s="14"/>
      <c r="Z32" s="14"/>
      <c r="AA32" s="5"/>
      <c r="AB32" s="5"/>
    </row>
    <row r="33" spans="2:28" ht="15" customHeight="1" x14ac:dyDescent="0.2">
      <c r="B33" s="42" t="s">
        <v>29</v>
      </c>
      <c r="C33" s="42"/>
      <c r="D33" s="42"/>
      <c r="E33" s="22"/>
      <c r="F33" s="20">
        <v>1</v>
      </c>
      <c r="G33" s="5">
        <v>1</v>
      </c>
      <c r="H33" s="5">
        <v>0</v>
      </c>
      <c r="I33" s="5">
        <v>0</v>
      </c>
      <c r="J33" s="5">
        <v>0</v>
      </c>
      <c r="K33" s="5">
        <v>1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/>
      <c r="T33" s="5"/>
      <c r="U33" s="17"/>
      <c r="V33" s="14"/>
      <c r="W33" s="14"/>
      <c r="X33" s="14"/>
      <c r="Y33" s="14"/>
      <c r="Z33" s="14"/>
      <c r="AA33" s="5"/>
      <c r="AB33" s="5"/>
    </row>
    <row r="34" spans="2:28" ht="15" customHeight="1" x14ac:dyDescent="0.2">
      <c r="B34" s="42" t="s">
        <v>30</v>
      </c>
      <c r="C34" s="42"/>
      <c r="D34" s="42"/>
      <c r="E34" s="22"/>
      <c r="F34" s="20">
        <v>225</v>
      </c>
      <c r="G34" s="5">
        <v>208</v>
      </c>
      <c r="H34" s="5">
        <v>144</v>
      </c>
      <c r="I34" s="5">
        <v>42</v>
      </c>
      <c r="J34" s="5">
        <v>17</v>
      </c>
      <c r="K34" s="5">
        <v>5</v>
      </c>
      <c r="L34" s="5">
        <v>0</v>
      </c>
      <c r="M34" s="5">
        <v>17</v>
      </c>
      <c r="N34" s="5">
        <v>12</v>
      </c>
      <c r="O34" s="5">
        <v>3</v>
      </c>
      <c r="P34" s="5">
        <v>1</v>
      </c>
      <c r="Q34" s="5">
        <v>0</v>
      </c>
      <c r="R34" s="5">
        <v>1</v>
      </c>
      <c r="S34" s="5"/>
      <c r="T34" s="5"/>
      <c r="U34" s="17"/>
      <c r="V34" s="14"/>
      <c r="W34" s="14"/>
      <c r="X34" s="14"/>
      <c r="Y34" s="14"/>
      <c r="Z34" s="14"/>
      <c r="AA34" s="5"/>
      <c r="AB34" s="5"/>
    </row>
    <row r="35" spans="2:28" ht="15" customHeight="1" x14ac:dyDescent="0.2">
      <c r="B35" s="42" t="s">
        <v>31</v>
      </c>
      <c r="C35" s="42"/>
      <c r="D35" s="42"/>
      <c r="E35" s="22"/>
      <c r="F35" s="20">
        <v>19</v>
      </c>
      <c r="G35" s="5">
        <v>17</v>
      </c>
      <c r="H35" s="5">
        <v>14</v>
      </c>
      <c r="I35" s="5">
        <v>3</v>
      </c>
      <c r="J35" s="5">
        <v>0</v>
      </c>
      <c r="K35" s="5">
        <v>0</v>
      </c>
      <c r="L35" s="5">
        <v>0</v>
      </c>
      <c r="M35" s="5">
        <v>2</v>
      </c>
      <c r="N35" s="5">
        <v>2</v>
      </c>
      <c r="O35" s="5">
        <v>0</v>
      </c>
      <c r="P35" s="5">
        <v>0</v>
      </c>
      <c r="Q35" s="5">
        <v>0</v>
      </c>
      <c r="R35" s="5">
        <v>0</v>
      </c>
      <c r="S35" s="5"/>
      <c r="T35" s="5"/>
      <c r="U35" s="17"/>
      <c r="V35" s="14"/>
      <c r="W35" s="14"/>
      <c r="X35" s="14"/>
      <c r="Y35" s="14"/>
      <c r="Z35" s="14"/>
      <c r="AA35" s="5"/>
      <c r="AB35" s="5"/>
    </row>
    <row r="36" spans="2:28" ht="15" customHeight="1" x14ac:dyDescent="0.2">
      <c r="B36" s="42" t="s">
        <v>32</v>
      </c>
      <c r="C36" s="42"/>
      <c r="D36" s="42"/>
      <c r="E36" s="22"/>
      <c r="F36" s="20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/>
      <c r="T36" s="5"/>
      <c r="U36" s="17"/>
      <c r="V36" s="14"/>
      <c r="W36" s="14"/>
      <c r="X36" s="14"/>
      <c r="Y36" s="14"/>
      <c r="Z36" s="14"/>
      <c r="AA36" s="5"/>
      <c r="AB36" s="5"/>
    </row>
    <row r="37" spans="2:28" ht="15" customHeight="1" x14ac:dyDescent="0.2">
      <c r="B37" s="42" t="s">
        <v>33</v>
      </c>
      <c r="C37" s="42"/>
      <c r="D37" s="42"/>
      <c r="E37" s="22"/>
      <c r="F37" s="20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/>
      <c r="T37" s="5"/>
      <c r="U37" s="17"/>
      <c r="V37" s="14"/>
      <c r="W37" s="14"/>
      <c r="X37" s="14"/>
      <c r="Y37" s="14"/>
      <c r="Z37" s="14"/>
      <c r="AA37" s="5"/>
      <c r="AB37" s="5"/>
    </row>
    <row r="38" spans="2:28" ht="15" customHeight="1" x14ac:dyDescent="0.2">
      <c r="B38" s="39"/>
      <c r="C38" s="39"/>
      <c r="D38" s="39"/>
      <c r="E38" s="22"/>
      <c r="F38" s="20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17"/>
      <c r="V38" s="14"/>
      <c r="W38" s="14"/>
      <c r="X38" s="14"/>
      <c r="Y38" s="14"/>
      <c r="Z38" s="14"/>
      <c r="AA38" s="5"/>
      <c r="AB38" s="5"/>
    </row>
    <row r="39" spans="2:28" ht="15" customHeight="1" x14ac:dyDescent="0.2">
      <c r="B39" s="42" t="s">
        <v>34</v>
      </c>
      <c r="C39" s="42"/>
      <c r="D39" s="42"/>
      <c r="E39" s="22"/>
      <c r="F39" s="20">
        <v>75</v>
      </c>
      <c r="G39" s="5">
        <v>72</v>
      </c>
      <c r="H39" s="5">
        <v>51</v>
      </c>
      <c r="I39" s="5">
        <v>10</v>
      </c>
      <c r="J39" s="5">
        <v>7</v>
      </c>
      <c r="K39" s="5">
        <v>2</v>
      </c>
      <c r="L39" s="5">
        <v>2</v>
      </c>
      <c r="M39" s="5">
        <v>3</v>
      </c>
      <c r="N39" s="5">
        <v>3</v>
      </c>
      <c r="O39" s="5">
        <v>0</v>
      </c>
      <c r="P39" s="5">
        <v>0</v>
      </c>
      <c r="Q39" s="5">
        <v>0</v>
      </c>
      <c r="R39" s="5">
        <v>0</v>
      </c>
      <c r="S39" s="5"/>
      <c r="T39" s="5"/>
      <c r="U39" s="17"/>
      <c r="V39" s="14"/>
      <c r="W39" s="14"/>
      <c r="X39" s="14"/>
      <c r="Y39" s="14"/>
      <c r="Z39" s="14"/>
      <c r="AA39" s="5"/>
      <c r="AB39" s="5"/>
    </row>
    <row r="40" spans="2:28" ht="15" customHeight="1" x14ac:dyDescent="0.2">
      <c r="B40" s="42" t="s">
        <v>35</v>
      </c>
      <c r="C40" s="42"/>
      <c r="D40" s="42"/>
      <c r="E40" s="22"/>
      <c r="F40" s="20">
        <v>64</v>
      </c>
      <c r="G40" s="5">
        <v>54</v>
      </c>
      <c r="H40" s="5">
        <v>38</v>
      </c>
      <c r="I40" s="5">
        <v>14</v>
      </c>
      <c r="J40" s="5">
        <v>1</v>
      </c>
      <c r="K40" s="5">
        <v>0</v>
      </c>
      <c r="L40" s="5">
        <v>1</v>
      </c>
      <c r="M40" s="5">
        <v>10</v>
      </c>
      <c r="N40" s="5">
        <v>8</v>
      </c>
      <c r="O40" s="5">
        <v>2</v>
      </c>
      <c r="P40" s="5">
        <v>0</v>
      </c>
      <c r="Q40" s="5">
        <v>0</v>
      </c>
      <c r="R40" s="5">
        <v>0</v>
      </c>
      <c r="S40" s="5"/>
      <c r="T40" s="5"/>
      <c r="U40" s="17"/>
      <c r="V40" s="14"/>
      <c r="W40" s="14"/>
      <c r="X40" s="14"/>
      <c r="Y40" s="14"/>
      <c r="Z40" s="14"/>
      <c r="AA40" s="5"/>
      <c r="AB40" s="5"/>
    </row>
    <row r="41" spans="2:28" ht="15" customHeight="1" x14ac:dyDescent="0.2">
      <c r="B41" s="42" t="s">
        <v>36</v>
      </c>
      <c r="C41" s="42"/>
      <c r="D41" s="42"/>
      <c r="E41" s="22"/>
      <c r="F41" s="20">
        <v>18</v>
      </c>
      <c r="G41" s="5">
        <v>17</v>
      </c>
      <c r="H41" s="5">
        <v>11</v>
      </c>
      <c r="I41" s="5">
        <v>5</v>
      </c>
      <c r="J41" s="5">
        <v>1</v>
      </c>
      <c r="K41" s="5">
        <v>0</v>
      </c>
      <c r="L41" s="5">
        <v>0</v>
      </c>
      <c r="M41" s="5">
        <v>1</v>
      </c>
      <c r="N41" s="5">
        <v>1</v>
      </c>
      <c r="O41" s="5">
        <v>0</v>
      </c>
      <c r="P41" s="5">
        <v>0</v>
      </c>
      <c r="Q41" s="5">
        <v>0</v>
      </c>
      <c r="R41" s="5">
        <v>0</v>
      </c>
      <c r="S41" s="5"/>
      <c r="T41" s="5"/>
      <c r="U41" s="17"/>
      <c r="V41" s="14"/>
      <c r="W41" s="14"/>
      <c r="X41" s="14"/>
      <c r="Y41" s="14"/>
      <c r="Z41" s="14"/>
      <c r="AA41" s="5"/>
      <c r="AB41" s="5"/>
    </row>
    <row r="42" spans="2:28" ht="15" customHeight="1" x14ac:dyDescent="0.2">
      <c r="B42" s="42" t="s">
        <v>37</v>
      </c>
      <c r="C42" s="42"/>
      <c r="D42" s="42"/>
      <c r="E42" s="22"/>
      <c r="F42" s="20">
        <v>1531</v>
      </c>
      <c r="G42" s="5">
        <v>1396</v>
      </c>
      <c r="H42" s="5">
        <v>1009</v>
      </c>
      <c r="I42" s="5">
        <v>291</v>
      </c>
      <c r="J42" s="5">
        <v>59</v>
      </c>
      <c r="K42" s="5">
        <v>25</v>
      </c>
      <c r="L42" s="5">
        <v>12</v>
      </c>
      <c r="M42" s="5">
        <v>135</v>
      </c>
      <c r="N42" s="5">
        <v>108</v>
      </c>
      <c r="O42" s="5">
        <v>24</v>
      </c>
      <c r="P42" s="5">
        <v>3</v>
      </c>
      <c r="Q42" s="5">
        <v>0</v>
      </c>
      <c r="R42" s="5">
        <v>0</v>
      </c>
      <c r="S42" s="5"/>
      <c r="T42" s="5"/>
      <c r="U42" s="17"/>
      <c r="V42" s="14"/>
      <c r="W42" s="14"/>
      <c r="X42" s="14"/>
      <c r="Y42" s="14"/>
      <c r="Z42" s="14"/>
      <c r="AA42" s="5"/>
      <c r="AB42" s="5"/>
    </row>
    <row r="43" spans="2:28" ht="15" customHeight="1" x14ac:dyDescent="0.2">
      <c r="B43" s="42" t="s">
        <v>38</v>
      </c>
      <c r="C43" s="42"/>
      <c r="D43" s="42"/>
      <c r="E43" s="22"/>
      <c r="F43" s="20">
        <v>110</v>
      </c>
      <c r="G43" s="5">
        <v>107</v>
      </c>
      <c r="H43" s="5">
        <v>74</v>
      </c>
      <c r="I43" s="5">
        <v>19</v>
      </c>
      <c r="J43" s="5">
        <v>9</v>
      </c>
      <c r="K43" s="5">
        <v>5</v>
      </c>
      <c r="L43" s="5">
        <v>0</v>
      </c>
      <c r="M43" s="5">
        <v>3</v>
      </c>
      <c r="N43" s="5">
        <v>3</v>
      </c>
      <c r="O43" s="5">
        <v>0</v>
      </c>
      <c r="P43" s="5">
        <v>0</v>
      </c>
      <c r="Q43" s="5">
        <v>0</v>
      </c>
      <c r="R43" s="5">
        <v>0</v>
      </c>
      <c r="S43" s="5"/>
      <c r="T43" s="5"/>
      <c r="U43" s="17"/>
      <c r="V43" s="14"/>
      <c r="W43" s="14"/>
      <c r="X43" s="14"/>
      <c r="Y43" s="14"/>
      <c r="Z43" s="14"/>
      <c r="AA43" s="5"/>
      <c r="AB43" s="5"/>
    </row>
    <row r="44" spans="2:28" ht="15" customHeight="1" x14ac:dyDescent="0.2">
      <c r="B44" s="42" t="s">
        <v>39</v>
      </c>
      <c r="C44" s="42"/>
      <c r="D44" s="42"/>
      <c r="E44" s="22"/>
      <c r="F44" s="20">
        <v>109</v>
      </c>
      <c r="G44" s="5">
        <v>106</v>
      </c>
      <c r="H44" s="5">
        <v>68</v>
      </c>
      <c r="I44" s="5">
        <v>26</v>
      </c>
      <c r="J44" s="5">
        <v>7</v>
      </c>
      <c r="K44" s="5">
        <v>3</v>
      </c>
      <c r="L44" s="5">
        <v>2</v>
      </c>
      <c r="M44" s="5">
        <v>3</v>
      </c>
      <c r="N44" s="5">
        <v>1</v>
      </c>
      <c r="O44" s="5">
        <v>2</v>
      </c>
      <c r="P44" s="5">
        <v>0</v>
      </c>
      <c r="Q44" s="5">
        <v>0</v>
      </c>
      <c r="R44" s="5">
        <v>0</v>
      </c>
      <c r="S44" s="5"/>
      <c r="T44" s="5"/>
      <c r="U44" s="17"/>
      <c r="V44" s="14"/>
      <c r="W44" s="14"/>
      <c r="X44" s="14"/>
      <c r="Y44" s="14"/>
      <c r="Z44" s="14"/>
      <c r="AA44" s="5"/>
      <c r="AB44" s="5"/>
    </row>
    <row r="45" spans="2:28" ht="15" customHeight="1" x14ac:dyDescent="0.2">
      <c r="B45" s="46" t="s">
        <v>40</v>
      </c>
      <c r="C45" s="42"/>
      <c r="D45" s="42"/>
      <c r="E45" s="22"/>
      <c r="F45" s="20">
        <v>1</v>
      </c>
      <c r="G45" s="5">
        <v>1</v>
      </c>
      <c r="H45" s="5">
        <v>1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/>
      <c r="T45" s="5"/>
      <c r="U45" s="17"/>
      <c r="V45" s="14"/>
      <c r="W45" s="14"/>
      <c r="X45" s="14"/>
      <c r="Y45" s="14"/>
      <c r="Z45" s="14"/>
      <c r="AA45" s="5"/>
      <c r="AB45" s="5"/>
    </row>
    <row r="46" spans="2:28" ht="15" customHeight="1" x14ac:dyDescent="0.2">
      <c r="B46" s="40"/>
      <c r="C46" s="39"/>
      <c r="D46" s="39"/>
      <c r="E46" s="22"/>
      <c r="F46" s="20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17"/>
      <c r="V46" s="14"/>
      <c r="W46" s="14"/>
      <c r="X46" s="14"/>
      <c r="Y46" s="14"/>
      <c r="Z46" s="14"/>
      <c r="AA46" s="5"/>
      <c r="AB46" s="5"/>
    </row>
    <row r="47" spans="2:28" ht="15" customHeight="1" x14ac:dyDescent="0.2">
      <c r="B47" s="42" t="s">
        <v>41</v>
      </c>
      <c r="C47" s="42"/>
      <c r="D47" s="42"/>
      <c r="E47" s="22"/>
      <c r="F47" s="20">
        <v>466</v>
      </c>
      <c r="G47" s="5">
        <v>425</v>
      </c>
      <c r="H47" s="5">
        <v>295</v>
      </c>
      <c r="I47" s="5">
        <v>93</v>
      </c>
      <c r="J47" s="5">
        <v>31</v>
      </c>
      <c r="K47" s="5">
        <v>3</v>
      </c>
      <c r="L47" s="5">
        <v>3</v>
      </c>
      <c r="M47" s="5">
        <v>41</v>
      </c>
      <c r="N47" s="5">
        <v>33</v>
      </c>
      <c r="O47" s="5">
        <v>6</v>
      </c>
      <c r="P47" s="5">
        <v>1</v>
      </c>
      <c r="Q47" s="5">
        <v>1</v>
      </c>
      <c r="R47" s="5">
        <v>0</v>
      </c>
      <c r="S47" s="5"/>
      <c r="T47" s="5"/>
      <c r="U47" s="17"/>
      <c r="V47" s="14"/>
      <c r="W47" s="14"/>
      <c r="X47" s="14"/>
      <c r="Y47" s="14"/>
      <c r="Z47" s="14"/>
      <c r="AA47" s="5"/>
      <c r="AB47" s="5"/>
    </row>
    <row r="48" spans="2:28" ht="15" customHeight="1" x14ac:dyDescent="0.2">
      <c r="B48" s="42" t="s">
        <v>42</v>
      </c>
      <c r="C48" s="42"/>
      <c r="D48" s="42"/>
      <c r="E48" s="22"/>
      <c r="F48" s="20">
        <v>376</v>
      </c>
      <c r="G48" s="5">
        <v>325</v>
      </c>
      <c r="H48" s="5">
        <v>209</v>
      </c>
      <c r="I48" s="5">
        <v>79</v>
      </c>
      <c r="J48" s="5">
        <v>24</v>
      </c>
      <c r="K48" s="5">
        <v>9</v>
      </c>
      <c r="L48" s="5">
        <v>4</v>
      </c>
      <c r="M48" s="5">
        <v>51</v>
      </c>
      <c r="N48" s="5">
        <v>40</v>
      </c>
      <c r="O48" s="5">
        <v>5</v>
      </c>
      <c r="P48" s="5">
        <v>4</v>
      </c>
      <c r="Q48" s="5">
        <v>1</v>
      </c>
      <c r="R48" s="5">
        <v>1</v>
      </c>
      <c r="S48" s="5"/>
      <c r="T48" s="5"/>
      <c r="U48" s="17"/>
      <c r="V48" s="14"/>
      <c r="W48" s="14"/>
      <c r="X48" s="14"/>
      <c r="Y48" s="14"/>
      <c r="Z48" s="14"/>
      <c r="AA48" s="5"/>
      <c r="AB48" s="5"/>
    </row>
    <row r="49" spans="2:28" ht="15" customHeight="1" x14ac:dyDescent="0.2">
      <c r="B49" s="42" t="s">
        <v>43</v>
      </c>
      <c r="C49" s="42"/>
      <c r="D49" s="42"/>
      <c r="E49" s="22"/>
      <c r="F49" s="20">
        <v>24</v>
      </c>
      <c r="G49" s="5">
        <v>22</v>
      </c>
      <c r="H49" s="5">
        <v>14</v>
      </c>
      <c r="I49" s="5">
        <v>7</v>
      </c>
      <c r="J49" s="5">
        <v>1</v>
      </c>
      <c r="K49" s="5">
        <v>0</v>
      </c>
      <c r="L49" s="5">
        <v>0</v>
      </c>
      <c r="M49" s="5">
        <v>2</v>
      </c>
      <c r="N49" s="5">
        <v>2</v>
      </c>
      <c r="O49" s="5">
        <v>0</v>
      </c>
      <c r="P49" s="5">
        <v>0</v>
      </c>
      <c r="Q49" s="5">
        <v>0</v>
      </c>
      <c r="R49" s="5">
        <v>0</v>
      </c>
      <c r="S49" s="5"/>
      <c r="T49" s="5"/>
      <c r="U49" s="17"/>
      <c r="V49" s="14"/>
      <c r="W49" s="14"/>
      <c r="X49" s="14"/>
      <c r="Y49" s="14"/>
      <c r="Z49" s="14"/>
      <c r="AA49" s="5"/>
      <c r="AB49" s="5"/>
    </row>
    <row r="50" spans="2:28" ht="15" customHeight="1" x14ac:dyDescent="0.2">
      <c r="B50" s="42" t="s">
        <v>44</v>
      </c>
      <c r="C50" s="42"/>
      <c r="D50" s="42"/>
      <c r="E50" s="22"/>
      <c r="F50" s="20">
        <v>10</v>
      </c>
      <c r="G50" s="5">
        <v>10</v>
      </c>
      <c r="H50" s="5">
        <v>8</v>
      </c>
      <c r="I50" s="5">
        <v>1</v>
      </c>
      <c r="J50" s="5">
        <v>1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/>
      <c r="T50" s="5"/>
      <c r="U50" s="17"/>
      <c r="V50" s="14"/>
      <c r="W50" s="14"/>
      <c r="X50" s="14"/>
      <c r="Y50" s="14"/>
      <c r="Z50" s="14"/>
      <c r="AA50" s="5"/>
      <c r="AB50" s="5"/>
    </row>
    <row r="51" spans="2:28" ht="15" customHeight="1" x14ac:dyDescent="0.2">
      <c r="B51" s="42" t="s">
        <v>45</v>
      </c>
      <c r="C51" s="42"/>
      <c r="D51" s="42"/>
      <c r="E51" s="22"/>
      <c r="F51" s="20">
        <v>5</v>
      </c>
      <c r="G51" s="5">
        <v>3</v>
      </c>
      <c r="H51" s="5">
        <v>3</v>
      </c>
      <c r="I51" s="5">
        <v>0</v>
      </c>
      <c r="J51" s="5">
        <v>0</v>
      </c>
      <c r="K51" s="5">
        <v>0</v>
      </c>
      <c r="L51" s="5">
        <v>0</v>
      </c>
      <c r="M51" s="5">
        <v>2</v>
      </c>
      <c r="N51" s="5">
        <v>2</v>
      </c>
      <c r="O51" s="5">
        <v>0</v>
      </c>
      <c r="P51" s="5">
        <v>0</v>
      </c>
      <c r="Q51" s="5">
        <v>0</v>
      </c>
      <c r="R51" s="5">
        <v>0</v>
      </c>
      <c r="S51" s="5"/>
      <c r="T51" s="5"/>
      <c r="U51" s="17"/>
      <c r="V51" s="14"/>
      <c r="W51" s="14"/>
      <c r="X51" s="14"/>
      <c r="Y51" s="14"/>
      <c r="Z51" s="14"/>
      <c r="AA51" s="5"/>
      <c r="AB51" s="5"/>
    </row>
    <row r="52" spans="2:28" ht="15" customHeight="1" x14ac:dyDescent="0.2">
      <c r="B52" s="42" t="s">
        <v>46</v>
      </c>
      <c r="C52" s="42"/>
      <c r="D52" s="42"/>
      <c r="E52" s="22"/>
      <c r="F52" s="20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/>
      <c r="T52" s="5"/>
      <c r="U52" s="17"/>
      <c r="V52" s="14"/>
      <c r="W52" s="14"/>
      <c r="X52" s="14"/>
      <c r="Y52" s="14"/>
      <c r="Z52" s="14"/>
      <c r="AA52" s="5"/>
      <c r="AB52" s="5"/>
    </row>
    <row r="53" spans="2:28" ht="15" customHeight="1" x14ac:dyDescent="0.2">
      <c r="B53" s="42" t="s">
        <v>47</v>
      </c>
      <c r="C53" s="42"/>
      <c r="D53" s="42"/>
      <c r="E53" s="22"/>
      <c r="F53" s="20">
        <v>88</v>
      </c>
      <c r="G53" s="5">
        <v>77</v>
      </c>
      <c r="H53" s="5">
        <v>62</v>
      </c>
      <c r="I53" s="5">
        <v>12</v>
      </c>
      <c r="J53" s="5">
        <v>3</v>
      </c>
      <c r="K53" s="5">
        <v>0</v>
      </c>
      <c r="L53" s="5">
        <v>0</v>
      </c>
      <c r="M53" s="5">
        <v>11</v>
      </c>
      <c r="N53" s="5">
        <v>8</v>
      </c>
      <c r="O53" s="5">
        <v>2</v>
      </c>
      <c r="P53" s="5">
        <v>1</v>
      </c>
      <c r="Q53" s="5">
        <v>0</v>
      </c>
      <c r="R53" s="5">
        <v>0</v>
      </c>
      <c r="S53" s="5"/>
      <c r="T53" s="5"/>
      <c r="U53" s="17"/>
      <c r="V53" s="14"/>
      <c r="W53" s="14"/>
      <c r="X53" s="14"/>
      <c r="Y53" s="14"/>
      <c r="Z53" s="14"/>
      <c r="AA53" s="5"/>
      <c r="AB53" s="5"/>
    </row>
    <row r="54" spans="2:28" ht="15" customHeight="1" x14ac:dyDescent="0.2">
      <c r="B54" s="39"/>
      <c r="C54" s="39"/>
      <c r="D54" s="39"/>
      <c r="E54" s="22"/>
      <c r="F54" s="20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17"/>
      <c r="V54" s="14"/>
      <c r="W54" s="14"/>
      <c r="X54" s="14"/>
      <c r="Y54" s="14"/>
      <c r="Z54" s="14"/>
      <c r="AA54" s="5"/>
      <c r="AB54" s="5"/>
    </row>
    <row r="55" spans="2:28" ht="15" customHeight="1" x14ac:dyDescent="0.2">
      <c r="B55" s="42" t="s">
        <v>48</v>
      </c>
      <c r="C55" s="42"/>
      <c r="D55" s="42"/>
      <c r="E55" s="22"/>
      <c r="F55" s="20">
        <v>178</v>
      </c>
      <c r="G55" s="5">
        <v>163</v>
      </c>
      <c r="H55" s="5">
        <v>104</v>
      </c>
      <c r="I55" s="5">
        <v>40</v>
      </c>
      <c r="J55" s="5">
        <v>10</v>
      </c>
      <c r="K55" s="5">
        <v>6</v>
      </c>
      <c r="L55" s="5">
        <v>3</v>
      </c>
      <c r="M55" s="5">
        <v>15</v>
      </c>
      <c r="N55" s="5">
        <v>7</v>
      </c>
      <c r="O55" s="5">
        <v>8</v>
      </c>
      <c r="P55" s="5">
        <v>0</v>
      </c>
      <c r="Q55" s="5">
        <v>0</v>
      </c>
      <c r="R55" s="5">
        <v>0</v>
      </c>
      <c r="S55" s="5"/>
      <c r="T55" s="5"/>
      <c r="U55" s="17"/>
      <c r="V55" s="14"/>
      <c r="W55" s="14"/>
      <c r="X55" s="14"/>
      <c r="Y55" s="14"/>
      <c r="Z55" s="14"/>
      <c r="AA55" s="5"/>
      <c r="AB55" s="5"/>
    </row>
    <row r="56" spans="2:28" ht="15" customHeight="1" x14ac:dyDescent="0.2">
      <c r="B56" s="39"/>
      <c r="C56" s="39"/>
      <c r="D56" s="39"/>
      <c r="E56" s="22"/>
      <c r="F56" s="20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17"/>
      <c r="V56" s="14"/>
      <c r="W56" s="14"/>
      <c r="X56" s="14"/>
      <c r="Y56" s="14"/>
      <c r="Z56" s="14"/>
      <c r="AA56" s="5"/>
      <c r="AB56" s="5"/>
    </row>
    <row r="57" spans="2:28" ht="15" customHeight="1" x14ac:dyDescent="0.2">
      <c r="B57" s="43" t="s">
        <v>49</v>
      </c>
      <c r="C57" s="43"/>
      <c r="D57" s="43"/>
      <c r="E57" s="27"/>
      <c r="F57" s="21">
        <v>1230</v>
      </c>
      <c r="G57" s="12">
        <v>1101</v>
      </c>
      <c r="H57" s="12">
        <v>826</v>
      </c>
      <c r="I57" s="12">
        <v>201</v>
      </c>
      <c r="J57" s="12">
        <v>57</v>
      </c>
      <c r="K57" s="12">
        <v>8</v>
      </c>
      <c r="L57" s="12">
        <v>9</v>
      </c>
      <c r="M57" s="12">
        <v>129</v>
      </c>
      <c r="N57" s="12">
        <v>106</v>
      </c>
      <c r="O57" s="12">
        <v>20</v>
      </c>
      <c r="P57" s="12">
        <v>3</v>
      </c>
      <c r="Q57" s="12">
        <v>0</v>
      </c>
      <c r="R57" s="12">
        <v>0</v>
      </c>
      <c r="S57" s="5"/>
      <c r="T57" s="5"/>
      <c r="U57" s="17"/>
      <c r="V57" s="14"/>
      <c r="W57" s="14"/>
      <c r="X57" s="14"/>
      <c r="Y57" s="14"/>
      <c r="Z57" s="14"/>
      <c r="AA57" s="5"/>
      <c r="AB57" s="5"/>
    </row>
    <row r="58" spans="2:28" ht="7.5" customHeight="1" x14ac:dyDescent="0.2">
      <c r="B58" s="38"/>
      <c r="C58" s="38"/>
      <c r="D58" s="38"/>
      <c r="E58" s="27"/>
      <c r="F58" s="21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5"/>
      <c r="T58" s="5"/>
      <c r="U58" s="17"/>
      <c r="V58" s="14"/>
      <c r="W58" s="14"/>
      <c r="X58" s="14"/>
      <c r="Y58" s="14"/>
      <c r="Z58" s="14"/>
      <c r="AA58" s="5"/>
      <c r="AB58" s="5"/>
    </row>
    <row r="59" spans="2:28" ht="15" customHeight="1" x14ac:dyDescent="0.2">
      <c r="B59" s="42" t="s">
        <v>50</v>
      </c>
      <c r="C59" s="42"/>
      <c r="D59" s="42"/>
      <c r="E59" s="22"/>
      <c r="F59" s="20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/>
      <c r="T59" s="5"/>
      <c r="U59" s="17"/>
      <c r="V59" s="14"/>
      <c r="W59" s="14"/>
      <c r="X59" s="14"/>
      <c r="Y59" s="14"/>
      <c r="Z59" s="14"/>
      <c r="AA59" s="5"/>
      <c r="AB59" s="5"/>
    </row>
    <row r="60" spans="2:28" ht="15" customHeight="1" x14ac:dyDescent="0.2">
      <c r="B60" s="42" t="s">
        <v>51</v>
      </c>
      <c r="C60" s="42"/>
      <c r="D60" s="42"/>
      <c r="E60" s="22"/>
      <c r="F60" s="20">
        <v>2</v>
      </c>
      <c r="G60" s="5">
        <v>2</v>
      </c>
      <c r="H60" s="5">
        <v>2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/>
      <c r="T60" s="5"/>
      <c r="U60" s="17"/>
      <c r="V60" s="14"/>
      <c r="W60" s="14"/>
      <c r="X60" s="14"/>
      <c r="Y60" s="14"/>
      <c r="Z60" s="14"/>
      <c r="AA60" s="5"/>
      <c r="AB60" s="5"/>
    </row>
    <row r="61" spans="2:28" ht="15" customHeight="1" x14ac:dyDescent="0.2">
      <c r="B61" s="42" t="s">
        <v>52</v>
      </c>
      <c r="C61" s="42"/>
      <c r="D61" s="42"/>
      <c r="E61" s="22"/>
      <c r="F61" s="20">
        <v>32</v>
      </c>
      <c r="G61" s="5">
        <v>25</v>
      </c>
      <c r="H61" s="5">
        <v>21</v>
      </c>
      <c r="I61" s="5">
        <v>1</v>
      </c>
      <c r="J61" s="5">
        <v>2</v>
      </c>
      <c r="K61" s="5">
        <v>1</v>
      </c>
      <c r="L61" s="5">
        <v>0</v>
      </c>
      <c r="M61" s="5">
        <v>7</v>
      </c>
      <c r="N61" s="5">
        <v>6</v>
      </c>
      <c r="O61" s="5">
        <v>1</v>
      </c>
      <c r="P61" s="5">
        <v>0</v>
      </c>
      <c r="Q61" s="5">
        <v>0</v>
      </c>
      <c r="R61" s="5">
        <v>0</v>
      </c>
      <c r="S61" s="5"/>
      <c r="T61" s="5"/>
      <c r="U61" s="17"/>
      <c r="V61" s="14"/>
      <c r="W61" s="14"/>
      <c r="X61" s="14"/>
      <c r="Y61" s="14"/>
      <c r="Z61" s="14"/>
      <c r="AA61" s="5"/>
      <c r="AB61" s="5"/>
    </row>
    <row r="62" spans="2:28" ht="15" customHeight="1" x14ac:dyDescent="0.2">
      <c r="B62" s="42" t="s">
        <v>53</v>
      </c>
      <c r="C62" s="42"/>
      <c r="D62" s="42"/>
      <c r="E62" s="22"/>
      <c r="F62" s="20">
        <v>3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3</v>
      </c>
      <c r="N62" s="5">
        <v>3</v>
      </c>
      <c r="O62" s="5">
        <v>0</v>
      </c>
      <c r="P62" s="5">
        <v>0</v>
      </c>
      <c r="Q62" s="5">
        <v>0</v>
      </c>
      <c r="R62" s="5">
        <v>0</v>
      </c>
      <c r="S62" s="5"/>
      <c r="T62" s="5"/>
      <c r="U62" s="17"/>
      <c r="V62" s="14"/>
      <c r="W62" s="14"/>
      <c r="X62" s="14"/>
      <c r="Y62" s="14"/>
      <c r="Z62" s="14"/>
      <c r="AA62" s="5"/>
      <c r="AB62" s="5"/>
    </row>
    <row r="63" spans="2:28" ht="15" customHeight="1" x14ac:dyDescent="0.2">
      <c r="B63" s="42" t="s">
        <v>54</v>
      </c>
      <c r="C63" s="42"/>
      <c r="D63" s="42"/>
      <c r="E63" s="22"/>
      <c r="F63" s="20">
        <v>4</v>
      </c>
      <c r="G63" s="5">
        <v>3</v>
      </c>
      <c r="H63" s="5">
        <v>1</v>
      </c>
      <c r="I63" s="5">
        <v>2</v>
      </c>
      <c r="J63" s="5">
        <v>0</v>
      </c>
      <c r="K63" s="5">
        <v>0</v>
      </c>
      <c r="L63" s="5">
        <v>0</v>
      </c>
      <c r="M63" s="5">
        <v>1</v>
      </c>
      <c r="N63" s="5">
        <v>1</v>
      </c>
      <c r="O63" s="5">
        <v>0</v>
      </c>
      <c r="P63" s="5">
        <v>0</v>
      </c>
      <c r="Q63" s="5">
        <v>0</v>
      </c>
      <c r="R63" s="5">
        <v>0</v>
      </c>
      <c r="S63" s="5"/>
      <c r="T63" s="5"/>
      <c r="U63" s="17"/>
      <c r="V63" s="14"/>
      <c r="W63" s="14"/>
      <c r="X63" s="14"/>
      <c r="Y63" s="14"/>
      <c r="Z63" s="14"/>
      <c r="AA63" s="5"/>
      <c r="AB63" s="5"/>
    </row>
    <row r="64" spans="2:28" ht="15" customHeight="1" x14ac:dyDescent="0.2">
      <c r="B64" s="44" t="s">
        <v>55</v>
      </c>
      <c r="C64" s="42"/>
      <c r="D64" s="42"/>
      <c r="E64" s="22"/>
      <c r="F64" s="20">
        <v>418</v>
      </c>
      <c r="G64" s="5">
        <v>396</v>
      </c>
      <c r="H64" s="5">
        <v>297</v>
      </c>
      <c r="I64" s="5">
        <v>72</v>
      </c>
      <c r="J64" s="5">
        <v>24</v>
      </c>
      <c r="K64" s="5">
        <v>1</v>
      </c>
      <c r="L64" s="5">
        <v>2</v>
      </c>
      <c r="M64" s="5">
        <v>22</v>
      </c>
      <c r="N64" s="5">
        <v>20</v>
      </c>
      <c r="O64" s="5">
        <v>1</v>
      </c>
      <c r="P64" s="5">
        <v>1</v>
      </c>
      <c r="Q64" s="5">
        <v>0</v>
      </c>
      <c r="R64" s="5">
        <v>0</v>
      </c>
      <c r="S64" s="5"/>
      <c r="T64" s="5"/>
      <c r="U64" s="17"/>
      <c r="V64" s="14"/>
      <c r="W64" s="14"/>
      <c r="X64" s="14"/>
      <c r="Y64" s="14"/>
      <c r="Z64" s="14"/>
      <c r="AA64" s="5"/>
      <c r="AB64" s="5"/>
    </row>
    <row r="65" spans="1:28" ht="15" customHeight="1" x14ac:dyDescent="0.2">
      <c r="B65" s="45" t="s">
        <v>56</v>
      </c>
      <c r="C65" s="42"/>
      <c r="D65" s="42"/>
      <c r="E65" s="22"/>
      <c r="F65" s="20">
        <v>180</v>
      </c>
      <c r="G65" s="5">
        <v>145</v>
      </c>
      <c r="H65" s="5">
        <v>102</v>
      </c>
      <c r="I65" s="5">
        <v>28</v>
      </c>
      <c r="J65" s="5">
        <v>11</v>
      </c>
      <c r="K65" s="5">
        <v>2</v>
      </c>
      <c r="L65" s="5">
        <v>2</v>
      </c>
      <c r="M65" s="5">
        <v>35</v>
      </c>
      <c r="N65" s="5">
        <v>33</v>
      </c>
      <c r="O65" s="5">
        <v>2</v>
      </c>
      <c r="P65" s="5">
        <v>0</v>
      </c>
      <c r="Q65" s="5">
        <v>0</v>
      </c>
      <c r="R65" s="5">
        <v>0</v>
      </c>
      <c r="S65" s="5"/>
      <c r="T65" s="5"/>
      <c r="U65" s="17"/>
      <c r="V65" s="14"/>
      <c r="W65" s="14"/>
      <c r="X65" s="14"/>
      <c r="Y65" s="14"/>
      <c r="Z65" s="14"/>
      <c r="AA65" s="5"/>
      <c r="AB65" s="5"/>
    </row>
    <row r="66" spans="1:28" ht="15" customHeight="1" x14ac:dyDescent="0.2">
      <c r="B66" s="41"/>
      <c r="C66" s="39"/>
      <c r="D66" s="39"/>
      <c r="E66" s="22"/>
      <c r="F66" s="20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17"/>
      <c r="V66" s="14"/>
      <c r="W66" s="14"/>
      <c r="X66" s="14"/>
      <c r="Y66" s="14"/>
      <c r="Z66" s="14"/>
      <c r="AA66" s="5"/>
      <c r="AB66" s="5"/>
    </row>
    <row r="67" spans="1:28" ht="15" customHeight="1" x14ac:dyDescent="0.2">
      <c r="B67" s="42" t="s">
        <v>57</v>
      </c>
      <c r="C67" s="42"/>
      <c r="D67" s="42"/>
      <c r="E67" s="22"/>
      <c r="F67" s="20">
        <v>101</v>
      </c>
      <c r="G67" s="5">
        <v>58</v>
      </c>
      <c r="H67" s="5">
        <v>36</v>
      </c>
      <c r="I67" s="5">
        <v>11</v>
      </c>
      <c r="J67" s="5">
        <v>5</v>
      </c>
      <c r="K67" s="5">
        <v>3</v>
      </c>
      <c r="L67" s="5">
        <v>3</v>
      </c>
      <c r="M67" s="5">
        <v>43</v>
      </c>
      <c r="N67" s="5">
        <v>31</v>
      </c>
      <c r="O67" s="5">
        <v>11</v>
      </c>
      <c r="P67" s="5">
        <v>1</v>
      </c>
      <c r="Q67" s="5">
        <v>0</v>
      </c>
      <c r="R67" s="5">
        <v>0</v>
      </c>
      <c r="S67" s="5"/>
      <c r="T67" s="5"/>
      <c r="U67" s="17"/>
      <c r="V67" s="14"/>
      <c r="W67" s="14"/>
      <c r="X67" s="14"/>
      <c r="Y67" s="14"/>
      <c r="Z67" s="14"/>
      <c r="AA67" s="5"/>
      <c r="AB67" s="5"/>
    </row>
    <row r="68" spans="1:28" ht="15" customHeight="1" x14ac:dyDescent="0.2">
      <c r="B68" s="42" t="s">
        <v>58</v>
      </c>
      <c r="C68" s="42"/>
      <c r="D68" s="42"/>
      <c r="E68" s="22"/>
      <c r="F68" s="20">
        <v>7</v>
      </c>
      <c r="G68" s="5">
        <v>7</v>
      </c>
      <c r="H68" s="5">
        <v>4</v>
      </c>
      <c r="I68" s="5">
        <v>2</v>
      </c>
      <c r="J68" s="5">
        <v>0</v>
      </c>
      <c r="K68" s="5">
        <v>0</v>
      </c>
      <c r="L68" s="5">
        <v>1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/>
      <c r="T68" s="5"/>
      <c r="U68" s="17"/>
      <c r="V68" s="14"/>
      <c r="W68" s="14"/>
      <c r="X68" s="14"/>
      <c r="Y68" s="14"/>
      <c r="Z68" s="14"/>
      <c r="AA68" s="5"/>
      <c r="AB68" s="5"/>
    </row>
    <row r="69" spans="1:28" ht="15" customHeight="1" x14ac:dyDescent="0.2">
      <c r="B69" s="42" t="s">
        <v>59</v>
      </c>
      <c r="C69" s="42"/>
      <c r="D69" s="42"/>
      <c r="E69" s="22"/>
      <c r="F69" s="20">
        <v>316</v>
      </c>
      <c r="G69" s="5">
        <v>307</v>
      </c>
      <c r="H69" s="5">
        <v>233</v>
      </c>
      <c r="I69" s="5">
        <v>59</v>
      </c>
      <c r="J69" s="5">
        <v>13</v>
      </c>
      <c r="K69" s="5">
        <v>1</v>
      </c>
      <c r="L69" s="5">
        <v>1</v>
      </c>
      <c r="M69" s="5">
        <v>9</v>
      </c>
      <c r="N69" s="5">
        <v>8</v>
      </c>
      <c r="O69" s="5">
        <v>1</v>
      </c>
      <c r="P69" s="5">
        <v>0</v>
      </c>
      <c r="Q69" s="5">
        <v>0</v>
      </c>
      <c r="R69" s="5">
        <v>0</v>
      </c>
      <c r="S69" s="5"/>
      <c r="T69" s="5"/>
      <c r="U69" s="17"/>
      <c r="V69" s="14"/>
      <c r="W69" s="14"/>
      <c r="X69" s="14"/>
      <c r="Y69" s="14"/>
      <c r="Z69" s="14"/>
      <c r="AA69" s="5"/>
      <c r="AB69" s="5"/>
    </row>
    <row r="70" spans="1:28" ht="15" customHeight="1" x14ac:dyDescent="0.2">
      <c r="B70" s="42" t="s">
        <v>60</v>
      </c>
      <c r="C70" s="42"/>
      <c r="D70" s="42"/>
      <c r="E70" s="22"/>
      <c r="F70" s="20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/>
      <c r="T70" s="5"/>
      <c r="U70" s="17"/>
      <c r="V70" s="14"/>
      <c r="W70" s="14"/>
      <c r="X70" s="14"/>
      <c r="Y70" s="14"/>
      <c r="Z70" s="14"/>
      <c r="AA70" s="5"/>
      <c r="AB70" s="5"/>
    </row>
    <row r="71" spans="1:28" ht="15" customHeight="1" x14ac:dyDescent="0.2">
      <c r="B71" s="42" t="s">
        <v>61</v>
      </c>
      <c r="C71" s="42"/>
      <c r="D71" s="42"/>
      <c r="E71" s="22"/>
      <c r="F71" s="20">
        <v>4</v>
      </c>
      <c r="G71" s="5">
        <v>4</v>
      </c>
      <c r="H71" s="5">
        <v>4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/>
      <c r="T71" s="5"/>
      <c r="U71" s="17"/>
      <c r="V71" s="14"/>
      <c r="W71" s="14"/>
      <c r="X71" s="14"/>
      <c r="Y71" s="14"/>
      <c r="Z71" s="14"/>
      <c r="AA71" s="5"/>
      <c r="AB71" s="5"/>
    </row>
    <row r="72" spans="1:28" ht="15" customHeight="1" x14ac:dyDescent="0.2">
      <c r="B72" s="42" t="s">
        <v>48</v>
      </c>
      <c r="C72" s="42"/>
      <c r="D72" s="42"/>
      <c r="E72" s="22"/>
      <c r="F72" s="20">
        <v>163</v>
      </c>
      <c r="G72" s="5">
        <v>154</v>
      </c>
      <c r="H72" s="5">
        <v>126</v>
      </c>
      <c r="I72" s="5">
        <v>26</v>
      </c>
      <c r="J72" s="5">
        <v>2</v>
      </c>
      <c r="K72" s="5">
        <v>0</v>
      </c>
      <c r="L72" s="5">
        <v>0</v>
      </c>
      <c r="M72" s="5">
        <v>9</v>
      </c>
      <c r="N72" s="5">
        <v>4</v>
      </c>
      <c r="O72" s="5">
        <v>4</v>
      </c>
      <c r="P72" s="5">
        <v>1</v>
      </c>
      <c r="Q72" s="5">
        <v>0</v>
      </c>
      <c r="R72" s="5">
        <v>0</v>
      </c>
      <c r="S72" s="5"/>
      <c r="T72" s="5"/>
      <c r="U72" s="17"/>
      <c r="V72" s="14"/>
      <c r="W72" s="14"/>
      <c r="X72" s="14"/>
      <c r="Y72" s="14"/>
      <c r="Z72" s="14"/>
      <c r="AA72" s="5"/>
      <c r="AB72" s="5"/>
    </row>
    <row r="73" spans="1:28" ht="15" customHeight="1" x14ac:dyDescent="0.2">
      <c r="B73" s="39"/>
      <c r="C73" s="39"/>
      <c r="D73" s="39"/>
      <c r="E73" s="22"/>
      <c r="F73" s="20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17"/>
      <c r="V73" s="14"/>
      <c r="W73" s="14"/>
      <c r="X73" s="14"/>
      <c r="Y73" s="14"/>
      <c r="Z73" s="14"/>
      <c r="AA73" s="5"/>
      <c r="AB73" s="5"/>
    </row>
    <row r="74" spans="1:28" ht="15" customHeight="1" x14ac:dyDescent="0.2">
      <c r="B74" s="43" t="s">
        <v>62</v>
      </c>
      <c r="C74" s="43"/>
      <c r="D74" s="43"/>
      <c r="E74" s="27"/>
      <c r="F74" s="21">
        <v>105</v>
      </c>
      <c r="G74" s="12">
        <v>52</v>
      </c>
      <c r="H74" s="12">
        <v>38</v>
      </c>
      <c r="I74" s="12">
        <v>10</v>
      </c>
      <c r="J74" s="12">
        <v>1</v>
      </c>
      <c r="K74" s="12">
        <v>3</v>
      </c>
      <c r="L74" s="12">
        <v>0</v>
      </c>
      <c r="M74" s="12">
        <v>53</v>
      </c>
      <c r="N74" s="12">
        <v>36</v>
      </c>
      <c r="O74" s="12">
        <v>13</v>
      </c>
      <c r="P74" s="12">
        <v>3</v>
      </c>
      <c r="Q74" s="12">
        <v>0</v>
      </c>
      <c r="R74" s="12">
        <v>1</v>
      </c>
      <c r="S74" s="5"/>
      <c r="T74" s="5"/>
      <c r="U74" s="17"/>
      <c r="V74" s="14"/>
      <c r="W74" s="14"/>
      <c r="X74" s="14"/>
      <c r="Y74" s="14"/>
      <c r="Z74" s="14"/>
      <c r="AA74" s="5"/>
      <c r="AB74" s="5"/>
    </row>
    <row r="75" spans="1:28" ht="7.5" customHeight="1" x14ac:dyDescent="0.2">
      <c r="B75" s="38"/>
      <c r="C75" s="38"/>
      <c r="D75" s="38"/>
      <c r="E75" s="27"/>
      <c r="F75" s="21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5"/>
      <c r="T75" s="5"/>
      <c r="U75" s="17"/>
      <c r="V75" s="14"/>
      <c r="W75" s="14"/>
      <c r="X75" s="14"/>
      <c r="Y75" s="14"/>
      <c r="Z75" s="14"/>
      <c r="AA75" s="5"/>
      <c r="AB75" s="5"/>
    </row>
    <row r="76" spans="1:28" ht="15" customHeight="1" x14ac:dyDescent="0.2">
      <c r="B76" s="38"/>
      <c r="C76" s="38"/>
      <c r="D76" s="38"/>
      <c r="E76" s="27"/>
      <c r="F76" s="21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5"/>
      <c r="T76" s="5"/>
      <c r="U76" s="17"/>
      <c r="V76" s="14"/>
      <c r="W76" s="14"/>
      <c r="X76" s="14"/>
      <c r="Y76" s="14"/>
      <c r="Z76" s="14"/>
      <c r="AA76" s="5"/>
      <c r="AB76" s="5"/>
    </row>
    <row r="77" spans="1:28" ht="15" customHeight="1" x14ac:dyDescent="0.2">
      <c r="B77" s="43" t="s">
        <v>63</v>
      </c>
      <c r="C77" s="43"/>
      <c r="D77" s="43"/>
      <c r="E77" s="27"/>
      <c r="F77" s="21">
        <v>5</v>
      </c>
      <c r="G77" s="12">
        <v>2</v>
      </c>
      <c r="H77" s="12">
        <v>0</v>
      </c>
      <c r="I77" s="12">
        <v>2</v>
      </c>
      <c r="J77" s="12">
        <v>0</v>
      </c>
      <c r="K77" s="12">
        <v>0</v>
      </c>
      <c r="L77" s="12">
        <v>0</v>
      </c>
      <c r="M77" s="12">
        <v>3</v>
      </c>
      <c r="N77" s="12">
        <v>0</v>
      </c>
      <c r="O77" s="12">
        <v>1</v>
      </c>
      <c r="P77" s="12">
        <v>1</v>
      </c>
      <c r="Q77" s="12">
        <v>1</v>
      </c>
      <c r="R77" s="12">
        <v>0</v>
      </c>
      <c r="S77" s="5"/>
      <c r="T77" s="5"/>
      <c r="U77" s="17"/>
      <c r="V77" s="14"/>
      <c r="W77" s="14"/>
      <c r="X77" s="14"/>
      <c r="Y77" s="14"/>
      <c r="Z77" s="14"/>
      <c r="AA77" s="5"/>
      <c r="AB77" s="5"/>
    </row>
    <row r="78" spans="1:28" ht="7.5" customHeight="1" x14ac:dyDescent="0.2">
      <c r="B78" s="38"/>
      <c r="C78" s="38"/>
      <c r="D78" s="38"/>
      <c r="E78" s="27"/>
      <c r="F78" s="21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5"/>
      <c r="T78" s="5"/>
      <c r="U78" s="17"/>
      <c r="V78" s="5"/>
      <c r="W78" s="5"/>
      <c r="X78" s="5"/>
      <c r="Y78" s="5"/>
      <c r="Z78" s="5"/>
      <c r="AA78" s="5"/>
      <c r="AB78" s="5"/>
    </row>
    <row r="79" spans="1:28" ht="4.5" customHeight="1" x14ac:dyDescent="0.2">
      <c r="A79" s="23"/>
      <c r="B79" s="23"/>
      <c r="C79" s="23"/>
      <c r="D79" s="23"/>
      <c r="E79" s="24"/>
      <c r="F79" s="25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</row>
    <row r="80" spans="1:28" ht="4.5" customHeight="1" x14ac:dyDescent="0.2"/>
    <row r="81" spans="6:18" ht="15" customHeight="1" x14ac:dyDescent="0.2">
      <c r="F81" s="37" t="s">
        <v>64</v>
      </c>
    </row>
    <row r="82" spans="6:18" x14ac:dyDescent="0.2">
      <c r="F82" s="5"/>
      <c r="G82" s="5"/>
      <c r="H82" s="5"/>
      <c r="I82" s="5"/>
      <c r="J82" s="5"/>
      <c r="K82" s="5"/>
      <c r="L82" s="5"/>
      <c r="N82" s="5"/>
      <c r="O82" s="5"/>
      <c r="P82" s="5"/>
      <c r="Q82" s="5"/>
      <c r="R82" s="5"/>
    </row>
    <row r="83" spans="6:18" hidden="1" x14ac:dyDescent="0.2">
      <c r="F83" s="5"/>
      <c r="G83" s="5"/>
      <c r="H83" s="5"/>
      <c r="I83" s="5"/>
      <c r="J83" s="5"/>
      <c r="K83" s="5"/>
      <c r="L83" s="5"/>
      <c r="N83" s="5"/>
      <c r="O83" s="5"/>
      <c r="P83" s="5"/>
      <c r="Q83" s="5"/>
      <c r="R83" s="5"/>
    </row>
    <row r="84" spans="6:18" hidden="1" x14ac:dyDescent="0.2">
      <c r="F84" s="5"/>
      <c r="G84" s="5"/>
      <c r="H84" s="5"/>
      <c r="I84" s="5"/>
      <c r="J84" s="5"/>
      <c r="K84" s="5"/>
      <c r="L84" s="5"/>
      <c r="N84" s="5"/>
      <c r="O84" s="5"/>
      <c r="P84" s="5"/>
      <c r="Q84" s="5"/>
      <c r="R84" s="5"/>
    </row>
    <row r="85" spans="6:18" hidden="1" x14ac:dyDescent="0.2">
      <c r="F85" s="5"/>
      <c r="G85" s="5"/>
      <c r="H85" s="5"/>
      <c r="I85" s="5"/>
      <c r="J85" s="5"/>
      <c r="K85" s="5"/>
      <c r="L85" s="5"/>
      <c r="N85" s="5"/>
      <c r="O85" s="5"/>
      <c r="P85" s="5"/>
      <c r="Q85" s="5"/>
      <c r="R85" s="5"/>
    </row>
    <row r="86" spans="6:18" hidden="1" x14ac:dyDescent="0.2">
      <c r="F86" s="5"/>
      <c r="G86" s="5"/>
      <c r="H86" s="5"/>
      <c r="I86" s="5"/>
      <c r="J86" s="5"/>
      <c r="K86" s="5"/>
      <c r="L86" s="5"/>
      <c r="N86" s="5"/>
      <c r="O86" s="5"/>
      <c r="P86" s="5"/>
      <c r="Q86" s="5"/>
      <c r="R86" s="5"/>
    </row>
    <row r="87" spans="6:18" hidden="1" x14ac:dyDescent="0.2">
      <c r="F87" s="5"/>
      <c r="G87" s="5"/>
      <c r="H87" s="5"/>
      <c r="I87" s="5"/>
      <c r="J87" s="5"/>
      <c r="K87" s="5"/>
      <c r="L87" s="5"/>
      <c r="N87" s="5"/>
      <c r="O87" s="5"/>
      <c r="P87" s="5"/>
      <c r="Q87" s="5"/>
      <c r="R87" s="5"/>
    </row>
    <row r="88" spans="6:18" hidden="1" x14ac:dyDescent="0.2">
      <c r="F88" s="5"/>
      <c r="G88" s="5"/>
      <c r="H88" s="5"/>
      <c r="I88" s="5"/>
      <c r="J88" s="5"/>
      <c r="K88" s="5"/>
      <c r="L88" s="5"/>
      <c r="N88" s="5"/>
      <c r="O88" s="5"/>
      <c r="P88" s="5"/>
      <c r="Q88" s="5"/>
      <c r="R88" s="5"/>
    </row>
    <row r="89" spans="6:18" hidden="1" x14ac:dyDescent="0.2">
      <c r="F89" s="5"/>
      <c r="G89" s="5"/>
      <c r="H89" s="5"/>
      <c r="I89" s="5"/>
      <c r="J89" s="5"/>
      <c r="K89" s="5"/>
      <c r="L89" s="5"/>
      <c r="N89" s="5"/>
      <c r="O89" s="5"/>
      <c r="P89" s="5"/>
      <c r="Q89" s="5"/>
      <c r="R89" s="5"/>
    </row>
    <row r="91" spans="6:18" x14ac:dyDescent="0.2"/>
    <row r="92" spans="6:18" x14ac:dyDescent="0.2"/>
    <row r="93" spans="6:18" x14ac:dyDescent="0.2"/>
    <row r="94" spans="6:18" x14ac:dyDescent="0.2"/>
    <row r="95" spans="6:18" x14ac:dyDescent="0.2"/>
    <row r="96" spans="6:18" x14ac:dyDescent="0.2"/>
    <row r="97" x14ac:dyDescent="0.2"/>
    <row r="98" x14ac:dyDescent="0.2"/>
    <row r="99" x14ac:dyDescent="0.2"/>
    <row r="100" x14ac:dyDescent="0.2"/>
    <row r="101" x14ac:dyDescent="0.2"/>
    <row r="102" x14ac:dyDescent="0.2"/>
    <row r="103" x14ac:dyDescent="0.2"/>
    <row r="104" x14ac:dyDescent="0.2"/>
    <row r="105" x14ac:dyDescent="0.2"/>
    <row r="106" x14ac:dyDescent="0.2"/>
    <row r="107" x14ac:dyDescent="0.2"/>
    <row r="108" x14ac:dyDescent="0.2"/>
    <row r="109" x14ac:dyDescent="0.2"/>
    <row r="110" x14ac:dyDescent="0.2"/>
    <row r="111" x14ac:dyDescent="0.2"/>
    <row r="112" x14ac:dyDescent="0.2"/>
    <row r="113" x14ac:dyDescent="0.2"/>
    <row r="114" x14ac:dyDescent="0.2"/>
    <row r="115" x14ac:dyDescent="0.2"/>
    <row r="116" x14ac:dyDescent="0.2"/>
    <row r="117" x14ac:dyDescent="0.2"/>
    <row r="118" x14ac:dyDescent="0.2"/>
    <row r="119" x14ac:dyDescent="0.2"/>
    <row r="120" x14ac:dyDescent="0.2"/>
    <row r="121" x14ac:dyDescent="0.2"/>
    <row r="122" x14ac:dyDescent="0.2"/>
    <row r="123" x14ac:dyDescent="0.2"/>
    <row r="124" x14ac:dyDescent="0.2"/>
    <row r="125" x14ac:dyDescent="0.2"/>
    <row r="126" x14ac:dyDescent="0.2"/>
    <row r="127" x14ac:dyDescent="0.2"/>
    <row r="128" x14ac:dyDescent="0.2"/>
    <row r="129" x14ac:dyDescent="0.2"/>
    <row r="130" x14ac:dyDescent="0.2"/>
    <row r="131" x14ac:dyDescent="0.2"/>
    <row r="132" x14ac:dyDescent="0.2"/>
    <row r="133" x14ac:dyDescent="0.2"/>
    <row r="134" x14ac:dyDescent="0.2"/>
    <row r="135" x14ac:dyDescent="0.2"/>
    <row r="136" x14ac:dyDescent="0.2"/>
    <row r="137" x14ac:dyDescent="0.2"/>
    <row r="138" x14ac:dyDescent="0.2"/>
    <row r="139" x14ac:dyDescent="0.2"/>
    <row r="140" x14ac:dyDescent="0.2"/>
    <row r="141" x14ac:dyDescent="0.2"/>
    <row r="142" x14ac:dyDescent="0.2"/>
    <row r="143" x14ac:dyDescent="0.2"/>
    <row r="144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</sheetData>
  <mergeCells count="71">
    <mergeCell ref="J6:J7"/>
    <mergeCell ref="K6:K7"/>
    <mergeCell ref="A1:K1"/>
    <mergeCell ref="L1:R1"/>
    <mergeCell ref="L6:L7"/>
    <mergeCell ref="M6:M7"/>
    <mergeCell ref="N6:N7"/>
    <mergeCell ref="M5:R5"/>
    <mergeCell ref="O6:O7"/>
    <mergeCell ref="P6:P7"/>
    <mergeCell ref="Q6:Q7"/>
    <mergeCell ref="R6:R7"/>
    <mergeCell ref="A5:E7"/>
    <mergeCell ref="F5:F7"/>
    <mergeCell ref="G6:G7"/>
    <mergeCell ref="G5:K5"/>
    <mergeCell ref="H6:H7"/>
    <mergeCell ref="I6:I7"/>
    <mergeCell ref="B26:D26"/>
    <mergeCell ref="B13:D13"/>
    <mergeCell ref="B15:D15"/>
    <mergeCell ref="B16:D16"/>
    <mergeCell ref="B17:D17"/>
    <mergeCell ref="B18:D18"/>
    <mergeCell ref="B19:D19"/>
    <mergeCell ref="B20:D20"/>
    <mergeCell ref="B21:D21"/>
    <mergeCell ref="B23:D23"/>
    <mergeCell ref="B24:D24"/>
    <mergeCell ref="B25:D25"/>
    <mergeCell ref="B40:D40"/>
    <mergeCell ref="B27:D27"/>
    <mergeCell ref="B28:D28"/>
    <mergeCell ref="B29:D29"/>
    <mergeCell ref="B31:D31"/>
    <mergeCell ref="B32:D32"/>
    <mergeCell ref="B33:D33"/>
    <mergeCell ref="B34:D34"/>
    <mergeCell ref="B35:D35"/>
    <mergeCell ref="B36:D36"/>
    <mergeCell ref="B37:D37"/>
    <mergeCell ref="B39:D39"/>
    <mergeCell ref="B53:D53"/>
    <mergeCell ref="B41:D41"/>
    <mergeCell ref="B42:D42"/>
    <mergeCell ref="B43:D43"/>
    <mergeCell ref="B44:D44"/>
    <mergeCell ref="B45:D45"/>
    <mergeCell ref="B47:D47"/>
    <mergeCell ref="B48:D48"/>
    <mergeCell ref="B49:D49"/>
    <mergeCell ref="B50:D50"/>
    <mergeCell ref="B51:D51"/>
    <mergeCell ref="B52:D52"/>
    <mergeCell ref="B69:D69"/>
    <mergeCell ref="B55:D55"/>
    <mergeCell ref="B57:D57"/>
    <mergeCell ref="B59:D59"/>
    <mergeCell ref="B60:D60"/>
    <mergeCell ref="B61:D61"/>
    <mergeCell ref="B62:D62"/>
    <mergeCell ref="B63:D63"/>
    <mergeCell ref="B64:D64"/>
    <mergeCell ref="B65:D65"/>
    <mergeCell ref="B67:D67"/>
    <mergeCell ref="B68:D68"/>
    <mergeCell ref="B70:D70"/>
    <mergeCell ref="B71:D71"/>
    <mergeCell ref="B72:D72"/>
    <mergeCell ref="B74:D74"/>
    <mergeCell ref="B77:D77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9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25-00-12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2026-07-13T01:52:33Z</dcterms:created>
  <dcterms:modified xsi:type="dcterms:W3CDTF">2026-07-27T06:09:26Z</dcterms:modified>
  <cp:category/>
</cp:coreProperties>
</file>