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58FCE571-040F-4D9B-8879-8A50EAEDD85A}" xr6:coauthVersionLast="47" xr6:coauthVersionMax="47" xr10:uidLastSave="{0C70AC2F-F5C5-45EF-A352-E99677F0AB8F}"/>
  <bookViews>
    <workbookView xWindow="5360" yWindow="960" windowWidth="14410" windowHeight="14970" xr2:uid="{A692F5A8-96CF-48A1-9F09-80D4F04CA9B1}"/>
  </bookViews>
  <sheets>
    <sheet name="25-00-22" sheetId="41" r:id="rId1"/>
  </sheets>
  <definedNames>
    <definedName name="_00" localSheetId="0">'25-00-22'!#REF!</definedName>
    <definedName name="_xlnm._FilterDatabase" localSheetId="0" hidden="1">'25-00-22'!$1:$106</definedName>
    <definedName name="b">#REF!</definedName>
    <definedName name="GOUKEI">#REF!</definedName>
    <definedName name="JK">#REF!</definedName>
    <definedName name="_xlnm.Print_Area" localSheetId="0">'25-00-22'!$A$1:$AB$84</definedName>
    <definedName name="SISETSUMEI">#REF!</definedName>
    <definedName name="TEIIN">#REF!</definedName>
    <definedName name="TENSO">#REF!</definedName>
    <definedName name="Z_84B820AA_D6C1_11D6_A8EA_0040CA1D7CBB_.wvu.Cols" localSheetId="0" hidden="1">'25-00-22'!#REF!</definedName>
    <definedName name="Z_84B820AB_D6C1_11D6_A8EA_0040CA1D7CBB_.wvu.Cols" localSheetId="0" hidden="1">'25-00-22'!#REF!</definedName>
    <definedName name="Z_84B820AC_D6C1_11D6_A8EA_0040CA1D7CBB_.wvu.Cols" localSheetId="0" hidden="1">'25-00-22'!#REF!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41" l="1"/>
  <c r="A10" i="41"/>
  <c r="C10" i="41" s="1"/>
  <c r="B13" i="41" l="1"/>
  <c r="B10" i="41"/>
  <c r="D13" i="41"/>
</calcChain>
</file>

<file path=xl/sharedStrings.xml><?xml version="1.0" encoding="utf-8"?>
<sst xmlns="http://schemas.openxmlformats.org/spreadsheetml/2006/main" count="86" uniqueCount="79">
  <si>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</si>
  <si>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</si>
  <si>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</si>
  <si>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</si>
  <si>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</si>
  <si>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</si>
  <si>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</si>
  <si>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</si>
  <si>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</si>
  <si>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</si>
  <si>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</si>
  <si>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</si>
  <si>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</si>
  <si>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</si>
  <si>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</si>
  <si>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</si>
  <si>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</si>
  <si>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</si>
  <si>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</si>
  <si>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</si>
  <si>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</si>
  <si>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</si>
  <si>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</si>
  <si>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気分
（感情）
障害</t>
    <rPh sb="0" eb="2">
      <t>キブン</t>
    </rPh>
    <rPh sb="4" eb="6">
      <t>カンジョウ</t>
    </rPh>
    <rPh sb="8" eb="10">
      <t>ショウガイ</t>
    </rPh>
    <phoneticPr fontId="31"/>
  </si>
  <si>
    <t>統合
失調症</t>
    <rPh sb="0" eb="2">
      <t>トウゴウ</t>
    </rPh>
    <rPh sb="3" eb="6">
      <t>シッチョウショウ</t>
    </rPh>
    <phoneticPr fontId="31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</si>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</sst>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 shrinkToFit="1"/>
    </xf>
    <xf numFmtId="178" fontId="35" fillId="0" borderId="13" xfId="0" applyNumberFormat="1" applyFont="1" applyBorder="1" applyAlignment="1">
      <alignment horizontal="distributed" vertical="center" justifyLastLine="1"/>
    </xf>
    <xf numFmtId="178" fontId="34" fillId="0" borderId="14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5" xfId="0" applyNumberFormat="1" applyFont="1" applyBorder="1">
      <alignment vertical="center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distributed" vertical="center"/>
    </xf>
    <xf numFmtId="178" fontId="35" fillId="0" borderId="13" xfId="0" applyNumberFormat="1" applyFont="1" applyBorder="1">
      <alignment vertical="center"/>
    </xf>
    <xf numFmtId="178" fontId="35" fillId="0" borderId="18" xfId="0" applyNumberFormat="1" applyFont="1" applyBorder="1" applyAlignment="1">
      <alignment horizontal="right" vertical="center"/>
    </xf>
    <xf numFmtId="178" fontId="35" fillId="0" borderId="13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distributed" vertical="center" shrinkToFit="1"/>
    </xf>
    <xf numFmtId="178" fontId="33" fillId="0" borderId="13" xfId="0" applyNumberFormat="1" applyFont="1" applyBorder="1">
      <alignment vertical="center"/>
    </xf>
    <xf numFmtId="178" fontId="35" fillId="0" borderId="17" xfId="0" applyNumberFormat="1" applyFont="1" applyBorder="1" applyAlignment="1">
      <alignment horizontal="right" vertical="center"/>
    </xf>
    <xf numFmtId="178" fontId="35" fillId="0" borderId="14" xfId="0" applyNumberFormat="1" applyFont="1" applyBorder="1">
      <alignment vertical="center"/>
    </xf>
    <xf numFmtId="178" fontId="35" fillId="0" borderId="14" xfId="0" applyNumberFormat="1" applyFont="1" applyBorder="1" applyAlignment="1">
      <alignment horizontal="distributed" vertical="center"/>
    </xf>
    <xf numFmtId="178" fontId="35" fillId="0" borderId="14" xfId="0" applyNumberFormat="1" applyFont="1" applyBorder="1" applyAlignment="1">
      <alignment horizontal="center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17" xfId="0" applyNumberFormat="1" applyFont="1" applyBorder="1">
      <alignment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19" xfId="0" applyNumberFormat="1" applyFont="1" applyBorder="1">
      <alignment vertical="center"/>
    </xf>
    <xf numFmtId="178" fontId="0" fillId="0" borderId="0" xfId="0" applyNumberFormat="1" applyAlignment="1">
      <alignment horizontal="distributed" vertical="center" shrinkToFit="1"/>
    </xf>
    <xf numFmtId="178" fontId="32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right"/>
    </xf>
    <xf numFmtId="178" fontId="0" fillId="0" borderId="13" xfId="0" applyNumberFormat="1" applyBorder="1" applyAlignment="1">
      <alignment horizontal="right"/>
    </xf>
    <xf numFmtId="178" fontId="33" fillId="0" borderId="0" xfId="0" applyNumberFormat="1" applyFont="1" applyAlignment="1">
      <alignment horizontal="right"/>
    </xf>
    <xf numFmtId="178" fontId="33" fillId="0" borderId="13" xfId="0" applyNumberFormat="1" applyFont="1" applyBorder="1" applyAlignment="1">
      <alignment horizontal="right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0" fontId="0" fillId="0" borderId="0" xfId="0" applyNumberFormat="1">
      <alignment vertical="center"/>
    </xf>
    <xf numFmtId="178" fontId="36" fillId="0" borderId="0" xfId="0" applyNumberFormat="1" applyFont="1" applyAlignment="1">
      <alignment horizontal="distributed" vertical="center"/>
    </xf>
    <xf numFmtId="178" fontId="38" fillId="0" borderId="0" xfId="0" applyNumberFormat="1" applyFont="1" applyAlignment="1">
      <alignment horizontal="distributed" vertical="center"/>
    </xf>
    <xf numFmtId="178" fontId="35" fillId="0" borderId="0" xfId="0" applyNumberFormat="1" applyFont="1" applyAlignment="1">
      <alignment horizontal="distributed" vertical="center"/>
    </xf>
    <xf numFmtId="178" fontId="36" fillId="0" borderId="0" xfId="0" applyNumberFormat="1" applyFon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8" fillId="0" borderId="0" xfId="0" applyNumberFormat="1" applyFont="1" applyAlignment="1">
      <alignment horizontal="distributed" vertical="center"/>
    </xf>
    <xf numFmtId="178" fontId="35" fillId="0" borderId="20" xfId="0" applyNumberFormat="1" applyFont="1" applyBorder="1" applyAlignment="1">
      <alignment horizontal="distributed" vertical="center" wrapText="1" justifyLastLine="1"/>
    </xf>
    <xf numFmtId="178" fontId="35" fillId="0" borderId="21" xfId="0" applyNumberFormat="1" applyFont="1" applyBorder="1" applyAlignment="1">
      <alignment horizontal="distributed" vertical="center" wrapText="1" justifyLastLine="1"/>
    </xf>
    <xf numFmtId="178" fontId="35" fillId="0" borderId="20" xfId="0" applyNumberFormat="1" applyFont="1" applyBorder="1" applyAlignment="1">
      <alignment horizontal="distributed" vertical="center" justifyLastLine="1"/>
    </xf>
    <xf numFmtId="178" fontId="35" fillId="0" borderId="21" xfId="0" applyNumberFormat="1" applyFont="1" applyBorder="1" applyAlignment="1">
      <alignment horizontal="distributed" vertical="center" justifyLastLine="1"/>
    </xf>
    <xf numFmtId="178" fontId="35" fillId="0" borderId="22" xfId="0" applyNumberFormat="1" applyFont="1" applyBorder="1" applyAlignment="1">
      <alignment horizontal="distributed" vertical="center" justifyLastLine="1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23" xfId="0" applyNumberFormat="1" applyFont="1" applyBorder="1" applyAlignment="1">
      <alignment horizontal="distributed" vertical="center" justifyLastLine="1"/>
    </xf>
    <xf numFmtId="178" fontId="35" fillId="0" borderId="14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36" fillId="0" borderId="20" xfId="0" applyNumberFormat="1" applyFont="1" applyBorder="1" applyAlignment="1">
      <alignment horizontal="distributed" vertical="center" wrapText="1" justifyLastLine="1"/>
    </xf>
    <xf numFmtId="178" fontId="36" fillId="0" borderId="21" xfId="0" applyNumberFormat="1" applyFon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35" fillId="0" borderId="0" xfId="0" applyNumberFormat="1" applyFont="1" applyAlignment="1">
      <alignment horizontal="distributed" vertical="center" shrinkToFit="1"/>
    </xf>
    <xf numFmtId="178" fontId="35" fillId="0" borderId="24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29" fillId="0" borderId="0" xfId="0" applyNumberFormat="1" applyFont="1" applyAlignment="1">
      <alignment horizontal="left" vertical="center"/>
    </xf>
    <xf numFmtId="178" fontId="35" fillId="0" borderId="25" xfId="0" applyNumberFormat="1" applyFont="1" applyBorder="1" applyAlignment="1">
      <alignment horizontal="distributed" vertical="center" justifyLastLine="1"/>
    </xf>
    <xf numFmtId="178" fontId="35" fillId="0" borderId="19" xfId="0" applyNumberFormat="1" applyFont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 xr:uid="{0AE52674-007D-4613-BFD7-031746D3EB79}"/>
    <cellStyle name="20% - アクセント 2" xfId="3" builtinId="34" customBuiltin="1"/>
    <cellStyle name="20% - アクセント 2 2" xfId="4" xr:uid="{FA9FFE46-B254-46EA-B51B-32C12205149C}"/>
    <cellStyle name="20% - アクセント 3" xfId="5" builtinId="38" customBuiltin="1"/>
    <cellStyle name="20% - アクセント 3 2" xfId="6" xr:uid="{99159316-7CE0-4242-AF04-F7DE9BDDAD9F}"/>
    <cellStyle name="20% - アクセント 4" xfId="7" builtinId="42" customBuiltin="1"/>
    <cellStyle name="20% - アクセント 4 2" xfId="8" xr:uid="{60DE178F-029B-41F7-B39E-F19454216127}"/>
    <cellStyle name="20% - アクセント 5" xfId="9" builtinId="46" customBuiltin="1"/>
    <cellStyle name="20% - アクセント 5 2" xfId="10" xr:uid="{3F5FFA25-1E3C-42BF-926A-8FC62A658871}"/>
    <cellStyle name="20% - アクセント 6" xfId="11" builtinId="50" customBuiltin="1"/>
    <cellStyle name="20% - アクセント 6 2" xfId="12" xr:uid="{08DAE77B-EEAB-425C-A1EC-955FE5F15602}"/>
    <cellStyle name="40% - アクセント 1" xfId="13" builtinId="31" customBuiltin="1"/>
    <cellStyle name="40% - アクセント 1 2" xfId="14" xr:uid="{766CBB71-8A8A-4620-8AF4-7B3743C28387}"/>
    <cellStyle name="40% - アクセント 2" xfId="15" builtinId="35" customBuiltin="1"/>
    <cellStyle name="40% - アクセント 2 2" xfId="16" xr:uid="{798E6C3B-CB66-4FD4-8537-5A6CEB4112CE}"/>
    <cellStyle name="40% - アクセント 3" xfId="17" builtinId="39" customBuiltin="1"/>
    <cellStyle name="40% - アクセント 3 2" xfId="18" xr:uid="{B13A3A77-5B59-4EA6-80BF-CF24A93B341D}"/>
    <cellStyle name="40% - アクセント 4" xfId="19" builtinId="43" customBuiltin="1"/>
    <cellStyle name="40% - アクセント 4 2" xfId="20" xr:uid="{2E719704-2A49-44D2-A3E5-96A81C68AEDE}"/>
    <cellStyle name="40% - アクセント 5" xfId="21" builtinId="47" customBuiltin="1"/>
    <cellStyle name="40% - アクセント 5 2" xfId="22" xr:uid="{AD017E1C-CE0B-4683-BF7E-CBCDBCE9A563}"/>
    <cellStyle name="40% - アクセント 6" xfId="23" builtinId="51" customBuiltin="1"/>
    <cellStyle name="40% - アクセント 6 2" xfId="24" xr:uid="{21DFD680-6E43-42BF-9971-B4F77558E1CE}"/>
    <cellStyle name="60% - アクセント 1" xfId="25" builtinId="32" customBuiltin="1"/>
    <cellStyle name="60% - アクセント 1 2" xfId="26" xr:uid="{04B865E1-478B-4BAC-AAC1-2DCFB2BDEE76}"/>
    <cellStyle name="60% - アクセント 2" xfId="27" builtinId="36" customBuiltin="1"/>
    <cellStyle name="60% - アクセント 2 2" xfId="28" xr:uid="{D7204AA3-727B-437A-B015-C775B14B655E}"/>
    <cellStyle name="60% - アクセント 3" xfId="29" builtinId="40" customBuiltin="1"/>
    <cellStyle name="60% - アクセント 3 2" xfId="30" xr:uid="{47E20C9C-F2E7-42C1-87B5-46C2855AEFB3}"/>
    <cellStyle name="60% - アクセント 4" xfId="31" builtinId="44" customBuiltin="1"/>
    <cellStyle name="60% - アクセント 4 2" xfId="32" xr:uid="{0CD4886F-12B2-439F-B4DF-1DBED1D00458}"/>
    <cellStyle name="60% - アクセント 5" xfId="33" builtinId="48" customBuiltin="1"/>
    <cellStyle name="60% - アクセント 5 2" xfId="34" xr:uid="{01118E98-BC64-4012-9201-147A8714C55C}"/>
    <cellStyle name="60% - アクセント 6" xfId="35" builtinId="52" customBuiltin="1"/>
    <cellStyle name="60% - アクセント 6 2" xfId="36" xr:uid="{48934AF1-FA5B-488F-9AD8-7BF47250613A}"/>
    <cellStyle name="Calc Currency (0)" xfId="37" xr:uid="{14658AB9-F54C-4603-B8CE-B6A0FAEB77A4}"/>
    <cellStyle name="Comma [0]_Full Year FY96" xfId="38" xr:uid="{F0E37FF0-4A29-4321-B8AE-8EE8B18E01C6}"/>
    <cellStyle name="Comma_Full Year FY96" xfId="39" xr:uid="{EC052A2C-939D-4712-A5C6-4DE2560A0F7B}"/>
    <cellStyle name="Currency [0]_CCOCPX" xfId="40" xr:uid="{3CA58C83-6142-4370-9876-4A8B22ACE29C}"/>
    <cellStyle name="Currency_CCOCPX" xfId="41" xr:uid="{44E8D5A7-C166-48C5-B62C-A0DAB2234227}"/>
    <cellStyle name="entry" xfId="42" xr:uid="{55A51F47-B1BB-41F6-8D56-6C1D4FC36757}"/>
    <cellStyle name="Grey" xfId="43" xr:uid="{C5CB5BA9-704C-4FD6-8149-837470FC1478}"/>
    <cellStyle name="Header1" xfId="44" xr:uid="{DD123920-9C70-4456-95C2-DF883DDB145E}"/>
    <cellStyle name="Header2" xfId="45" xr:uid="{F9038D49-A793-407D-A02B-7533B81D593A}"/>
    <cellStyle name="Input [yellow]" xfId="46" xr:uid="{45DE0DC7-D2DD-4967-9B96-CFE548E3783C}"/>
    <cellStyle name="Normal - Style1" xfId="47" xr:uid="{CAFE11AE-94D2-497C-A67C-4EECB5D74695}"/>
    <cellStyle name="Normal_#18-Internet" xfId="48" xr:uid="{F9E1D4E0-6F1C-4B45-A3C7-DD49340B0237}"/>
    <cellStyle name="Percent [2]" xfId="49" xr:uid="{10342878-066F-433F-97C0-7EE59AABF241}"/>
    <cellStyle name="price" xfId="50" xr:uid="{0A5196E0-094D-43BA-9C34-A85A4E978143}"/>
    <cellStyle name="revised" xfId="51" xr:uid="{E202BB11-3CAE-4E0C-81A1-318D2243E857}"/>
    <cellStyle name="section" xfId="52" xr:uid="{8C62F052-230A-4AEE-82C0-BD3E679D7FA3}"/>
    <cellStyle name="subhead" xfId="53" xr:uid="{C13114DE-D4D3-408C-A3BF-4A2CE293FD67}"/>
    <cellStyle name="title" xfId="54" xr:uid="{94611066-102F-4183-AEFF-A806E4AB0BED}"/>
    <cellStyle name="アクセント 1" xfId="55" builtinId="29" customBuiltin="1"/>
    <cellStyle name="アクセント 1 2" xfId="56" xr:uid="{42E1627D-F7B3-44DC-B641-095CC0972860}"/>
    <cellStyle name="アクセント 2" xfId="57" builtinId="33" customBuiltin="1"/>
    <cellStyle name="アクセント 2 2" xfId="58" xr:uid="{42144D85-9018-460F-9FD3-A64765A96AD2}"/>
    <cellStyle name="アクセント 3" xfId="59" builtinId="37" customBuiltin="1"/>
    <cellStyle name="アクセント 3 2" xfId="60" xr:uid="{239A261E-0B22-4FC9-9BE7-9FFA6DCB5EFF}"/>
    <cellStyle name="アクセント 4" xfId="61" builtinId="41" customBuiltin="1"/>
    <cellStyle name="アクセント 4 2" xfId="62" xr:uid="{EAF23BB2-C50B-4E4B-8406-46BC9F0D1BA8}"/>
    <cellStyle name="アクセント 5" xfId="63" builtinId="45" customBuiltin="1"/>
    <cellStyle name="アクセント 5 2" xfId="64" xr:uid="{11EF7195-1B3F-4A4E-8172-D77483EA1449}"/>
    <cellStyle name="アクセント 6" xfId="65" builtinId="49" customBuiltin="1"/>
    <cellStyle name="アクセント 6 2" xfId="66" xr:uid="{515FBF6D-2884-489C-8424-B04E48CBA58B}"/>
    <cellStyle name="センター" xfId="67" xr:uid="{2BBD50FB-6C16-4F7E-B4E5-63081208C486}"/>
    <cellStyle name="タイトル" xfId="68" builtinId="15" customBuiltin="1"/>
    <cellStyle name="タイトル 2" xfId="69" xr:uid="{2D29F8E9-7B70-45FD-ACA4-9641423CF187}"/>
    <cellStyle name="チェック セル" xfId="70" builtinId="23" customBuiltin="1"/>
    <cellStyle name="チェック セル 2" xfId="71" xr:uid="{B82D2CFC-4459-4A85-94F9-4B60A4C0944B}"/>
    <cellStyle name="どちらでもない" xfId="72" builtinId="28" customBuiltin="1"/>
    <cellStyle name="どちらでもない 2" xfId="73" xr:uid="{4C53B752-7C39-4A02-ABE9-070726E630AA}"/>
    <cellStyle name="メモ" xfId="74" builtinId="10" customBuiltin="1"/>
    <cellStyle name="メモ 2" xfId="75" xr:uid="{1828328D-20DA-4A2A-9605-9FB24CC4AF2B}"/>
    <cellStyle name="リンク セル" xfId="76" builtinId="24" customBuiltin="1"/>
    <cellStyle name="リンク セル 2" xfId="77" xr:uid="{BFE238B9-342A-437F-AE9C-557F50559598}"/>
    <cellStyle name="悪い" xfId="78" builtinId="27" customBuiltin="1"/>
    <cellStyle name="悪い 2" xfId="79" xr:uid="{A63AA412-C15A-495A-8928-F02633C1EBBC}"/>
    <cellStyle name="計算" xfId="80" builtinId="22" customBuiltin="1"/>
    <cellStyle name="計算 2" xfId="81" xr:uid="{5C0FCF71-2374-4829-B348-E4B692AC20C0}"/>
    <cellStyle name="警告文" xfId="82" builtinId="11" customBuiltin="1"/>
    <cellStyle name="警告文 2" xfId="83" xr:uid="{D1417A4E-4C5C-476C-AF2E-542CAB126BB0}"/>
    <cellStyle name="見出し 1" xfId="84" builtinId="16" customBuiltin="1"/>
    <cellStyle name="見出し 1 2" xfId="85" xr:uid="{2AF19870-FD36-4F15-A07C-FD3832339F24}"/>
    <cellStyle name="見出し 2" xfId="86" builtinId="17" customBuiltin="1"/>
    <cellStyle name="見出し 2 2" xfId="87" xr:uid="{3802F70E-C6AC-42CC-9382-E1BEBF6E5A72}"/>
    <cellStyle name="見出し 3" xfId="88" builtinId="18" customBuiltin="1"/>
    <cellStyle name="見出し 3 2" xfId="89" xr:uid="{1E19DEEB-8100-483C-BED5-BAA75D062C64}"/>
    <cellStyle name="見出し 4" xfId="90" builtinId="19" customBuiltin="1"/>
    <cellStyle name="見出し 4 2" xfId="91" xr:uid="{840593A1-8DBB-4ADD-B487-F0835C2AB427}"/>
    <cellStyle name="集計" xfId="92" builtinId="25" customBuiltin="1"/>
    <cellStyle name="集計 2" xfId="93" xr:uid="{010DD313-8994-40AC-A67C-48118FCB3EA0}"/>
    <cellStyle name="出力" xfId="94" builtinId="21" customBuiltin="1"/>
    <cellStyle name="出力 2" xfId="95" xr:uid="{7F5F7F7F-4F15-4487-AD1B-F7DFFB90BC30}"/>
    <cellStyle name="説明文" xfId="96" builtinId="53" customBuiltin="1"/>
    <cellStyle name="説明文 2" xfId="97" xr:uid="{AA23AC5C-84E4-456F-B43C-1BC05A96595F}"/>
    <cellStyle name="入力" xfId="98" builtinId="20" customBuiltin="1"/>
    <cellStyle name="入力 2" xfId="99" xr:uid="{E42A42CD-93A1-48E6-829E-81984DF6D95D}"/>
    <cellStyle name="標準" xfId="0" builtinId="0"/>
    <cellStyle name="標準 2" xfId="100" xr:uid="{B19640CB-7F1C-4C66-8A9A-F2E1428EE95B}"/>
    <cellStyle name="標準 2 2" xfId="101" xr:uid="{0293A1F4-1D87-45B0-9BEC-9738134630B1}"/>
    <cellStyle name="標準 3" xfId="102" xr:uid="{3C5D2124-6BD0-49EC-A0D6-A727DB05DA3A}"/>
    <cellStyle name="良い" xfId="103" builtinId="26" customBuiltin="1"/>
    <cellStyle name="良い 2" xfId="104" xr:uid="{43F3C9D9-4EC5-43DE-818A-FC86B39C55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5165" name="AutoShape 1">
          <a:extLst>
            <a:ext uri="{FF2B5EF4-FFF2-40B4-BE49-F238E27FC236}">
              <a16:creationId xmlns:a16="http://schemas.microsoft.com/office/drawing/2014/main" id="{1561C57C-C456-9182-A743-BD5A324C4DAC}"/>
            </a:ext>
          </a:extLst>
        </xdr:cNvPr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85725</xdr:colOff>
      <xdr:row>13</xdr:row>
      <xdr:rowOff>152400</xdr:rowOff>
    </xdr:to>
    <xdr:sp macro="" textlink="">
      <xdr:nvSpPr>
        <xdr:cNvPr id="5166" name="AutoShape 1">
          <a:extLst>
            <a:ext uri="{FF2B5EF4-FFF2-40B4-BE49-F238E27FC236}">
              <a16:creationId xmlns:a16="http://schemas.microsoft.com/office/drawing/2014/main" id="{A428071C-EB16-1AB9-139D-75A8F803BE53}"/>
            </a:ext>
          </a:extLst>
        </xdr:cNvPr>
        <xdr:cNvSpPr>
          <a:spLocks/>
        </xdr:cNvSpPr>
      </xdr:nvSpPr>
      <xdr:spPr bwMode="auto">
        <a:xfrm>
          <a:off x="1200150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BD37-CC10-4AD9-8D49-FFB32514D3C2}">
  <sheetPr codeName="Sheet1">
    <pageSetUpPr fitToPage="1"/>
  </sheetPr>
  <dimension ref="A1:AF169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11" zeroHeight="1" x14ac:dyDescent="0.2"/>
  <cols>
    <col min="1" max="1" width="1" style="10" customWidth="1"/>
    <col min="2" max="2" width="9.33203125" style="17" customWidth="1"/>
    <col min="3" max="4" width="5.33203125" style="17" customWidth="1"/>
    <col min="5" max="5" width="1.77734375" style="17" customWidth="1"/>
    <col min="6" max="6" width="8.6640625" style="17" customWidth="1"/>
    <col min="7" max="7" width="1" style="10" customWidth="1"/>
    <col min="8" max="9" width="12.33203125" style="10" customWidth="1"/>
    <col min="10" max="11" width="12" style="10" customWidth="1"/>
    <col min="12" max="18" width="11.44140625" style="10" customWidth="1"/>
    <col min="19" max="23" width="11.33203125" style="10" customWidth="1"/>
    <col min="24" max="24" width="11" style="10" customWidth="1"/>
    <col min="25" max="25" width="11.109375" style="10" customWidth="1"/>
    <col min="26" max="28" width="11" style="10" customWidth="1"/>
    <col min="29" max="29" width="9.33203125" style="10" customWidth="1"/>
    <col min="30" max="16384" width="9.33203125" style="10" hidden="1"/>
  </cols>
  <sheetData>
    <row r="1" spans="1:29" s="1" customFormat="1" ht="16.5" x14ac:dyDescent="0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70"/>
      <c r="T1" s="70"/>
      <c r="U1" s="70"/>
      <c r="V1" s="70"/>
      <c r="W1" s="70"/>
      <c r="X1" s="70"/>
      <c r="Y1" s="70"/>
      <c r="Z1" s="70"/>
      <c r="AA1" s="70"/>
      <c r="AB1" s="70"/>
    </row>
    <row r="2" spans="1:29" s="2" customFormat="1" ht="27" customHeight="1" x14ac:dyDescent="0.2">
      <c r="R2" s="3"/>
      <c r="S2" s="32" t="s">
        <v>18</v>
      </c>
    </row>
    <row r="3" spans="1:29" ht="10.5" customHeight="1" x14ac:dyDescent="0.2">
      <c r="B3" s="10"/>
      <c r="C3" s="10"/>
      <c r="D3" s="10"/>
      <c r="E3" s="11"/>
      <c r="F3" s="11"/>
      <c r="H3" s="11"/>
    </row>
    <row r="4" spans="1:29" ht="2.15" customHeight="1" x14ac:dyDescent="0.2">
      <c r="A4" s="12"/>
      <c r="B4" s="12"/>
      <c r="C4" s="12"/>
      <c r="D4" s="12"/>
      <c r="E4" s="13"/>
      <c r="F4" s="13"/>
      <c r="G4" s="12"/>
      <c r="H4" s="13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20.149999999999999" customHeight="1" x14ac:dyDescent="0.2">
      <c r="B5" s="59" t="s">
        <v>2</v>
      </c>
      <c r="C5" s="59"/>
      <c r="D5" s="59"/>
      <c r="E5" s="59"/>
      <c r="F5" s="59"/>
      <c r="G5" s="8"/>
      <c r="H5" s="56" t="s">
        <v>5</v>
      </c>
      <c r="I5" s="57"/>
      <c r="J5" s="57"/>
      <c r="K5" s="57"/>
      <c r="L5" s="57"/>
      <c r="M5" s="57"/>
      <c r="N5" s="57"/>
      <c r="O5" s="57"/>
      <c r="P5" s="57"/>
      <c r="Q5" s="57"/>
      <c r="R5" s="58"/>
      <c r="S5" s="57" t="s">
        <v>6</v>
      </c>
      <c r="T5" s="57"/>
      <c r="U5" s="57"/>
      <c r="V5" s="57"/>
      <c r="W5" s="57"/>
      <c r="X5" s="57"/>
      <c r="Y5" s="57"/>
      <c r="Z5" s="57"/>
      <c r="AA5" s="57"/>
      <c r="AB5" s="57"/>
    </row>
    <row r="6" spans="1:29" s="14" customFormat="1" ht="20.149999999999999" customHeight="1" x14ac:dyDescent="0.2">
      <c r="B6" s="60"/>
      <c r="C6" s="60"/>
      <c r="D6" s="60"/>
      <c r="E6" s="60"/>
      <c r="F6" s="60"/>
      <c r="G6" s="8"/>
      <c r="H6" s="54" t="s">
        <v>0</v>
      </c>
      <c r="I6" s="52" t="s">
        <v>15</v>
      </c>
      <c r="J6" s="52" t="s">
        <v>16</v>
      </c>
      <c r="K6" s="62" t="s">
        <v>20</v>
      </c>
      <c r="L6" s="62" t="s">
        <v>21</v>
      </c>
      <c r="M6" s="63" t="s">
        <v>19</v>
      </c>
      <c r="N6" s="64" t="s">
        <v>25</v>
      </c>
      <c r="O6" s="62" t="s">
        <v>24</v>
      </c>
      <c r="P6" s="62" t="s">
        <v>23</v>
      </c>
      <c r="Q6" s="52" t="s">
        <v>17</v>
      </c>
      <c r="R6" s="54" t="s">
        <v>1</v>
      </c>
      <c r="S6" s="68" t="s">
        <v>0</v>
      </c>
      <c r="T6" s="52" t="s">
        <v>7</v>
      </c>
      <c r="U6" s="52" t="s">
        <v>8</v>
      </c>
      <c r="V6" s="52" t="s">
        <v>9</v>
      </c>
      <c r="W6" s="54" t="s">
        <v>10</v>
      </c>
      <c r="X6" s="52" t="s">
        <v>11</v>
      </c>
      <c r="Y6" s="54" t="s">
        <v>12</v>
      </c>
      <c r="Z6" s="54" t="s">
        <v>13</v>
      </c>
      <c r="AA6" s="52" t="s">
        <v>14</v>
      </c>
      <c r="AB6" s="71" t="s">
        <v>1</v>
      </c>
    </row>
    <row r="7" spans="1:29" s="14" customFormat="1" ht="20.149999999999999" customHeight="1" x14ac:dyDescent="0.2">
      <c r="A7" s="15"/>
      <c r="B7" s="61"/>
      <c r="C7" s="61"/>
      <c r="D7" s="61"/>
      <c r="E7" s="61"/>
      <c r="F7" s="61"/>
      <c r="G7" s="16"/>
      <c r="H7" s="55"/>
      <c r="I7" s="53"/>
      <c r="J7" s="53"/>
      <c r="K7" s="53"/>
      <c r="L7" s="55"/>
      <c r="M7" s="55"/>
      <c r="N7" s="65"/>
      <c r="O7" s="55"/>
      <c r="P7" s="53"/>
      <c r="Q7" s="53"/>
      <c r="R7" s="55"/>
      <c r="S7" s="69"/>
      <c r="T7" s="53"/>
      <c r="U7" s="53"/>
      <c r="V7" s="53"/>
      <c r="W7" s="55"/>
      <c r="X7" s="53"/>
      <c r="Y7" s="55"/>
      <c r="Z7" s="55"/>
      <c r="AA7" s="53"/>
      <c r="AB7" s="72"/>
    </row>
    <row r="8" spans="1:29" ht="5.15" customHeight="1" x14ac:dyDescent="0.2">
      <c r="G8" s="18"/>
      <c r="H8" s="19"/>
      <c r="I8" s="11"/>
      <c r="J8" s="11"/>
      <c r="K8" s="11"/>
      <c r="L8" s="11"/>
      <c r="M8" s="11"/>
      <c r="N8" s="11"/>
      <c r="O8" s="11"/>
      <c r="P8" s="11"/>
      <c r="Q8" s="11"/>
      <c r="R8" s="20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spans="1:29" ht="15" customHeight="1" x14ac:dyDescent="0.2">
      <c r="A9" s="37"/>
      <c r="B9" s="21"/>
      <c r="C9" s="21"/>
      <c r="D9" s="21"/>
      <c r="E9" s="21"/>
      <c r="F9" s="17" t="s">
        <v>0</v>
      </c>
      <c r="G9" s="18"/>
      <c r="H9" s="33">
        <v>5574</v>
      </c>
      <c r="I9" s="33">
        <v>3859</v>
      </c>
      <c r="J9" s="33">
        <v>389</v>
      </c>
      <c r="K9" s="33">
        <v>6</v>
      </c>
      <c r="L9" s="33">
        <v>24</v>
      </c>
      <c r="M9" s="33">
        <v>868</v>
      </c>
      <c r="N9" s="33">
        <v>58</v>
      </c>
      <c r="O9" s="33">
        <v>15</v>
      </c>
      <c r="P9" s="33">
        <v>37</v>
      </c>
      <c r="Q9" s="33">
        <v>94</v>
      </c>
      <c r="R9" s="34">
        <v>224</v>
      </c>
      <c r="S9" s="33">
        <v>5574</v>
      </c>
      <c r="T9" s="33">
        <v>70</v>
      </c>
      <c r="U9" s="33">
        <v>496</v>
      </c>
      <c r="V9" s="33">
        <v>1319</v>
      </c>
      <c r="W9" s="33">
        <v>1889</v>
      </c>
      <c r="X9" s="33">
        <v>918</v>
      </c>
      <c r="Y9" s="33">
        <v>434</v>
      </c>
      <c r="Z9" s="33">
        <v>143</v>
      </c>
      <c r="AA9" s="33">
        <v>30</v>
      </c>
      <c r="AB9" s="33">
        <v>275</v>
      </c>
      <c r="AC9" s="11"/>
    </row>
    <row r="10" spans="1:29" s="11" customFormat="1" ht="15" customHeight="1" x14ac:dyDescent="0.2">
      <c r="A10" s="39">
        <f>DATE(YEAR(A13)-1,5,1)</f>
        <v>45413</v>
      </c>
      <c r="B10" s="40" t="str">
        <f>TEXT(A10,"ggg")</f>
        <v>令和</v>
      </c>
      <c r="C10" s="41" t="str">
        <f>IF(TEXT(A10,"e")="1","元",TEXT(A10,"e"))</f>
        <v>6</v>
      </c>
      <c r="D10" s="41" t="s">
        <v>22</v>
      </c>
      <c r="E10" s="21"/>
      <c r="F10" s="17" t="s">
        <v>3</v>
      </c>
      <c r="G10" s="18"/>
      <c r="H10" s="33">
        <v>5036</v>
      </c>
      <c r="I10" s="33">
        <v>3527</v>
      </c>
      <c r="J10" s="33">
        <v>337</v>
      </c>
      <c r="K10" s="33">
        <v>3</v>
      </c>
      <c r="L10" s="33">
        <v>13</v>
      </c>
      <c r="M10" s="33">
        <v>803</v>
      </c>
      <c r="N10" s="33">
        <v>44</v>
      </c>
      <c r="O10" s="33">
        <v>12</v>
      </c>
      <c r="P10" s="33">
        <v>22</v>
      </c>
      <c r="Q10" s="33">
        <v>69</v>
      </c>
      <c r="R10" s="34">
        <v>206</v>
      </c>
      <c r="S10" s="33">
        <v>5036</v>
      </c>
      <c r="T10" s="33">
        <v>58</v>
      </c>
      <c r="U10" s="33">
        <v>443</v>
      </c>
      <c r="V10" s="33">
        <v>1196</v>
      </c>
      <c r="W10" s="33">
        <v>1723</v>
      </c>
      <c r="X10" s="33">
        <v>828</v>
      </c>
      <c r="Y10" s="33">
        <v>390</v>
      </c>
      <c r="Z10" s="33">
        <v>130</v>
      </c>
      <c r="AA10" s="33">
        <v>23</v>
      </c>
      <c r="AB10" s="33">
        <v>245</v>
      </c>
    </row>
    <row r="11" spans="1:29" s="11" customFormat="1" ht="15" customHeight="1" x14ac:dyDescent="0.2">
      <c r="A11" s="38"/>
      <c r="B11" s="31"/>
      <c r="C11" s="31"/>
      <c r="D11" s="31"/>
      <c r="E11" s="21"/>
      <c r="F11" s="17" t="s">
        <v>4</v>
      </c>
      <c r="G11" s="18"/>
      <c r="H11" s="33">
        <v>538</v>
      </c>
      <c r="I11" s="33">
        <v>332</v>
      </c>
      <c r="J11" s="33">
        <v>52</v>
      </c>
      <c r="K11" s="33">
        <v>3</v>
      </c>
      <c r="L11" s="33">
        <v>11</v>
      </c>
      <c r="M11" s="33">
        <v>65</v>
      </c>
      <c r="N11" s="33">
        <v>14</v>
      </c>
      <c r="O11" s="33">
        <v>3</v>
      </c>
      <c r="P11" s="33">
        <v>15</v>
      </c>
      <c r="Q11" s="33">
        <v>25</v>
      </c>
      <c r="R11" s="34">
        <v>18</v>
      </c>
      <c r="S11" s="33">
        <v>538</v>
      </c>
      <c r="T11" s="33">
        <v>12</v>
      </c>
      <c r="U11" s="33">
        <v>53</v>
      </c>
      <c r="V11" s="33">
        <v>123</v>
      </c>
      <c r="W11" s="33">
        <v>166</v>
      </c>
      <c r="X11" s="33">
        <v>90</v>
      </c>
      <c r="Y11" s="33">
        <v>44</v>
      </c>
      <c r="Z11" s="33">
        <v>13</v>
      </c>
      <c r="AA11" s="33">
        <v>7</v>
      </c>
      <c r="AB11" s="33">
        <v>30</v>
      </c>
    </row>
    <row r="12" spans="1:29" s="4" customFormat="1" ht="15" customHeight="1" x14ac:dyDescent="0.2">
      <c r="A12" s="38"/>
      <c r="B12" s="7"/>
      <c r="C12" s="7"/>
      <c r="D12" s="7"/>
      <c r="E12" s="7"/>
      <c r="F12" s="6" t="s">
        <v>0</v>
      </c>
      <c r="G12" s="22"/>
      <c r="H12" s="35">
        <v>6357</v>
      </c>
      <c r="I12" s="35">
        <v>4395</v>
      </c>
      <c r="J12" s="35">
        <v>473</v>
      </c>
      <c r="K12" s="35">
        <v>4</v>
      </c>
      <c r="L12" s="35">
        <v>21</v>
      </c>
      <c r="M12" s="35">
        <v>941</v>
      </c>
      <c r="N12" s="35">
        <v>99</v>
      </c>
      <c r="O12" s="35">
        <v>13</v>
      </c>
      <c r="P12" s="35">
        <v>41</v>
      </c>
      <c r="Q12" s="35">
        <v>136</v>
      </c>
      <c r="R12" s="36">
        <v>234</v>
      </c>
      <c r="S12" s="35">
        <v>6357</v>
      </c>
      <c r="T12" s="35">
        <v>75</v>
      </c>
      <c r="U12" s="35">
        <v>554</v>
      </c>
      <c r="V12" s="35">
        <v>1559</v>
      </c>
      <c r="W12" s="35">
        <v>2003</v>
      </c>
      <c r="X12" s="35">
        <v>1040</v>
      </c>
      <c r="Y12" s="35">
        <v>491</v>
      </c>
      <c r="Z12" s="35">
        <v>163</v>
      </c>
      <c r="AA12" s="35">
        <v>40</v>
      </c>
      <c r="AB12" s="35">
        <v>432</v>
      </c>
    </row>
    <row r="13" spans="1:29" s="4" customFormat="1" ht="15" customHeight="1" x14ac:dyDescent="0.2">
      <c r="A13" s="39">
        <v>45778</v>
      </c>
      <c r="B13" s="42" t="str">
        <f>IF(TEXT(A10,"ggg")=TEXT(A13,"ggg"),"",TEXT(A13,"ggg"))</f>
        <v/>
      </c>
      <c r="C13" s="43" t="str">
        <f>IF(TEXT(A13,"e")="1","元",TEXT(A13,"e"))</f>
        <v>7</v>
      </c>
      <c r="D13" s="43" t="str">
        <f>IF(TEXT(A10,"ggg")=TEXT(A13,"ggg"),"","年")</f>
        <v/>
      </c>
      <c r="E13" s="7"/>
      <c r="F13" s="6" t="s">
        <v>3</v>
      </c>
      <c r="G13" s="22"/>
      <c r="H13" s="35">
        <v>5780</v>
      </c>
      <c r="I13" s="35">
        <v>4078</v>
      </c>
      <c r="J13" s="35">
        <v>425</v>
      </c>
      <c r="K13" s="35">
        <v>2</v>
      </c>
      <c r="L13" s="35">
        <v>13</v>
      </c>
      <c r="M13" s="35">
        <v>851</v>
      </c>
      <c r="N13" s="35">
        <v>81</v>
      </c>
      <c r="O13" s="35">
        <v>7</v>
      </c>
      <c r="P13" s="35">
        <v>29</v>
      </c>
      <c r="Q13" s="35">
        <v>84</v>
      </c>
      <c r="R13" s="36">
        <v>210</v>
      </c>
      <c r="S13" s="35">
        <v>5780</v>
      </c>
      <c r="T13" s="35">
        <v>64</v>
      </c>
      <c r="U13" s="35">
        <v>508</v>
      </c>
      <c r="V13" s="35">
        <v>1399</v>
      </c>
      <c r="W13" s="35">
        <v>1820</v>
      </c>
      <c r="X13" s="35">
        <v>954</v>
      </c>
      <c r="Y13" s="35">
        <v>452</v>
      </c>
      <c r="Z13" s="35">
        <v>153</v>
      </c>
      <c r="AA13" s="35">
        <v>36</v>
      </c>
      <c r="AB13" s="35">
        <v>394</v>
      </c>
    </row>
    <row r="14" spans="1:29" s="4" customFormat="1" ht="15" customHeight="1" x14ac:dyDescent="0.2">
      <c r="A14" s="38"/>
      <c r="E14" s="7"/>
      <c r="F14" s="6" t="s">
        <v>4</v>
      </c>
      <c r="G14" s="22"/>
      <c r="H14" s="35">
        <v>577</v>
      </c>
      <c r="I14" s="35">
        <v>317</v>
      </c>
      <c r="J14" s="35">
        <v>48</v>
      </c>
      <c r="K14" s="35">
        <v>2</v>
      </c>
      <c r="L14" s="35">
        <v>8</v>
      </c>
      <c r="M14" s="35">
        <v>90</v>
      </c>
      <c r="N14" s="35">
        <v>18</v>
      </c>
      <c r="O14" s="35">
        <v>6</v>
      </c>
      <c r="P14" s="35">
        <v>12</v>
      </c>
      <c r="Q14" s="35">
        <v>52</v>
      </c>
      <c r="R14" s="36">
        <v>24</v>
      </c>
      <c r="S14" s="35">
        <v>577</v>
      </c>
      <c r="T14" s="35">
        <v>11</v>
      </c>
      <c r="U14" s="35">
        <v>46</v>
      </c>
      <c r="V14" s="35">
        <v>160</v>
      </c>
      <c r="W14" s="35">
        <v>183</v>
      </c>
      <c r="X14" s="35">
        <v>86</v>
      </c>
      <c r="Y14" s="35">
        <v>39</v>
      </c>
      <c r="Z14" s="35">
        <v>10</v>
      </c>
      <c r="AA14" s="35">
        <v>4</v>
      </c>
      <c r="AB14" s="35">
        <v>38</v>
      </c>
    </row>
    <row r="15" spans="1:29" s="4" customFormat="1" ht="15" customHeight="1" x14ac:dyDescent="0.2">
      <c r="A15" s="38"/>
      <c r="E15" s="7"/>
      <c r="F15" s="6"/>
      <c r="G15" s="22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5"/>
      <c r="T15" s="35"/>
      <c r="U15" s="35"/>
      <c r="V15" s="35"/>
      <c r="W15" s="35"/>
      <c r="X15" s="35"/>
      <c r="Y15" s="35"/>
      <c r="Z15" s="35"/>
      <c r="AA15" s="35"/>
      <c r="AB15" s="35"/>
    </row>
    <row r="16" spans="1:29" s="5" customFormat="1" ht="15" customHeight="1" x14ac:dyDescent="0.2">
      <c r="B16" s="49" t="s">
        <v>26</v>
      </c>
      <c r="C16" s="49"/>
      <c r="D16" s="49"/>
      <c r="E16" s="49"/>
      <c r="F16" s="49"/>
      <c r="G16" s="22"/>
      <c r="H16" s="35">
        <v>5017</v>
      </c>
      <c r="I16" s="35">
        <v>3463</v>
      </c>
      <c r="J16" s="35">
        <v>377</v>
      </c>
      <c r="K16" s="35">
        <v>3</v>
      </c>
      <c r="L16" s="35">
        <v>16</v>
      </c>
      <c r="M16" s="35">
        <v>782</v>
      </c>
      <c r="N16" s="35">
        <v>45</v>
      </c>
      <c r="O16" s="35">
        <v>9</v>
      </c>
      <c r="P16" s="35">
        <v>33</v>
      </c>
      <c r="Q16" s="35">
        <v>107</v>
      </c>
      <c r="R16" s="36">
        <v>182</v>
      </c>
      <c r="S16" s="35">
        <v>5017</v>
      </c>
      <c r="T16" s="35">
        <v>54</v>
      </c>
      <c r="U16" s="35">
        <v>442</v>
      </c>
      <c r="V16" s="35">
        <v>1224</v>
      </c>
      <c r="W16" s="35">
        <v>1568</v>
      </c>
      <c r="X16" s="35">
        <v>821</v>
      </c>
      <c r="Y16" s="35">
        <v>392</v>
      </c>
      <c r="Z16" s="35">
        <v>135</v>
      </c>
      <c r="AA16" s="35">
        <v>36</v>
      </c>
      <c r="AB16" s="35">
        <v>345</v>
      </c>
      <c r="AC16" s="4"/>
    </row>
    <row r="17" spans="2:29" s="5" customFormat="1" ht="7.5" customHeight="1" x14ac:dyDescent="0.2">
      <c r="B17" s="6"/>
      <c r="C17" s="6"/>
      <c r="D17" s="6"/>
      <c r="E17" s="6"/>
      <c r="F17" s="6"/>
      <c r="G17" s="22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4"/>
    </row>
    <row r="18" spans="2:29" ht="15" customHeight="1" x14ac:dyDescent="0.2">
      <c r="B18" s="47" t="s">
        <v>27</v>
      </c>
      <c r="C18" s="47"/>
      <c r="D18" s="47"/>
      <c r="E18" s="47"/>
      <c r="F18" s="47"/>
      <c r="G18" s="18"/>
      <c r="H18" s="33">
        <v>64</v>
      </c>
      <c r="I18" s="33">
        <v>39</v>
      </c>
      <c r="J18" s="33">
        <v>5</v>
      </c>
      <c r="K18" s="33">
        <v>0</v>
      </c>
      <c r="L18" s="33">
        <v>0</v>
      </c>
      <c r="M18" s="33">
        <v>14</v>
      </c>
      <c r="N18" s="33">
        <v>0</v>
      </c>
      <c r="O18" s="33">
        <v>1</v>
      </c>
      <c r="P18" s="33">
        <v>0</v>
      </c>
      <c r="Q18" s="33">
        <v>0</v>
      </c>
      <c r="R18" s="34">
        <v>5</v>
      </c>
      <c r="S18" s="33">
        <v>64</v>
      </c>
      <c r="T18" s="33">
        <v>1</v>
      </c>
      <c r="U18" s="33">
        <v>2</v>
      </c>
      <c r="V18" s="33">
        <v>19</v>
      </c>
      <c r="W18" s="33">
        <v>21</v>
      </c>
      <c r="X18" s="33">
        <v>8</v>
      </c>
      <c r="Y18" s="33">
        <v>2</v>
      </c>
      <c r="Z18" s="33">
        <v>0</v>
      </c>
      <c r="AA18" s="33">
        <v>0</v>
      </c>
      <c r="AB18" s="33">
        <v>11</v>
      </c>
      <c r="AC18" s="11"/>
    </row>
    <row r="19" spans="2:29" ht="15" customHeight="1" x14ac:dyDescent="0.2">
      <c r="B19" s="47" t="s">
        <v>28</v>
      </c>
      <c r="C19" s="47"/>
      <c r="D19" s="47"/>
      <c r="E19" s="47"/>
      <c r="F19" s="47"/>
      <c r="G19" s="18"/>
      <c r="H19" s="33">
        <v>1</v>
      </c>
      <c r="I19" s="33">
        <v>1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4">
        <v>0</v>
      </c>
      <c r="S19" s="33">
        <v>1</v>
      </c>
      <c r="T19" s="33">
        <v>0</v>
      </c>
      <c r="U19" s="33">
        <v>0</v>
      </c>
      <c r="V19" s="33">
        <v>1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11"/>
    </row>
    <row r="20" spans="2:29" ht="15" customHeight="1" x14ac:dyDescent="0.2">
      <c r="B20" s="47" t="s">
        <v>29</v>
      </c>
      <c r="C20" s="47"/>
      <c r="D20" s="47"/>
      <c r="E20" s="47"/>
      <c r="F20" s="47"/>
      <c r="G20" s="18"/>
      <c r="H20" s="33">
        <v>3</v>
      </c>
      <c r="I20" s="33">
        <v>3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4">
        <v>0</v>
      </c>
      <c r="S20" s="33">
        <v>3</v>
      </c>
      <c r="T20" s="33">
        <v>0</v>
      </c>
      <c r="U20" s="33">
        <v>0</v>
      </c>
      <c r="V20" s="33">
        <v>0</v>
      </c>
      <c r="W20" s="33">
        <v>2</v>
      </c>
      <c r="X20" s="33">
        <v>0</v>
      </c>
      <c r="Y20" s="33">
        <v>1</v>
      </c>
      <c r="Z20" s="33">
        <v>0</v>
      </c>
      <c r="AA20" s="33">
        <v>0</v>
      </c>
      <c r="AB20" s="33">
        <v>0</v>
      </c>
      <c r="AC20" s="11"/>
    </row>
    <row r="21" spans="2:29" ht="15" customHeight="1" x14ac:dyDescent="0.2">
      <c r="B21" s="47" t="s">
        <v>30</v>
      </c>
      <c r="C21" s="47"/>
      <c r="D21" s="47"/>
      <c r="E21" s="47"/>
      <c r="F21" s="47"/>
      <c r="G21" s="18"/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4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11"/>
    </row>
    <row r="22" spans="2:29" ht="15" customHeight="1" x14ac:dyDescent="0.2">
      <c r="B22" s="47" t="s">
        <v>31</v>
      </c>
      <c r="C22" s="47"/>
      <c r="D22" s="47"/>
      <c r="E22" s="47"/>
      <c r="F22" s="47"/>
      <c r="G22" s="18"/>
      <c r="H22" s="33">
        <v>12</v>
      </c>
      <c r="I22" s="33">
        <v>2</v>
      </c>
      <c r="J22" s="33">
        <v>1</v>
      </c>
      <c r="K22" s="33">
        <v>0</v>
      </c>
      <c r="L22" s="33">
        <v>0</v>
      </c>
      <c r="M22" s="33">
        <v>6</v>
      </c>
      <c r="N22" s="33">
        <v>0</v>
      </c>
      <c r="O22" s="33">
        <v>0</v>
      </c>
      <c r="P22" s="33">
        <v>1</v>
      </c>
      <c r="Q22" s="33">
        <v>0</v>
      </c>
      <c r="R22" s="34">
        <v>2</v>
      </c>
      <c r="S22" s="33">
        <v>12</v>
      </c>
      <c r="T22" s="33">
        <v>0</v>
      </c>
      <c r="U22" s="33">
        <v>1</v>
      </c>
      <c r="V22" s="33">
        <v>3</v>
      </c>
      <c r="W22" s="33">
        <v>3</v>
      </c>
      <c r="X22" s="33">
        <v>3</v>
      </c>
      <c r="Y22" s="33">
        <v>1</v>
      </c>
      <c r="Z22" s="33">
        <v>0</v>
      </c>
      <c r="AA22" s="33">
        <v>0</v>
      </c>
      <c r="AB22" s="33">
        <v>1</v>
      </c>
      <c r="AC22" s="11"/>
    </row>
    <row r="23" spans="2:29" ht="15" customHeight="1" x14ac:dyDescent="0.2">
      <c r="B23" s="47" t="s">
        <v>32</v>
      </c>
      <c r="C23" s="47"/>
      <c r="D23" s="47"/>
      <c r="E23" s="47"/>
      <c r="F23" s="47"/>
      <c r="G23" s="18"/>
      <c r="H23" s="33">
        <v>80</v>
      </c>
      <c r="I23" s="33">
        <v>51</v>
      </c>
      <c r="J23" s="33">
        <v>9</v>
      </c>
      <c r="K23" s="33">
        <v>1</v>
      </c>
      <c r="L23" s="33">
        <v>0</v>
      </c>
      <c r="M23" s="33">
        <v>15</v>
      </c>
      <c r="N23" s="33">
        <v>0</v>
      </c>
      <c r="O23" s="33">
        <v>1</v>
      </c>
      <c r="P23" s="33">
        <v>0</v>
      </c>
      <c r="Q23" s="33">
        <v>0</v>
      </c>
      <c r="R23" s="34">
        <v>3</v>
      </c>
      <c r="S23" s="33">
        <v>80</v>
      </c>
      <c r="T23" s="33">
        <v>1</v>
      </c>
      <c r="U23" s="33">
        <v>8</v>
      </c>
      <c r="V23" s="33">
        <v>26</v>
      </c>
      <c r="W23" s="33">
        <v>27</v>
      </c>
      <c r="X23" s="33">
        <v>6</v>
      </c>
      <c r="Y23" s="33">
        <v>5</v>
      </c>
      <c r="Z23" s="33">
        <v>2</v>
      </c>
      <c r="AA23" s="33">
        <v>0</v>
      </c>
      <c r="AB23" s="33">
        <v>5</v>
      </c>
      <c r="AC23" s="11"/>
    </row>
    <row r="24" spans="2:29" ht="15" customHeight="1" x14ac:dyDescent="0.2">
      <c r="B24" s="47" t="s">
        <v>33</v>
      </c>
      <c r="C24" s="47"/>
      <c r="D24" s="47"/>
      <c r="E24" s="47"/>
      <c r="F24" s="47"/>
      <c r="G24" s="18"/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4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11"/>
    </row>
    <row r="25" spans="2:29" ht="15" customHeight="1" x14ac:dyDescent="0.2">
      <c r="G25" s="18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4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11"/>
    </row>
    <row r="26" spans="2:29" ht="15" customHeight="1" x14ac:dyDescent="0.2">
      <c r="B26" s="47" t="s">
        <v>34</v>
      </c>
      <c r="C26" s="47"/>
      <c r="D26" s="47"/>
      <c r="E26" s="47"/>
      <c r="F26" s="47"/>
      <c r="G26" s="18"/>
      <c r="H26" s="33">
        <v>9</v>
      </c>
      <c r="I26" s="33">
        <v>7</v>
      </c>
      <c r="J26" s="33">
        <v>0</v>
      </c>
      <c r="K26" s="33">
        <v>0</v>
      </c>
      <c r="L26" s="33">
        <v>0</v>
      </c>
      <c r="M26" s="33">
        <v>1</v>
      </c>
      <c r="N26" s="33">
        <v>0</v>
      </c>
      <c r="O26" s="33">
        <v>0</v>
      </c>
      <c r="P26" s="33">
        <v>0</v>
      </c>
      <c r="Q26" s="33">
        <v>0</v>
      </c>
      <c r="R26" s="34">
        <v>1</v>
      </c>
      <c r="S26" s="33">
        <v>9</v>
      </c>
      <c r="T26" s="33">
        <v>1</v>
      </c>
      <c r="U26" s="33">
        <v>1</v>
      </c>
      <c r="V26" s="33">
        <v>0</v>
      </c>
      <c r="W26" s="33">
        <v>5</v>
      </c>
      <c r="X26" s="33">
        <v>1</v>
      </c>
      <c r="Y26" s="33">
        <v>1</v>
      </c>
      <c r="Z26" s="33">
        <v>0</v>
      </c>
      <c r="AA26" s="33">
        <v>0</v>
      </c>
      <c r="AB26" s="33">
        <v>0</v>
      </c>
      <c r="AC26" s="11"/>
    </row>
    <row r="27" spans="2:29" ht="15" customHeight="1" x14ac:dyDescent="0.2">
      <c r="B27" s="47" t="s">
        <v>35</v>
      </c>
      <c r="C27" s="47"/>
      <c r="D27" s="47"/>
      <c r="E27" s="47"/>
      <c r="F27" s="47"/>
      <c r="G27" s="18"/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4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  <c r="AA27" s="33">
        <v>0</v>
      </c>
      <c r="AB27" s="33">
        <v>0</v>
      </c>
      <c r="AC27" s="11"/>
    </row>
    <row r="28" spans="2:29" ht="15" customHeight="1" x14ac:dyDescent="0.2">
      <c r="B28" s="48" t="s">
        <v>36</v>
      </c>
      <c r="C28" s="47"/>
      <c r="D28" s="47"/>
      <c r="E28" s="47"/>
      <c r="F28" s="47"/>
      <c r="G28" s="18"/>
      <c r="H28" s="33">
        <v>7</v>
      </c>
      <c r="I28" s="33">
        <v>6</v>
      </c>
      <c r="J28" s="33">
        <v>0</v>
      </c>
      <c r="K28" s="33">
        <v>0</v>
      </c>
      <c r="L28" s="33">
        <v>0</v>
      </c>
      <c r="M28" s="33">
        <v>1</v>
      </c>
      <c r="N28" s="33">
        <v>0</v>
      </c>
      <c r="O28" s="33">
        <v>0</v>
      </c>
      <c r="P28" s="33">
        <v>0</v>
      </c>
      <c r="Q28" s="33">
        <v>0</v>
      </c>
      <c r="R28" s="34">
        <v>0</v>
      </c>
      <c r="S28" s="33">
        <v>7</v>
      </c>
      <c r="T28" s="33">
        <v>0</v>
      </c>
      <c r="U28" s="33">
        <v>1</v>
      </c>
      <c r="V28" s="33">
        <v>0</v>
      </c>
      <c r="W28" s="33">
        <v>2</v>
      </c>
      <c r="X28" s="33">
        <v>0</v>
      </c>
      <c r="Y28" s="33">
        <v>3</v>
      </c>
      <c r="Z28" s="33">
        <v>0</v>
      </c>
      <c r="AA28" s="33">
        <v>0</v>
      </c>
      <c r="AB28" s="33">
        <v>1</v>
      </c>
      <c r="AC28" s="11"/>
    </row>
    <row r="29" spans="2:29" ht="15" customHeight="1" x14ac:dyDescent="0.2">
      <c r="B29" s="48" t="s">
        <v>37</v>
      </c>
      <c r="C29" s="47"/>
      <c r="D29" s="47"/>
      <c r="E29" s="47"/>
      <c r="F29" s="47"/>
      <c r="G29" s="18"/>
      <c r="H29" s="33">
        <v>168</v>
      </c>
      <c r="I29" s="33">
        <v>102</v>
      </c>
      <c r="J29" s="33">
        <v>11</v>
      </c>
      <c r="K29" s="33">
        <v>0</v>
      </c>
      <c r="L29" s="33">
        <v>0</v>
      </c>
      <c r="M29" s="33">
        <v>47</v>
      </c>
      <c r="N29" s="33">
        <v>0</v>
      </c>
      <c r="O29" s="33">
        <v>0</v>
      </c>
      <c r="P29" s="33">
        <v>0</v>
      </c>
      <c r="Q29" s="33">
        <v>2</v>
      </c>
      <c r="R29" s="34">
        <v>6</v>
      </c>
      <c r="S29" s="33">
        <v>168</v>
      </c>
      <c r="T29" s="33">
        <v>3</v>
      </c>
      <c r="U29" s="33">
        <v>10</v>
      </c>
      <c r="V29" s="33">
        <v>23</v>
      </c>
      <c r="W29" s="33">
        <v>43</v>
      </c>
      <c r="X29" s="33">
        <v>32</v>
      </c>
      <c r="Y29" s="33">
        <v>22</v>
      </c>
      <c r="Z29" s="33">
        <v>19</v>
      </c>
      <c r="AA29" s="33">
        <v>4</v>
      </c>
      <c r="AB29" s="33">
        <v>12</v>
      </c>
      <c r="AC29" s="11"/>
    </row>
    <row r="30" spans="2:29" ht="15" customHeight="1" x14ac:dyDescent="0.2">
      <c r="B30" s="50" t="s">
        <v>38</v>
      </c>
      <c r="C30" s="47"/>
      <c r="D30" s="47"/>
      <c r="E30" s="47"/>
      <c r="F30" s="47"/>
      <c r="G30" s="18"/>
      <c r="H30" s="33">
        <v>165</v>
      </c>
      <c r="I30" s="33">
        <v>108</v>
      </c>
      <c r="J30" s="33">
        <v>12</v>
      </c>
      <c r="K30" s="33">
        <v>0</v>
      </c>
      <c r="L30" s="33">
        <v>0</v>
      </c>
      <c r="M30" s="33">
        <v>39</v>
      </c>
      <c r="N30" s="33">
        <v>0</v>
      </c>
      <c r="O30" s="33">
        <v>0</v>
      </c>
      <c r="P30" s="33">
        <v>0</v>
      </c>
      <c r="Q30" s="33">
        <v>4</v>
      </c>
      <c r="R30" s="34">
        <v>2</v>
      </c>
      <c r="S30" s="33">
        <v>165</v>
      </c>
      <c r="T30" s="33">
        <v>4</v>
      </c>
      <c r="U30" s="33">
        <v>6</v>
      </c>
      <c r="V30" s="33">
        <v>30</v>
      </c>
      <c r="W30" s="33">
        <v>58</v>
      </c>
      <c r="X30" s="33">
        <v>30</v>
      </c>
      <c r="Y30" s="33">
        <v>13</v>
      </c>
      <c r="Z30" s="33">
        <v>8</v>
      </c>
      <c r="AA30" s="33">
        <v>5</v>
      </c>
      <c r="AB30" s="33">
        <v>11</v>
      </c>
      <c r="AC30" s="11"/>
    </row>
    <row r="31" spans="2:29" ht="15" customHeight="1" x14ac:dyDescent="0.2">
      <c r="B31" s="47" t="s">
        <v>39</v>
      </c>
      <c r="C31" s="47"/>
      <c r="D31" s="47"/>
      <c r="E31" s="47"/>
      <c r="F31" s="47"/>
      <c r="G31" s="18"/>
      <c r="H31" s="33">
        <v>2</v>
      </c>
      <c r="I31" s="33">
        <v>2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4">
        <v>0</v>
      </c>
      <c r="S31" s="33">
        <v>2</v>
      </c>
      <c r="T31" s="33">
        <v>0</v>
      </c>
      <c r="U31" s="33">
        <v>0</v>
      </c>
      <c r="V31" s="33">
        <v>1</v>
      </c>
      <c r="W31" s="33">
        <v>0</v>
      </c>
      <c r="X31" s="33">
        <v>1</v>
      </c>
      <c r="Y31" s="33">
        <v>0</v>
      </c>
      <c r="Z31" s="33">
        <v>0</v>
      </c>
      <c r="AA31" s="33">
        <v>0</v>
      </c>
      <c r="AB31" s="33">
        <v>0</v>
      </c>
      <c r="AC31" s="11"/>
    </row>
    <row r="32" spans="2:29" ht="15" customHeight="1" x14ac:dyDescent="0.2">
      <c r="B32" s="47" t="s">
        <v>40</v>
      </c>
      <c r="C32" s="47"/>
      <c r="D32" s="47"/>
      <c r="E32" s="47"/>
      <c r="F32" s="47"/>
      <c r="G32" s="18"/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4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  <c r="AC32" s="11"/>
    </row>
    <row r="33" spans="2:29" ht="15" customHeight="1" x14ac:dyDescent="0.2">
      <c r="G33" s="18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4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11"/>
    </row>
    <row r="34" spans="2:29" ht="15" customHeight="1" x14ac:dyDescent="0.2">
      <c r="B34" s="47" t="s">
        <v>41</v>
      </c>
      <c r="C34" s="47"/>
      <c r="D34" s="47"/>
      <c r="E34" s="47"/>
      <c r="F34" s="47"/>
      <c r="G34" s="18"/>
      <c r="H34" s="33">
        <v>35</v>
      </c>
      <c r="I34" s="33">
        <v>10</v>
      </c>
      <c r="J34" s="33">
        <v>0</v>
      </c>
      <c r="K34" s="33">
        <v>0</v>
      </c>
      <c r="L34" s="33">
        <v>1</v>
      </c>
      <c r="M34" s="33">
        <v>17</v>
      </c>
      <c r="N34" s="33">
        <v>0</v>
      </c>
      <c r="O34" s="33">
        <v>3</v>
      </c>
      <c r="P34" s="33">
        <v>0</v>
      </c>
      <c r="Q34" s="33">
        <v>4</v>
      </c>
      <c r="R34" s="34">
        <v>0</v>
      </c>
      <c r="S34" s="33">
        <v>35</v>
      </c>
      <c r="T34" s="33">
        <v>1</v>
      </c>
      <c r="U34" s="33">
        <v>1</v>
      </c>
      <c r="V34" s="33">
        <v>6</v>
      </c>
      <c r="W34" s="33">
        <v>8</v>
      </c>
      <c r="X34" s="33">
        <v>6</v>
      </c>
      <c r="Y34" s="33">
        <v>4</v>
      </c>
      <c r="Z34" s="33">
        <v>4</v>
      </c>
      <c r="AA34" s="33">
        <v>2</v>
      </c>
      <c r="AB34" s="33">
        <v>3</v>
      </c>
      <c r="AC34" s="11"/>
    </row>
    <row r="35" spans="2:29" ht="15" customHeight="1" x14ac:dyDescent="0.2">
      <c r="B35" s="47" t="s">
        <v>42</v>
      </c>
      <c r="C35" s="47"/>
      <c r="D35" s="47"/>
      <c r="E35" s="47"/>
      <c r="F35" s="47"/>
      <c r="G35" s="18"/>
      <c r="H35" s="33">
        <v>1171</v>
      </c>
      <c r="I35" s="33">
        <v>860</v>
      </c>
      <c r="J35" s="33">
        <v>84</v>
      </c>
      <c r="K35" s="33">
        <v>0</v>
      </c>
      <c r="L35" s="33">
        <v>2</v>
      </c>
      <c r="M35" s="33">
        <v>155</v>
      </c>
      <c r="N35" s="33">
        <v>6</v>
      </c>
      <c r="O35" s="33">
        <v>0</v>
      </c>
      <c r="P35" s="33">
        <v>10</v>
      </c>
      <c r="Q35" s="33">
        <v>28</v>
      </c>
      <c r="R35" s="34">
        <v>26</v>
      </c>
      <c r="S35" s="33">
        <v>1171</v>
      </c>
      <c r="T35" s="33">
        <v>12</v>
      </c>
      <c r="U35" s="33">
        <v>111</v>
      </c>
      <c r="V35" s="33">
        <v>321</v>
      </c>
      <c r="W35" s="33">
        <v>363</v>
      </c>
      <c r="X35" s="33">
        <v>179</v>
      </c>
      <c r="Y35" s="33">
        <v>86</v>
      </c>
      <c r="Z35" s="33">
        <v>25</v>
      </c>
      <c r="AA35" s="33">
        <v>8</v>
      </c>
      <c r="AB35" s="33">
        <v>66</v>
      </c>
      <c r="AC35" s="11"/>
    </row>
    <row r="36" spans="2:29" ht="15" customHeight="1" x14ac:dyDescent="0.2">
      <c r="B36" s="47" t="s">
        <v>43</v>
      </c>
      <c r="C36" s="47"/>
      <c r="D36" s="47"/>
      <c r="E36" s="47"/>
      <c r="F36" s="47"/>
      <c r="G36" s="18"/>
      <c r="H36" s="33">
        <v>1</v>
      </c>
      <c r="I36" s="33">
        <v>1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4">
        <v>0</v>
      </c>
      <c r="S36" s="33">
        <v>1</v>
      </c>
      <c r="T36" s="33">
        <v>0</v>
      </c>
      <c r="U36" s="33">
        <v>0</v>
      </c>
      <c r="V36" s="33">
        <v>0</v>
      </c>
      <c r="W36" s="33">
        <v>0</v>
      </c>
      <c r="X36" s="33">
        <v>1</v>
      </c>
      <c r="Y36" s="33">
        <v>0</v>
      </c>
      <c r="Z36" s="33">
        <v>0</v>
      </c>
      <c r="AA36" s="33">
        <v>0</v>
      </c>
      <c r="AB36" s="33">
        <v>0</v>
      </c>
      <c r="AC36" s="11"/>
    </row>
    <row r="37" spans="2:29" ht="15" customHeight="1" x14ac:dyDescent="0.2">
      <c r="B37" s="47" t="s">
        <v>44</v>
      </c>
      <c r="C37" s="47"/>
      <c r="D37" s="47"/>
      <c r="E37" s="47"/>
      <c r="F37" s="47"/>
      <c r="G37" s="18"/>
      <c r="H37" s="33">
        <v>225</v>
      </c>
      <c r="I37" s="33">
        <v>145</v>
      </c>
      <c r="J37" s="33">
        <v>17</v>
      </c>
      <c r="K37" s="33">
        <v>0</v>
      </c>
      <c r="L37" s="33">
        <v>1</v>
      </c>
      <c r="M37" s="33">
        <v>42</v>
      </c>
      <c r="N37" s="33">
        <v>0</v>
      </c>
      <c r="O37" s="33">
        <v>2</v>
      </c>
      <c r="P37" s="33">
        <v>2</v>
      </c>
      <c r="Q37" s="33">
        <v>6</v>
      </c>
      <c r="R37" s="34">
        <v>10</v>
      </c>
      <c r="S37" s="33">
        <v>225</v>
      </c>
      <c r="T37" s="33">
        <v>3</v>
      </c>
      <c r="U37" s="33">
        <v>19</v>
      </c>
      <c r="V37" s="33">
        <v>52</v>
      </c>
      <c r="W37" s="33">
        <v>73</v>
      </c>
      <c r="X37" s="33">
        <v>37</v>
      </c>
      <c r="Y37" s="33">
        <v>18</v>
      </c>
      <c r="Z37" s="33">
        <v>5</v>
      </c>
      <c r="AA37" s="33">
        <v>1</v>
      </c>
      <c r="AB37" s="33">
        <v>17</v>
      </c>
      <c r="AC37" s="11"/>
    </row>
    <row r="38" spans="2:29" ht="15" customHeight="1" x14ac:dyDescent="0.2">
      <c r="B38" s="47" t="s">
        <v>45</v>
      </c>
      <c r="C38" s="47"/>
      <c r="D38" s="47"/>
      <c r="E38" s="47"/>
      <c r="F38" s="47"/>
      <c r="G38" s="18"/>
      <c r="H38" s="33">
        <v>19</v>
      </c>
      <c r="I38" s="33">
        <v>16</v>
      </c>
      <c r="J38" s="33">
        <v>1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1</v>
      </c>
      <c r="R38" s="34">
        <v>1</v>
      </c>
      <c r="S38" s="33">
        <v>19</v>
      </c>
      <c r="T38" s="33">
        <v>0</v>
      </c>
      <c r="U38" s="33">
        <v>0</v>
      </c>
      <c r="V38" s="33">
        <v>6</v>
      </c>
      <c r="W38" s="33">
        <v>7</v>
      </c>
      <c r="X38" s="33">
        <v>4</v>
      </c>
      <c r="Y38" s="33">
        <v>1</v>
      </c>
      <c r="Z38" s="33">
        <v>1</v>
      </c>
      <c r="AA38" s="33">
        <v>0</v>
      </c>
      <c r="AB38" s="33">
        <v>0</v>
      </c>
      <c r="AC38" s="11"/>
    </row>
    <row r="39" spans="2:29" ht="15" customHeight="1" x14ac:dyDescent="0.2">
      <c r="B39" s="47" t="s">
        <v>46</v>
      </c>
      <c r="C39" s="47"/>
      <c r="D39" s="47"/>
      <c r="E39" s="47"/>
      <c r="F39" s="47"/>
      <c r="G39" s="18"/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4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11"/>
    </row>
    <row r="40" spans="2:29" ht="15" customHeight="1" x14ac:dyDescent="0.2">
      <c r="B40" s="47" t="s">
        <v>47</v>
      </c>
      <c r="C40" s="47"/>
      <c r="D40" s="47"/>
      <c r="E40" s="47"/>
      <c r="F40" s="47"/>
      <c r="G40" s="18"/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4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11"/>
    </row>
    <row r="41" spans="2:29" ht="15" customHeight="1" x14ac:dyDescent="0.2">
      <c r="G41" s="18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4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11"/>
    </row>
    <row r="42" spans="2:29" ht="15" customHeight="1" x14ac:dyDescent="0.2">
      <c r="B42" s="47" t="s">
        <v>48</v>
      </c>
      <c r="C42" s="47"/>
      <c r="D42" s="47"/>
      <c r="E42" s="47"/>
      <c r="F42" s="47"/>
      <c r="G42" s="18"/>
      <c r="H42" s="33">
        <v>75</v>
      </c>
      <c r="I42" s="33">
        <v>51</v>
      </c>
      <c r="J42" s="33">
        <v>7</v>
      </c>
      <c r="K42" s="33">
        <v>0</v>
      </c>
      <c r="L42" s="33">
        <v>0</v>
      </c>
      <c r="M42" s="33">
        <v>11</v>
      </c>
      <c r="N42" s="33">
        <v>0</v>
      </c>
      <c r="O42" s="33">
        <v>0</v>
      </c>
      <c r="P42" s="33">
        <v>0</v>
      </c>
      <c r="Q42" s="33">
        <v>1</v>
      </c>
      <c r="R42" s="34">
        <v>5</v>
      </c>
      <c r="S42" s="33">
        <v>75</v>
      </c>
      <c r="T42" s="33">
        <v>2</v>
      </c>
      <c r="U42" s="33">
        <v>16</v>
      </c>
      <c r="V42" s="33">
        <v>15</v>
      </c>
      <c r="W42" s="33">
        <v>21</v>
      </c>
      <c r="X42" s="33">
        <v>13</v>
      </c>
      <c r="Y42" s="33">
        <v>4</v>
      </c>
      <c r="Z42" s="33">
        <v>1</v>
      </c>
      <c r="AA42" s="33">
        <v>1</v>
      </c>
      <c r="AB42" s="33">
        <v>2</v>
      </c>
      <c r="AC42" s="11"/>
    </row>
    <row r="43" spans="2:29" ht="15" customHeight="1" x14ac:dyDescent="0.2">
      <c r="B43" s="47" t="s">
        <v>49</v>
      </c>
      <c r="C43" s="47"/>
      <c r="D43" s="47"/>
      <c r="E43" s="47"/>
      <c r="F43" s="47"/>
      <c r="G43" s="18"/>
      <c r="H43" s="33">
        <v>64</v>
      </c>
      <c r="I43" s="33">
        <v>41</v>
      </c>
      <c r="J43" s="33">
        <v>4</v>
      </c>
      <c r="K43" s="33">
        <v>0</v>
      </c>
      <c r="L43" s="33">
        <v>0</v>
      </c>
      <c r="M43" s="33">
        <v>13</v>
      </c>
      <c r="N43" s="33">
        <v>0</v>
      </c>
      <c r="O43" s="33">
        <v>0</v>
      </c>
      <c r="P43" s="33">
        <v>0</v>
      </c>
      <c r="Q43" s="33">
        <v>3</v>
      </c>
      <c r="R43" s="34">
        <v>3</v>
      </c>
      <c r="S43" s="33">
        <v>64</v>
      </c>
      <c r="T43" s="33">
        <v>0</v>
      </c>
      <c r="U43" s="33">
        <v>3</v>
      </c>
      <c r="V43" s="33">
        <v>13</v>
      </c>
      <c r="W43" s="33">
        <v>24</v>
      </c>
      <c r="X43" s="33">
        <v>10</v>
      </c>
      <c r="Y43" s="33">
        <v>3</v>
      </c>
      <c r="Z43" s="33">
        <v>3</v>
      </c>
      <c r="AA43" s="33">
        <v>1</v>
      </c>
      <c r="AB43" s="33">
        <v>7</v>
      </c>
      <c r="AC43" s="11"/>
    </row>
    <row r="44" spans="2:29" ht="15" customHeight="1" x14ac:dyDescent="0.2">
      <c r="B44" s="50" t="s">
        <v>50</v>
      </c>
      <c r="C44" s="47"/>
      <c r="D44" s="47"/>
      <c r="E44" s="47"/>
      <c r="F44" s="47"/>
      <c r="G44" s="18"/>
      <c r="H44" s="33">
        <v>18</v>
      </c>
      <c r="I44" s="33">
        <v>13</v>
      </c>
      <c r="J44" s="33">
        <v>2</v>
      </c>
      <c r="K44" s="33">
        <v>0</v>
      </c>
      <c r="L44" s="33">
        <v>0</v>
      </c>
      <c r="M44" s="33">
        <v>3</v>
      </c>
      <c r="N44" s="33">
        <v>0</v>
      </c>
      <c r="O44" s="33">
        <v>0</v>
      </c>
      <c r="P44" s="33">
        <v>0</v>
      </c>
      <c r="Q44" s="33">
        <v>0</v>
      </c>
      <c r="R44" s="34">
        <v>0</v>
      </c>
      <c r="S44" s="33">
        <v>18</v>
      </c>
      <c r="T44" s="33">
        <v>0</v>
      </c>
      <c r="U44" s="33">
        <v>2</v>
      </c>
      <c r="V44" s="33">
        <v>2</v>
      </c>
      <c r="W44" s="33">
        <v>7</v>
      </c>
      <c r="X44" s="33">
        <v>4</v>
      </c>
      <c r="Y44" s="33">
        <v>1</v>
      </c>
      <c r="Z44" s="33">
        <v>2</v>
      </c>
      <c r="AA44" s="33">
        <v>0</v>
      </c>
      <c r="AB44" s="33">
        <v>0</v>
      </c>
      <c r="AC44" s="11"/>
    </row>
    <row r="45" spans="2:29" ht="15" customHeight="1" x14ac:dyDescent="0.2">
      <c r="B45" s="47" t="s">
        <v>51</v>
      </c>
      <c r="C45" s="47"/>
      <c r="D45" s="47"/>
      <c r="E45" s="47"/>
      <c r="F45" s="47"/>
      <c r="G45" s="18"/>
      <c r="H45" s="33">
        <v>1531</v>
      </c>
      <c r="I45" s="33">
        <v>1038</v>
      </c>
      <c r="J45" s="33">
        <v>127</v>
      </c>
      <c r="K45" s="33">
        <v>1</v>
      </c>
      <c r="L45" s="33">
        <v>5</v>
      </c>
      <c r="M45" s="33">
        <v>243</v>
      </c>
      <c r="N45" s="33">
        <v>16</v>
      </c>
      <c r="O45" s="33">
        <v>0</v>
      </c>
      <c r="P45" s="33">
        <v>12</v>
      </c>
      <c r="Q45" s="33">
        <v>29</v>
      </c>
      <c r="R45" s="34">
        <v>60</v>
      </c>
      <c r="S45" s="33">
        <v>1531</v>
      </c>
      <c r="T45" s="33">
        <v>19</v>
      </c>
      <c r="U45" s="33">
        <v>146</v>
      </c>
      <c r="V45" s="33">
        <v>364</v>
      </c>
      <c r="W45" s="33">
        <v>466</v>
      </c>
      <c r="X45" s="33">
        <v>256</v>
      </c>
      <c r="Y45" s="33">
        <v>126</v>
      </c>
      <c r="Z45" s="33">
        <v>33</v>
      </c>
      <c r="AA45" s="33">
        <v>6</v>
      </c>
      <c r="AB45" s="33">
        <v>115</v>
      </c>
      <c r="AC45" s="11"/>
    </row>
    <row r="46" spans="2:29" ht="15" customHeight="1" x14ac:dyDescent="0.2">
      <c r="B46" s="47" t="s">
        <v>52</v>
      </c>
      <c r="C46" s="47"/>
      <c r="D46" s="47"/>
      <c r="E46" s="47"/>
      <c r="F46" s="47"/>
      <c r="G46" s="18"/>
      <c r="H46" s="33">
        <v>110</v>
      </c>
      <c r="I46" s="33">
        <v>80</v>
      </c>
      <c r="J46" s="33">
        <v>8</v>
      </c>
      <c r="K46" s="33">
        <v>0</v>
      </c>
      <c r="L46" s="33">
        <v>0</v>
      </c>
      <c r="M46" s="33">
        <v>17</v>
      </c>
      <c r="N46" s="33">
        <v>0</v>
      </c>
      <c r="O46" s="33">
        <v>0</v>
      </c>
      <c r="P46" s="33">
        <v>1</v>
      </c>
      <c r="Q46" s="33">
        <v>0</v>
      </c>
      <c r="R46" s="34">
        <v>4</v>
      </c>
      <c r="S46" s="33">
        <v>110</v>
      </c>
      <c r="T46" s="33">
        <v>0</v>
      </c>
      <c r="U46" s="33">
        <v>6</v>
      </c>
      <c r="V46" s="33">
        <v>29</v>
      </c>
      <c r="W46" s="33">
        <v>36</v>
      </c>
      <c r="X46" s="33">
        <v>22</v>
      </c>
      <c r="Y46" s="33">
        <v>9</v>
      </c>
      <c r="Z46" s="33">
        <v>1</v>
      </c>
      <c r="AA46" s="33">
        <v>1</v>
      </c>
      <c r="AB46" s="33">
        <v>6</v>
      </c>
      <c r="AC46" s="11"/>
    </row>
    <row r="47" spans="2:29" ht="15" customHeight="1" x14ac:dyDescent="0.2">
      <c r="B47" s="47" t="s">
        <v>53</v>
      </c>
      <c r="C47" s="47"/>
      <c r="D47" s="47"/>
      <c r="E47" s="47"/>
      <c r="F47" s="47"/>
      <c r="G47" s="18"/>
      <c r="H47" s="33">
        <v>109</v>
      </c>
      <c r="I47" s="33">
        <v>76</v>
      </c>
      <c r="J47" s="33">
        <v>11</v>
      </c>
      <c r="K47" s="33">
        <v>0</v>
      </c>
      <c r="L47" s="33">
        <v>1</v>
      </c>
      <c r="M47" s="33">
        <v>13</v>
      </c>
      <c r="N47" s="33">
        <v>0</v>
      </c>
      <c r="O47" s="33">
        <v>0</v>
      </c>
      <c r="P47" s="33">
        <v>2</v>
      </c>
      <c r="Q47" s="33">
        <v>4</v>
      </c>
      <c r="R47" s="34">
        <v>2</v>
      </c>
      <c r="S47" s="33">
        <v>109</v>
      </c>
      <c r="T47" s="33">
        <v>0</v>
      </c>
      <c r="U47" s="33">
        <v>10</v>
      </c>
      <c r="V47" s="33">
        <v>33</v>
      </c>
      <c r="W47" s="33">
        <v>36</v>
      </c>
      <c r="X47" s="33">
        <v>20</v>
      </c>
      <c r="Y47" s="33">
        <v>3</v>
      </c>
      <c r="Z47" s="33">
        <v>4</v>
      </c>
      <c r="AA47" s="33">
        <v>0</v>
      </c>
      <c r="AB47" s="33">
        <v>3</v>
      </c>
      <c r="AC47" s="11"/>
    </row>
    <row r="48" spans="2:29" ht="15" customHeight="1" x14ac:dyDescent="0.2">
      <c r="B48" s="48" t="s">
        <v>54</v>
      </c>
      <c r="C48" s="47"/>
      <c r="D48" s="47"/>
      <c r="E48" s="47"/>
      <c r="F48" s="47"/>
      <c r="G48" s="18"/>
      <c r="H48" s="33">
        <v>1</v>
      </c>
      <c r="I48" s="33">
        <v>0</v>
      </c>
      <c r="J48" s="33">
        <v>0</v>
      </c>
      <c r="K48" s="33">
        <v>0</v>
      </c>
      <c r="L48" s="33">
        <v>0</v>
      </c>
      <c r="M48" s="33">
        <v>1</v>
      </c>
      <c r="N48" s="33">
        <v>0</v>
      </c>
      <c r="O48" s="33">
        <v>0</v>
      </c>
      <c r="P48" s="33">
        <v>0</v>
      </c>
      <c r="Q48" s="33">
        <v>0</v>
      </c>
      <c r="R48" s="34">
        <v>0</v>
      </c>
      <c r="S48" s="33">
        <v>1</v>
      </c>
      <c r="T48" s="33">
        <v>0</v>
      </c>
      <c r="U48" s="33">
        <v>0</v>
      </c>
      <c r="V48" s="33">
        <v>0</v>
      </c>
      <c r="W48" s="33">
        <v>1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  <c r="AC48" s="11"/>
    </row>
    <row r="49" spans="2:29" ht="15" customHeight="1" x14ac:dyDescent="0.2">
      <c r="B49" s="45"/>
      <c r="G49" s="18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4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11"/>
    </row>
    <row r="50" spans="2:29" ht="15" customHeight="1" x14ac:dyDescent="0.2">
      <c r="B50" s="47" t="s">
        <v>55</v>
      </c>
      <c r="C50" s="47"/>
      <c r="D50" s="47"/>
      <c r="E50" s="47"/>
      <c r="F50" s="47"/>
      <c r="G50" s="18"/>
      <c r="H50" s="33">
        <v>466</v>
      </c>
      <c r="I50" s="33">
        <v>323</v>
      </c>
      <c r="J50" s="33">
        <v>29</v>
      </c>
      <c r="K50" s="33">
        <v>0</v>
      </c>
      <c r="L50" s="33">
        <v>2</v>
      </c>
      <c r="M50" s="33">
        <v>58</v>
      </c>
      <c r="N50" s="33">
        <v>14</v>
      </c>
      <c r="O50" s="33">
        <v>1</v>
      </c>
      <c r="P50" s="33">
        <v>2</v>
      </c>
      <c r="Q50" s="33">
        <v>9</v>
      </c>
      <c r="R50" s="34">
        <v>28</v>
      </c>
      <c r="S50" s="33">
        <v>466</v>
      </c>
      <c r="T50" s="33">
        <v>1</v>
      </c>
      <c r="U50" s="33">
        <v>39</v>
      </c>
      <c r="V50" s="33">
        <v>94</v>
      </c>
      <c r="W50" s="33">
        <v>160</v>
      </c>
      <c r="X50" s="33">
        <v>76</v>
      </c>
      <c r="Y50" s="33">
        <v>38</v>
      </c>
      <c r="Z50" s="33">
        <v>14</v>
      </c>
      <c r="AA50" s="33">
        <v>5</v>
      </c>
      <c r="AB50" s="33">
        <v>39</v>
      </c>
      <c r="AC50" s="11"/>
    </row>
    <row r="51" spans="2:29" ht="15" customHeight="1" x14ac:dyDescent="0.2">
      <c r="B51" s="47" t="s">
        <v>56</v>
      </c>
      <c r="C51" s="47"/>
      <c r="D51" s="47"/>
      <c r="E51" s="47"/>
      <c r="F51" s="47"/>
      <c r="G51" s="18"/>
      <c r="H51" s="33">
        <v>376</v>
      </c>
      <c r="I51" s="33">
        <v>285</v>
      </c>
      <c r="J51" s="33">
        <v>20</v>
      </c>
      <c r="K51" s="33">
        <v>0</v>
      </c>
      <c r="L51" s="33">
        <v>4</v>
      </c>
      <c r="M51" s="33">
        <v>40</v>
      </c>
      <c r="N51" s="33">
        <v>6</v>
      </c>
      <c r="O51" s="33">
        <v>0</v>
      </c>
      <c r="P51" s="33">
        <v>2</v>
      </c>
      <c r="Q51" s="33">
        <v>6</v>
      </c>
      <c r="R51" s="34">
        <v>13</v>
      </c>
      <c r="S51" s="33">
        <v>376</v>
      </c>
      <c r="T51" s="33">
        <v>1</v>
      </c>
      <c r="U51" s="33">
        <v>25</v>
      </c>
      <c r="V51" s="33">
        <v>106</v>
      </c>
      <c r="W51" s="33">
        <v>120</v>
      </c>
      <c r="X51" s="33">
        <v>61</v>
      </c>
      <c r="Y51" s="33">
        <v>31</v>
      </c>
      <c r="Z51" s="33">
        <v>7</v>
      </c>
      <c r="AA51" s="33">
        <v>0</v>
      </c>
      <c r="AB51" s="33">
        <v>25</v>
      </c>
      <c r="AC51" s="11"/>
    </row>
    <row r="52" spans="2:29" ht="15" customHeight="1" x14ac:dyDescent="0.2">
      <c r="B52" s="47" t="s">
        <v>57</v>
      </c>
      <c r="C52" s="47"/>
      <c r="D52" s="47"/>
      <c r="E52" s="47"/>
      <c r="F52" s="47"/>
      <c r="G52" s="18"/>
      <c r="H52" s="33">
        <v>24</v>
      </c>
      <c r="I52" s="33">
        <v>15</v>
      </c>
      <c r="J52" s="33">
        <v>6</v>
      </c>
      <c r="K52" s="33">
        <v>0</v>
      </c>
      <c r="L52" s="33">
        <v>0</v>
      </c>
      <c r="M52" s="33">
        <v>3</v>
      </c>
      <c r="N52" s="33">
        <v>0</v>
      </c>
      <c r="O52" s="33">
        <v>0</v>
      </c>
      <c r="P52" s="33">
        <v>0</v>
      </c>
      <c r="Q52" s="33">
        <v>0</v>
      </c>
      <c r="R52" s="34">
        <v>0</v>
      </c>
      <c r="S52" s="33">
        <v>24</v>
      </c>
      <c r="T52" s="33">
        <v>1</v>
      </c>
      <c r="U52" s="33">
        <v>5</v>
      </c>
      <c r="V52" s="33">
        <v>7</v>
      </c>
      <c r="W52" s="33">
        <v>7</v>
      </c>
      <c r="X52" s="33">
        <v>2</v>
      </c>
      <c r="Y52" s="33">
        <v>1</v>
      </c>
      <c r="Z52" s="33">
        <v>0</v>
      </c>
      <c r="AA52" s="33">
        <v>1</v>
      </c>
      <c r="AB52" s="33">
        <v>0</v>
      </c>
      <c r="AC52" s="11"/>
    </row>
    <row r="53" spans="2:29" ht="15" customHeight="1" x14ac:dyDescent="0.2">
      <c r="B53" s="47" t="s">
        <v>58</v>
      </c>
      <c r="C53" s="47"/>
      <c r="D53" s="47"/>
      <c r="E53" s="47"/>
      <c r="F53" s="47"/>
      <c r="G53" s="18"/>
      <c r="H53" s="33">
        <v>10</v>
      </c>
      <c r="I53" s="33">
        <v>7</v>
      </c>
      <c r="J53" s="33">
        <v>1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4">
        <v>2</v>
      </c>
      <c r="S53" s="33">
        <v>10</v>
      </c>
      <c r="T53" s="33">
        <v>0</v>
      </c>
      <c r="U53" s="33">
        <v>0</v>
      </c>
      <c r="V53" s="33">
        <v>7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3</v>
      </c>
      <c r="AC53" s="11"/>
    </row>
    <row r="54" spans="2:29" ht="15" customHeight="1" x14ac:dyDescent="0.2">
      <c r="B54" s="47" t="s">
        <v>59</v>
      </c>
      <c r="C54" s="47"/>
      <c r="D54" s="47"/>
      <c r="E54" s="47"/>
      <c r="F54" s="47"/>
      <c r="G54" s="18"/>
      <c r="H54" s="33">
        <v>5</v>
      </c>
      <c r="I54" s="33">
        <v>5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4">
        <v>0</v>
      </c>
      <c r="S54" s="33">
        <v>5</v>
      </c>
      <c r="T54" s="33">
        <v>0</v>
      </c>
      <c r="U54" s="33">
        <v>1</v>
      </c>
      <c r="V54" s="33">
        <v>0</v>
      </c>
      <c r="W54" s="33">
        <v>2</v>
      </c>
      <c r="X54" s="33">
        <v>1</v>
      </c>
      <c r="Y54" s="33">
        <v>1</v>
      </c>
      <c r="Z54" s="33">
        <v>0</v>
      </c>
      <c r="AA54" s="33">
        <v>0</v>
      </c>
      <c r="AB54" s="33">
        <v>0</v>
      </c>
      <c r="AC54" s="11"/>
    </row>
    <row r="55" spans="2:29" ht="15" customHeight="1" x14ac:dyDescent="0.2">
      <c r="B55" s="47" t="s">
        <v>60</v>
      </c>
      <c r="C55" s="47"/>
      <c r="D55" s="47"/>
      <c r="E55" s="47"/>
      <c r="F55" s="47"/>
      <c r="G55" s="18"/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4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0</v>
      </c>
      <c r="AB55" s="33">
        <v>0</v>
      </c>
      <c r="AC55" s="11"/>
    </row>
    <row r="56" spans="2:29" ht="15" customHeight="1" x14ac:dyDescent="0.2">
      <c r="B56" s="48" t="s">
        <v>61</v>
      </c>
      <c r="C56" s="47"/>
      <c r="D56" s="47"/>
      <c r="E56" s="47"/>
      <c r="F56" s="47"/>
      <c r="G56" s="18"/>
      <c r="H56" s="33">
        <v>88</v>
      </c>
      <c r="I56" s="33">
        <v>56</v>
      </c>
      <c r="J56" s="33">
        <v>5</v>
      </c>
      <c r="K56" s="33">
        <v>0</v>
      </c>
      <c r="L56" s="33">
        <v>0</v>
      </c>
      <c r="M56" s="33">
        <v>18</v>
      </c>
      <c r="N56" s="33">
        <v>1</v>
      </c>
      <c r="O56" s="33">
        <v>0</v>
      </c>
      <c r="P56" s="33">
        <v>0</v>
      </c>
      <c r="Q56" s="33">
        <v>2</v>
      </c>
      <c r="R56" s="34">
        <v>6</v>
      </c>
      <c r="S56" s="33">
        <v>88</v>
      </c>
      <c r="T56" s="33">
        <v>1</v>
      </c>
      <c r="U56" s="33">
        <v>7</v>
      </c>
      <c r="V56" s="33">
        <v>21</v>
      </c>
      <c r="W56" s="33">
        <v>23</v>
      </c>
      <c r="X56" s="33">
        <v>19</v>
      </c>
      <c r="Y56" s="33">
        <v>4</v>
      </c>
      <c r="Z56" s="33">
        <v>3</v>
      </c>
      <c r="AA56" s="33">
        <v>0</v>
      </c>
      <c r="AB56" s="33">
        <v>10</v>
      </c>
      <c r="AC56" s="11"/>
    </row>
    <row r="57" spans="2:29" ht="15" customHeight="1" x14ac:dyDescent="0.2">
      <c r="B57" s="45"/>
      <c r="G57" s="18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4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11"/>
    </row>
    <row r="58" spans="2:29" ht="15" customHeight="1" x14ac:dyDescent="0.2">
      <c r="B58" s="47" t="s">
        <v>62</v>
      </c>
      <c r="C58" s="47"/>
      <c r="D58" s="47"/>
      <c r="E58" s="47"/>
      <c r="F58" s="47"/>
      <c r="G58" s="18"/>
      <c r="H58" s="33">
        <v>178</v>
      </c>
      <c r="I58" s="33">
        <v>120</v>
      </c>
      <c r="J58" s="33">
        <v>17</v>
      </c>
      <c r="K58" s="33">
        <v>1</v>
      </c>
      <c r="L58" s="33">
        <v>0</v>
      </c>
      <c r="M58" s="33">
        <v>25</v>
      </c>
      <c r="N58" s="33">
        <v>2</v>
      </c>
      <c r="O58" s="33">
        <v>1</v>
      </c>
      <c r="P58" s="33">
        <v>1</v>
      </c>
      <c r="Q58" s="33">
        <v>8</v>
      </c>
      <c r="R58" s="34">
        <v>3</v>
      </c>
      <c r="S58" s="33">
        <v>178</v>
      </c>
      <c r="T58" s="33">
        <v>3</v>
      </c>
      <c r="U58" s="33">
        <v>22</v>
      </c>
      <c r="V58" s="33">
        <v>45</v>
      </c>
      <c r="W58" s="33">
        <v>53</v>
      </c>
      <c r="X58" s="33">
        <v>29</v>
      </c>
      <c r="Y58" s="33">
        <v>14</v>
      </c>
      <c r="Z58" s="33">
        <v>3</v>
      </c>
      <c r="AA58" s="33">
        <v>1</v>
      </c>
      <c r="AB58" s="33">
        <v>8</v>
      </c>
      <c r="AC58" s="11"/>
    </row>
    <row r="59" spans="2:29" ht="15" customHeight="1" x14ac:dyDescent="0.2">
      <c r="G59" s="18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4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11"/>
    </row>
    <row r="60" spans="2:29" s="5" customFormat="1" ht="15" customHeight="1" x14ac:dyDescent="0.2">
      <c r="B60" s="49" t="s">
        <v>63</v>
      </c>
      <c r="C60" s="49"/>
      <c r="D60" s="49"/>
      <c r="E60" s="49"/>
      <c r="F60" s="49"/>
      <c r="G60" s="22"/>
      <c r="H60" s="35">
        <v>1230</v>
      </c>
      <c r="I60" s="35">
        <v>890</v>
      </c>
      <c r="J60" s="35">
        <v>83</v>
      </c>
      <c r="K60" s="35">
        <v>1</v>
      </c>
      <c r="L60" s="35">
        <v>5</v>
      </c>
      <c r="M60" s="35">
        <v>124</v>
      </c>
      <c r="N60" s="35">
        <v>54</v>
      </c>
      <c r="O60" s="35">
        <v>2</v>
      </c>
      <c r="P60" s="35">
        <v>7</v>
      </c>
      <c r="Q60" s="35">
        <v>17</v>
      </c>
      <c r="R60" s="36">
        <v>47</v>
      </c>
      <c r="S60" s="35">
        <v>1230</v>
      </c>
      <c r="T60" s="35">
        <v>18</v>
      </c>
      <c r="U60" s="35">
        <v>103</v>
      </c>
      <c r="V60" s="35">
        <v>304</v>
      </c>
      <c r="W60" s="35">
        <v>404</v>
      </c>
      <c r="X60" s="35">
        <v>196</v>
      </c>
      <c r="Y60" s="35">
        <v>94</v>
      </c>
      <c r="Z60" s="35">
        <v>25</v>
      </c>
      <c r="AA60" s="35">
        <v>4</v>
      </c>
      <c r="AB60" s="35">
        <v>82</v>
      </c>
      <c r="AC60" s="4"/>
    </row>
    <row r="61" spans="2:29" s="5" customFormat="1" ht="7.5" customHeight="1" x14ac:dyDescent="0.2">
      <c r="B61" s="6"/>
      <c r="C61" s="6"/>
      <c r="D61" s="6"/>
      <c r="E61" s="6"/>
      <c r="F61" s="6"/>
      <c r="G61" s="22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6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4"/>
    </row>
    <row r="62" spans="2:29" ht="15" customHeight="1" x14ac:dyDescent="0.2">
      <c r="B62" s="47" t="s">
        <v>64</v>
      </c>
      <c r="C62" s="47"/>
      <c r="D62" s="47"/>
      <c r="E62" s="47"/>
      <c r="F62" s="47"/>
      <c r="G62" s="18"/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4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11"/>
    </row>
    <row r="63" spans="2:29" ht="15" customHeight="1" x14ac:dyDescent="0.2">
      <c r="B63" s="47" t="s">
        <v>65</v>
      </c>
      <c r="C63" s="47"/>
      <c r="D63" s="47"/>
      <c r="E63" s="47"/>
      <c r="F63" s="47"/>
      <c r="G63" s="18"/>
      <c r="H63" s="33">
        <v>2</v>
      </c>
      <c r="I63" s="33">
        <v>0</v>
      </c>
      <c r="J63" s="33">
        <v>1</v>
      </c>
      <c r="K63" s="33">
        <v>0</v>
      </c>
      <c r="L63" s="33">
        <v>0</v>
      </c>
      <c r="M63" s="33">
        <v>1</v>
      </c>
      <c r="N63" s="33">
        <v>0</v>
      </c>
      <c r="O63" s="33">
        <v>0</v>
      </c>
      <c r="P63" s="33">
        <v>0</v>
      </c>
      <c r="Q63" s="33">
        <v>0</v>
      </c>
      <c r="R63" s="34">
        <v>0</v>
      </c>
      <c r="S63" s="33">
        <v>2</v>
      </c>
      <c r="T63" s="33">
        <v>0</v>
      </c>
      <c r="U63" s="33">
        <v>1</v>
      </c>
      <c r="V63" s="33">
        <v>1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11"/>
    </row>
    <row r="64" spans="2:29" ht="15" customHeight="1" x14ac:dyDescent="0.2">
      <c r="B64" s="50" t="s">
        <v>66</v>
      </c>
      <c r="C64" s="47"/>
      <c r="D64" s="47"/>
      <c r="E64" s="47"/>
      <c r="F64" s="47"/>
      <c r="G64" s="18"/>
      <c r="H64" s="33">
        <v>32</v>
      </c>
      <c r="I64" s="33">
        <v>14</v>
      </c>
      <c r="J64" s="33">
        <v>4</v>
      </c>
      <c r="K64" s="33">
        <v>1</v>
      </c>
      <c r="L64" s="33">
        <v>1</v>
      </c>
      <c r="M64" s="33">
        <v>5</v>
      </c>
      <c r="N64" s="33">
        <v>2</v>
      </c>
      <c r="O64" s="33">
        <v>0</v>
      </c>
      <c r="P64" s="33">
        <v>0</v>
      </c>
      <c r="Q64" s="33">
        <v>3</v>
      </c>
      <c r="R64" s="34">
        <v>2</v>
      </c>
      <c r="S64" s="33">
        <v>32</v>
      </c>
      <c r="T64" s="33">
        <v>2</v>
      </c>
      <c r="U64" s="33">
        <v>2</v>
      </c>
      <c r="V64" s="33">
        <v>5</v>
      </c>
      <c r="W64" s="33">
        <v>10</v>
      </c>
      <c r="X64" s="33">
        <v>4</v>
      </c>
      <c r="Y64" s="33">
        <v>2</v>
      </c>
      <c r="Z64" s="33">
        <v>2</v>
      </c>
      <c r="AA64" s="33">
        <v>1</v>
      </c>
      <c r="AB64" s="33">
        <v>4</v>
      </c>
      <c r="AC64" s="11"/>
    </row>
    <row r="65" spans="2:29" ht="15" customHeight="1" x14ac:dyDescent="0.2">
      <c r="B65" s="47" t="s">
        <v>67</v>
      </c>
      <c r="C65" s="47"/>
      <c r="D65" s="47"/>
      <c r="E65" s="47"/>
      <c r="F65" s="47"/>
      <c r="G65" s="18"/>
      <c r="H65" s="33">
        <v>3</v>
      </c>
      <c r="I65" s="33">
        <v>2</v>
      </c>
      <c r="J65" s="33">
        <v>0</v>
      </c>
      <c r="K65" s="33">
        <v>0</v>
      </c>
      <c r="L65" s="33">
        <v>0</v>
      </c>
      <c r="M65" s="33">
        <v>1</v>
      </c>
      <c r="N65" s="33">
        <v>0</v>
      </c>
      <c r="O65" s="33">
        <v>0</v>
      </c>
      <c r="P65" s="33">
        <v>0</v>
      </c>
      <c r="Q65" s="33">
        <v>0</v>
      </c>
      <c r="R65" s="34">
        <v>0</v>
      </c>
      <c r="S65" s="33">
        <v>3</v>
      </c>
      <c r="T65" s="33">
        <v>0</v>
      </c>
      <c r="U65" s="33">
        <v>1</v>
      </c>
      <c r="V65" s="33">
        <v>1</v>
      </c>
      <c r="W65" s="33">
        <v>0</v>
      </c>
      <c r="X65" s="33">
        <v>1</v>
      </c>
      <c r="Y65" s="33">
        <v>0</v>
      </c>
      <c r="Z65" s="33">
        <v>0</v>
      </c>
      <c r="AA65" s="33">
        <v>0</v>
      </c>
      <c r="AB65" s="33">
        <v>0</v>
      </c>
      <c r="AC65" s="11"/>
    </row>
    <row r="66" spans="2:29" ht="15" customHeight="1" x14ac:dyDescent="0.2">
      <c r="B66" s="47" t="s">
        <v>68</v>
      </c>
      <c r="C66" s="47"/>
      <c r="D66" s="47"/>
      <c r="E66" s="47"/>
      <c r="F66" s="47"/>
      <c r="G66" s="18"/>
      <c r="H66" s="33">
        <v>4</v>
      </c>
      <c r="I66" s="33">
        <v>4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4">
        <v>0</v>
      </c>
      <c r="S66" s="33">
        <v>4</v>
      </c>
      <c r="T66" s="33">
        <v>0</v>
      </c>
      <c r="U66" s="33">
        <v>0</v>
      </c>
      <c r="V66" s="33">
        <v>1</v>
      </c>
      <c r="W66" s="33">
        <v>0</v>
      </c>
      <c r="X66" s="33">
        <v>0</v>
      </c>
      <c r="Y66" s="33">
        <v>1</v>
      </c>
      <c r="Z66" s="33">
        <v>1</v>
      </c>
      <c r="AA66" s="33">
        <v>0</v>
      </c>
      <c r="AB66" s="33">
        <v>1</v>
      </c>
      <c r="AC66" s="11"/>
    </row>
    <row r="67" spans="2:29" ht="15" customHeight="1" x14ac:dyDescent="0.2">
      <c r="B67" s="51" t="s">
        <v>69</v>
      </c>
      <c r="C67" s="47"/>
      <c r="D67" s="47"/>
      <c r="E67" s="47"/>
      <c r="F67" s="47"/>
      <c r="G67" s="18"/>
      <c r="H67" s="33">
        <v>418</v>
      </c>
      <c r="I67" s="33">
        <v>314</v>
      </c>
      <c r="J67" s="33">
        <v>22</v>
      </c>
      <c r="K67" s="33">
        <v>0</v>
      </c>
      <c r="L67" s="33">
        <v>0</v>
      </c>
      <c r="M67" s="33">
        <v>34</v>
      </c>
      <c r="N67" s="33">
        <v>29</v>
      </c>
      <c r="O67" s="33">
        <v>0</v>
      </c>
      <c r="P67" s="33">
        <v>1</v>
      </c>
      <c r="Q67" s="33">
        <v>5</v>
      </c>
      <c r="R67" s="34">
        <v>13</v>
      </c>
      <c r="S67" s="33">
        <v>418</v>
      </c>
      <c r="T67" s="33">
        <v>2</v>
      </c>
      <c r="U67" s="33">
        <v>29</v>
      </c>
      <c r="V67" s="33">
        <v>95</v>
      </c>
      <c r="W67" s="33">
        <v>161</v>
      </c>
      <c r="X67" s="33">
        <v>62</v>
      </c>
      <c r="Y67" s="33">
        <v>40</v>
      </c>
      <c r="Z67" s="33">
        <v>8</v>
      </c>
      <c r="AA67" s="33">
        <v>1</v>
      </c>
      <c r="AB67" s="33">
        <v>20</v>
      </c>
      <c r="AC67" s="11"/>
    </row>
    <row r="68" spans="2:29" ht="15" customHeight="1" x14ac:dyDescent="0.2">
      <c r="B68" s="51" t="s">
        <v>70</v>
      </c>
      <c r="C68" s="47"/>
      <c r="D68" s="47"/>
      <c r="E68" s="47"/>
      <c r="F68" s="47"/>
      <c r="G68" s="18"/>
      <c r="H68" s="33">
        <v>180</v>
      </c>
      <c r="I68" s="33">
        <v>125</v>
      </c>
      <c r="J68" s="33">
        <v>9</v>
      </c>
      <c r="K68" s="33">
        <v>0</v>
      </c>
      <c r="L68" s="33">
        <v>2</v>
      </c>
      <c r="M68" s="33">
        <v>20</v>
      </c>
      <c r="N68" s="33">
        <v>12</v>
      </c>
      <c r="O68" s="33">
        <v>0</v>
      </c>
      <c r="P68" s="33">
        <v>2</v>
      </c>
      <c r="Q68" s="33">
        <v>2</v>
      </c>
      <c r="R68" s="34">
        <v>8</v>
      </c>
      <c r="S68" s="33">
        <v>180</v>
      </c>
      <c r="T68" s="33">
        <v>0</v>
      </c>
      <c r="U68" s="33">
        <v>18</v>
      </c>
      <c r="V68" s="33">
        <v>46</v>
      </c>
      <c r="W68" s="33">
        <v>57</v>
      </c>
      <c r="X68" s="33">
        <v>27</v>
      </c>
      <c r="Y68" s="33">
        <v>15</v>
      </c>
      <c r="Z68" s="33">
        <v>5</v>
      </c>
      <c r="AA68" s="33">
        <v>1</v>
      </c>
      <c r="AB68" s="33">
        <v>11</v>
      </c>
      <c r="AC68" s="11"/>
    </row>
    <row r="69" spans="2:29" ht="15" customHeight="1" x14ac:dyDescent="0.2">
      <c r="B69" s="46"/>
      <c r="G69" s="18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4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11"/>
    </row>
    <row r="70" spans="2:29" ht="15" customHeight="1" x14ac:dyDescent="0.2">
      <c r="B70" s="47" t="s">
        <v>71</v>
      </c>
      <c r="C70" s="47"/>
      <c r="D70" s="47"/>
      <c r="E70" s="47"/>
      <c r="F70" s="47"/>
      <c r="G70" s="18"/>
      <c r="H70" s="33">
        <v>101</v>
      </c>
      <c r="I70" s="33">
        <v>61</v>
      </c>
      <c r="J70" s="33">
        <v>9</v>
      </c>
      <c r="K70" s="33">
        <v>0</v>
      </c>
      <c r="L70" s="33">
        <v>1</v>
      </c>
      <c r="M70" s="33">
        <v>12</v>
      </c>
      <c r="N70" s="33">
        <v>10</v>
      </c>
      <c r="O70" s="33">
        <v>1</v>
      </c>
      <c r="P70" s="33">
        <v>3</v>
      </c>
      <c r="Q70" s="33">
        <v>2</v>
      </c>
      <c r="R70" s="34">
        <v>2</v>
      </c>
      <c r="S70" s="33">
        <v>101</v>
      </c>
      <c r="T70" s="33">
        <v>4</v>
      </c>
      <c r="U70" s="33">
        <v>11</v>
      </c>
      <c r="V70" s="33">
        <v>27</v>
      </c>
      <c r="W70" s="33">
        <v>27</v>
      </c>
      <c r="X70" s="33">
        <v>19</v>
      </c>
      <c r="Y70" s="33">
        <v>8</v>
      </c>
      <c r="Z70" s="33">
        <v>1</v>
      </c>
      <c r="AA70" s="33">
        <v>0</v>
      </c>
      <c r="AB70" s="33">
        <v>4</v>
      </c>
      <c r="AC70" s="11"/>
    </row>
    <row r="71" spans="2:29" ht="15" customHeight="1" x14ac:dyDescent="0.2">
      <c r="B71" s="47" t="s">
        <v>72</v>
      </c>
      <c r="C71" s="47"/>
      <c r="D71" s="47"/>
      <c r="E71" s="47"/>
      <c r="F71" s="47"/>
      <c r="G71" s="18"/>
      <c r="H71" s="33">
        <v>7</v>
      </c>
      <c r="I71" s="33">
        <v>7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4">
        <v>0</v>
      </c>
      <c r="S71" s="33">
        <v>7</v>
      </c>
      <c r="T71" s="33">
        <v>0</v>
      </c>
      <c r="U71" s="33">
        <v>0</v>
      </c>
      <c r="V71" s="33">
        <v>1</v>
      </c>
      <c r="W71" s="33">
        <v>3</v>
      </c>
      <c r="X71" s="33">
        <v>2</v>
      </c>
      <c r="Y71" s="33">
        <v>0</v>
      </c>
      <c r="Z71" s="33">
        <v>0</v>
      </c>
      <c r="AA71" s="33">
        <v>0</v>
      </c>
      <c r="AB71" s="33">
        <v>1</v>
      </c>
      <c r="AC71" s="11"/>
    </row>
    <row r="72" spans="2:29" ht="15" customHeight="1" x14ac:dyDescent="0.2">
      <c r="B72" s="47" t="s">
        <v>73</v>
      </c>
      <c r="C72" s="47"/>
      <c r="D72" s="47"/>
      <c r="E72" s="47"/>
      <c r="F72" s="47"/>
      <c r="G72" s="18"/>
      <c r="H72" s="33">
        <v>316</v>
      </c>
      <c r="I72" s="33">
        <v>248</v>
      </c>
      <c r="J72" s="33">
        <v>30</v>
      </c>
      <c r="K72" s="33">
        <v>0</v>
      </c>
      <c r="L72" s="33">
        <v>1</v>
      </c>
      <c r="M72" s="33">
        <v>25</v>
      </c>
      <c r="N72" s="33">
        <v>0</v>
      </c>
      <c r="O72" s="33">
        <v>0</v>
      </c>
      <c r="P72" s="33">
        <v>0</v>
      </c>
      <c r="Q72" s="33">
        <v>2</v>
      </c>
      <c r="R72" s="34">
        <v>10</v>
      </c>
      <c r="S72" s="33">
        <v>316</v>
      </c>
      <c r="T72" s="33">
        <v>6</v>
      </c>
      <c r="U72" s="33">
        <v>32</v>
      </c>
      <c r="V72" s="33">
        <v>101</v>
      </c>
      <c r="W72" s="33">
        <v>95</v>
      </c>
      <c r="X72" s="33">
        <v>42</v>
      </c>
      <c r="Y72" s="33">
        <v>12</v>
      </c>
      <c r="Z72" s="33">
        <v>4</v>
      </c>
      <c r="AA72" s="33">
        <v>0</v>
      </c>
      <c r="AB72" s="33">
        <v>24</v>
      </c>
      <c r="AC72" s="11"/>
    </row>
    <row r="73" spans="2:29" ht="15" customHeight="1" x14ac:dyDescent="0.2">
      <c r="B73" s="47" t="s">
        <v>74</v>
      </c>
      <c r="C73" s="47"/>
      <c r="D73" s="47"/>
      <c r="E73" s="47"/>
      <c r="F73" s="47"/>
      <c r="G73" s="18"/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4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11"/>
    </row>
    <row r="74" spans="2:29" ht="15" customHeight="1" x14ac:dyDescent="0.2">
      <c r="B74" s="48" t="s">
        <v>75</v>
      </c>
      <c r="C74" s="47"/>
      <c r="D74" s="47"/>
      <c r="E74" s="47"/>
      <c r="F74" s="47"/>
      <c r="G74" s="18"/>
      <c r="H74" s="33">
        <v>4</v>
      </c>
      <c r="I74" s="33">
        <v>2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4">
        <v>2</v>
      </c>
      <c r="S74" s="33">
        <v>4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4</v>
      </c>
      <c r="AC74" s="11"/>
    </row>
    <row r="75" spans="2:29" ht="15" customHeight="1" x14ac:dyDescent="0.2">
      <c r="B75" s="47" t="s">
        <v>62</v>
      </c>
      <c r="C75" s="47"/>
      <c r="D75" s="47"/>
      <c r="E75" s="47"/>
      <c r="F75" s="47"/>
      <c r="G75" s="18"/>
      <c r="H75" s="33">
        <v>163</v>
      </c>
      <c r="I75" s="33">
        <v>113</v>
      </c>
      <c r="J75" s="33">
        <v>8</v>
      </c>
      <c r="K75" s="33">
        <v>0</v>
      </c>
      <c r="L75" s="33">
        <v>0</v>
      </c>
      <c r="M75" s="33">
        <v>26</v>
      </c>
      <c r="N75" s="33">
        <v>1</v>
      </c>
      <c r="O75" s="33">
        <v>1</v>
      </c>
      <c r="P75" s="33">
        <v>1</v>
      </c>
      <c r="Q75" s="33">
        <v>3</v>
      </c>
      <c r="R75" s="34">
        <v>10</v>
      </c>
      <c r="S75" s="33">
        <v>163</v>
      </c>
      <c r="T75" s="33">
        <v>4</v>
      </c>
      <c r="U75" s="33">
        <v>9</v>
      </c>
      <c r="V75" s="33">
        <v>26</v>
      </c>
      <c r="W75" s="33">
        <v>51</v>
      </c>
      <c r="X75" s="33">
        <v>39</v>
      </c>
      <c r="Y75" s="33">
        <v>16</v>
      </c>
      <c r="Z75" s="33">
        <v>4</v>
      </c>
      <c r="AA75" s="33">
        <v>1</v>
      </c>
      <c r="AB75" s="33">
        <v>13</v>
      </c>
      <c r="AC75" s="11"/>
    </row>
    <row r="76" spans="2:29" ht="15" customHeight="1" x14ac:dyDescent="0.2">
      <c r="G76" s="18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4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11"/>
    </row>
    <row r="77" spans="2:29" s="5" customFormat="1" ht="15" customHeight="1" x14ac:dyDescent="0.2">
      <c r="B77" s="49" t="s">
        <v>76</v>
      </c>
      <c r="C77" s="49"/>
      <c r="D77" s="49"/>
      <c r="E77" s="49"/>
      <c r="F77" s="49"/>
      <c r="G77" s="22"/>
      <c r="H77" s="35">
        <v>105</v>
      </c>
      <c r="I77" s="35">
        <v>41</v>
      </c>
      <c r="J77" s="35">
        <v>12</v>
      </c>
      <c r="K77" s="35">
        <v>0</v>
      </c>
      <c r="L77" s="35">
        <v>0</v>
      </c>
      <c r="M77" s="35">
        <v>35</v>
      </c>
      <c r="N77" s="35">
        <v>0</v>
      </c>
      <c r="O77" s="35">
        <v>2</v>
      </c>
      <c r="P77" s="35">
        <v>0</v>
      </c>
      <c r="Q77" s="35">
        <v>12</v>
      </c>
      <c r="R77" s="36">
        <v>3</v>
      </c>
      <c r="S77" s="35">
        <v>105</v>
      </c>
      <c r="T77" s="35">
        <v>3</v>
      </c>
      <c r="U77" s="35">
        <v>7</v>
      </c>
      <c r="V77" s="35">
        <v>30</v>
      </c>
      <c r="W77" s="35">
        <v>31</v>
      </c>
      <c r="X77" s="35">
        <v>23</v>
      </c>
      <c r="Y77" s="35">
        <v>5</v>
      </c>
      <c r="Z77" s="35">
        <v>3</v>
      </c>
      <c r="AA77" s="35">
        <v>0</v>
      </c>
      <c r="AB77" s="35">
        <v>3</v>
      </c>
      <c r="AC77" s="4"/>
    </row>
    <row r="78" spans="2:29" s="5" customFormat="1" ht="7.5" customHeight="1" x14ac:dyDescent="0.2">
      <c r="B78" s="6"/>
      <c r="C78" s="6"/>
      <c r="D78" s="6"/>
      <c r="E78" s="6"/>
      <c r="F78" s="6"/>
      <c r="G78" s="22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6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4"/>
    </row>
    <row r="79" spans="2:29" s="5" customFormat="1" ht="15" customHeight="1" x14ac:dyDescent="0.2">
      <c r="B79" s="6"/>
      <c r="C79" s="6"/>
      <c r="D79" s="6"/>
      <c r="E79" s="6"/>
      <c r="F79" s="6"/>
      <c r="G79" s="22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4"/>
    </row>
    <row r="80" spans="2:29" s="5" customFormat="1" ht="15" customHeight="1" x14ac:dyDescent="0.2">
      <c r="B80" s="49" t="s">
        <v>77</v>
      </c>
      <c r="C80" s="49"/>
      <c r="D80" s="49"/>
      <c r="E80" s="49"/>
      <c r="F80" s="49"/>
      <c r="G80" s="22"/>
      <c r="H80" s="35">
        <v>5</v>
      </c>
      <c r="I80" s="35">
        <v>1</v>
      </c>
      <c r="J80" s="35">
        <v>1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1</v>
      </c>
      <c r="Q80" s="35">
        <v>0</v>
      </c>
      <c r="R80" s="36">
        <v>2</v>
      </c>
      <c r="S80" s="35">
        <v>5</v>
      </c>
      <c r="T80" s="35">
        <v>0</v>
      </c>
      <c r="U80" s="35">
        <v>2</v>
      </c>
      <c r="V80" s="35">
        <v>1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2</v>
      </c>
      <c r="AC80" s="4"/>
    </row>
    <row r="81" spans="1:32" s="5" customFormat="1" ht="7.5" customHeight="1" x14ac:dyDescent="0.2">
      <c r="B81" s="6"/>
      <c r="C81" s="6"/>
      <c r="D81" s="6"/>
      <c r="E81" s="6"/>
      <c r="F81" s="6"/>
      <c r="G81" s="22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4"/>
    </row>
    <row r="82" spans="1:32" ht="5.15" customHeight="1" x14ac:dyDescent="0.2">
      <c r="B82" s="67"/>
      <c r="C82" s="67"/>
      <c r="D82" s="67"/>
      <c r="E82" s="67"/>
      <c r="F82" s="67"/>
      <c r="G82" s="28"/>
      <c r="H82" s="29"/>
      <c r="I82" s="11"/>
      <c r="J82" s="11"/>
      <c r="K82" s="11"/>
      <c r="L82" s="11"/>
      <c r="M82" s="11"/>
      <c r="N82" s="11"/>
      <c r="O82" s="11"/>
      <c r="P82" s="11"/>
      <c r="Q82" s="11"/>
      <c r="R82" s="23"/>
      <c r="S82" s="30"/>
      <c r="T82" s="11"/>
      <c r="U82" s="11"/>
      <c r="V82" s="11"/>
      <c r="W82" s="11"/>
      <c r="X82" s="11"/>
      <c r="Y82" s="11"/>
      <c r="Z82" s="11"/>
      <c r="AA82" s="11"/>
      <c r="AB82" s="11"/>
    </row>
    <row r="83" spans="1:32" ht="5.15" customHeight="1" x14ac:dyDescent="0.2">
      <c r="A83" s="24"/>
      <c r="B83" s="25"/>
      <c r="C83" s="25"/>
      <c r="D83" s="25"/>
      <c r="E83" s="25"/>
      <c r="F83" s="25"/>
      <c r="G83" s="26"/>
      <c r="H83" s="26"/>
      <c r="I83" s="24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4"/>
      <c r="U83" s="27"/>
      <c r="V83" s="27"/>
      <c r="W83" s="27"/>
      <c r="X83" s="27"/>
      <c r="Y83" s="9"/>
      <c r="Z83" s="27"/>
      <c r="AA83" s="27"/>
      <c r="AB83" s="27"/>
      <c r="AC83" s="11"/>
      <c r="AD83" s="11"/>
      <c r="AE83" s="11"/>
      <c r="AF83" s="11"/>
    </row>
    <row r="84" spans="1:32" ht="15" customHeight="1" x14ac:dyDescent="0.2">
      <c r="H84" s="44" t="s">
        <v>78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  <c r="T84" s="11"/>
      <c r="U84" s="11"/>
      <c r="V84" s="11"/>
      <c r="W84" s="11"/>
      <c r="X84" s="11"/>
      <c r="Y84" s="11"/>
      <c r="Z84" s="11"/>
      <c r="AA84" s="11"/>
      <c r="AB84" s="11"/>
    </row>
    <row r="85" spans="1:32" ht="15" customHeight="1" x14ac:dyDescent="0.2"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T85" s="11"/>
      <c r="U85" s="11"/>
      <c r="V85" s="11"/>
      <c r="W85" s="11"/>
      <c r="X85" s="11"/>
      <c r="Y85" s="11"/>
      <c r="Z85" s="11"/>
      <c r="AA85" s="11"/>
      <c r="AB85" s="11"/>
    </row>
    <row r="86" spans="1:32" ht="15" customHeight="1" x14ac:dyDescent="0.2"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T86" s="11"/>
      <c r="U86" s="11"/>
      <c r="V86" s="11"/>
      <c r="W86" s="11"/>
      <c r="X86" s="11"/>
      <c r="Y86" s="11"/>
      <c r="Z86" s="11"/>
      <c r="AA86" s="11"/>
      <c r="AB86" s="11"/>
    </row>
    <row r="87" spans="1:32" ht="15" customHeight="1" x14ac:dyDescent="0.2"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32" x14ac:dyDescent="0.2"/>
    <row r="89" spans="1:32" x14ac:dyDescent="0.2"/>
    <row r="90" spans="1:32" x14ac:dyDescent="0.2"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32" x14ac:dyDescent="0.2"/>
    <row r="92" spans="1:32" x14ac:dyDescent="0.2"/>
    <row r="93" spans="1:32" x14ac:dyDescent="0.2"/>
    <row r="94" spans="1:32" x14ac:dyDescent="0.2"/>
    <row r="95" spans="1:32" x14ac:dyDescent="0.2"/>
    <row r="96" spans="1:32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</sheetData>
  <mergeCells count="80">
    <mergeCell ref="Y6:Y7"/>
    <mergeCell ref="A1:R1"/>
    <mergeCell ref="B82:F82"/>
    <mergeCell ref="S5:AB5"/>
    <mergeCell ref="H6:H7"/>
    <mergeCell ref="I6:I7"/>
    <mergeCell ref="J6:J7"/>
    <mergeCell ref="Z6:Z7"/>
    <mergeCell ref="S6:S7"/>
    <mergeCell ref="T6:T7"/>
    <mergeCell ref="S1:AB1"/>
    <mergeCell ref="U6:U7"/>
    <mergeCell ref="AA6:AA7"/>
    <mergeCell ref="AB6:AB7"/>
    <mergeCell ref="V6:V7"/>
    <mergeCell ref="W6:W7"/>
    <mergeCell ref="X6:X7"/>
    <mergeCell ref="Q6:Q7"/>
    <mergeCell ref="R6:R7"/>
    <mergeCell ref="H5:R5"/>
    <mergeCell ref="B5:F7"/>
    <mergeCell ref="O6:O7"/>
    <mergeCell ref="K6:K7"/>
    <mergeCell ref="L6:L7"/>
    <mergeCell ref="P6:P7"/>
    <mergeCell ref="M6:M7"/>
    <mergeCell ref="N6:N7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73:F73"/>
    <mergeCell ref="B74:F74"/>
    <mergeCell ref="B75:F75"/>
    <mergeCell ref="B77:F77"/>
    <mergeCell ref="B80:F8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25-00-22</vt:lpstr>
      <vt:lpstr>'25-00-22'!Print_Area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2026-07-13T02:04:58Z</dcterms:created>
  <dcterms:modified xsi:type="dcterms:W3CDTF">2026-07-27T06:28:59Z</dcterms:modified>
  <cp:category/>
</cp:coreProperties>
</file>