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6" documentId="8_{AD0367C1-4876-4CD5-836A-0A6DBC8FEE4E}" xr6:coauthVersionLast="47" xr6:coauthVersionMax="47" xr10:uidLastSave="{0317DFD3-91B2-4F4C-9E64-EBC64A9D6FA6}"/>
  <bookViews>
    <workbookView xWindow="2940" yWindow="990" windowWidth="20470" windowHeight="13970" xr2:uid="{EFE98D61-EE64-43D4-8D40-2C6ADDC4BDD9}"/>
  </bookViews>
  <sheets>
    <sheet name="25-00-26" sheetId="58" r:id="rId1"/>
  </sheets>
  <definedNames>
    <definedName name="_00" localSheetId="0">'25-00-26'!#REF!</definedName>
    <definedName name="b">#REF!</definedName>
    <definedName name="GOUKEI">#REF!</definedName>
    <definedName name="JK">#REF!</definedName>
    <definedName name="_xlnm.Print_Area" localSheetId="0">'25-00-26'!$A$1:$AH$85</definedName>
    <definedName name="SISETSUMEI">#REF!</definedName>
    <definedName name="TEIIN">#REF!</definedName>
    <definedName name="TENSO">#REF!</definedName>
    <definedName name="Z_84B820AA_D6C1_11D6_A8EA_0040CA1D7CBB_.wvu.Cols" localSheetId="0" hidden="1">'25-00-26'!#REF!</definedName>
    <definedName name="Z_84B820AB_D6C1_11D6_A8EA_0040CA1D7CBB_.wvu.Cols" localSheetId="0" hidden="1">'25-00-26'!#REF!</definedName>
    <definedName name="Z_84B820AC_D6C1_11D6_A8EA_0040CA1D7CBB_.wvu.Cols" localSheetId="0" hidden="1">'25-00-26'!#REF!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2" i="58" l="1"/>
  <c r="A10" i="58"/>
  <c r="D12" i="58" s="1"/>
  <c r="C10" i="58" l="1"/>
  <c r="B10" i="58"/>
  <c r="B12" i="58"/>
</calcChain>
</file>

<file path=xl/sharedStrings.xml><?xml version="1.0" encoding="utf-8"?>
<sst xmlns="http://schemas.openxmlformats.org/spreadsheetml/2006/main" count="90" uniqueCount="79">
  <si>
    <t>総数</t>
  </si>
  <si>
    <t>女</t>
  </si>
  <si>
    <t>計</t>
  </si>
  <si>
    <t>少年院送致</t>
  </si>
  <si>
    <t>その他</t>
  </si>
  <si>
    <t>非行名</t>
    <phoneticPr fontId="31"/>
  </si>
  <si>
    <t>男</t>
    <phoneticPr fontId="31"/>
  </si>
  <si>
    <t>保護
観察</t>
    <phoneticPr fontId="31"/>
  </si>
  <si>
    <t>児童自立支援施設・児童養護施設送致</t>
    <phoneticPr fontId="31"/>
  </si>
  <si>
    <t>知事・児
童相談所
長送致</t>
    <phoneticPr fontId="31"/>
  </si>
  <si>
    <t>審判不
開始・
不処分</t>
    <phoneticPr fontId="31"/>
  </si>
  <si>
    <t>観　護
措置の
取消し</t>
    <phoneticPr fontId="31"/>
  </si>
  <si>
    <t>試験
観察</t>
    <phoneticPr fontId="31"/>
  </si>
  <si>
    <t>保護
観察</t>
    <phoneticPr fontId="31"/>
  </si>
  <si>
    <t>児童自立支援
施設・児童養
護施設送致</t>
    <phoneticPr fontId="31"/>
  </si>
  <si>
    <t>知事・児
童相談所
長 送 致</t>
    <phoneticPr fontId="31"/>
  </si>
  <si>
    <t>観護
措置の
取消し</t>
    <phoneticPr fontId="31"/>
  </si>
  <si>
    <t>試験
観察</t>
    <phoneticPr fontId="31"/>
  </si>
  <si>
    <t>26　新 収 容 者 の 非 行 名 別　　審　判　決　定　等</t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</si>
  <si>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</si>
  <si>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</si>
  <si>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</si>
  <si>
    <t>年</t>
    <rPh sb="0" eb="1">
      <t>ネン</t>
    </rPh>
    <phoneticPr fontId="31"/>
  </si>
  <si>
    <t>検察官送致</t>
    <rPh sb="0" eb="3">
      <t>ケンサツカン</t>
    </rPh>
    <rPh sb="3" eb="5">
      <t>ソウチ</t>
    </rPh>
    <phoneticPr fontId="31"/>
  </si>
  <si>
    <t>うち、特定少年</t>
    <phoneticPr fontId="31"/>
  </si>
  <si>
    <t>第５種少年院への収容</t>
    <phoneticPr fontId="31"/>
  </si>
  <si>
    <t>（注）１　括弧内は、少年法第62条第２項第２号による検察官送致の人員の内数である。</t>
    <rPh sb="5" eb="8">
      <t>カッコナイ</t>
    </rPh>
    <rPh sb="10" eb="13">
      <t>ショウネンホウ</t>
    </rPh>
    <rPh sb="13" eb="14">
      <t>ダイ</t>
    </rPh>
    <rPh sb="16" eb="17">
      <t>ジョウ</t>
    </rPh>
    <rPh sb="17" eb="18">
      <t>ダイ</t>
    </rPh>
    <rPh sb="19" eb="20">
      <t>コウ</t>
    </rPh>
    <rPh sb="20" eb="21">
      <t>ダイ</t>
    </rPh>
    <rPh sb="22" eb="23">
      <t>ゴウ</t>
    </rPh>
    <rPh sb="26" eb="28">
      <t>ケンサツ</t>
    </rPh>
    <rPh sb="28" eb="29">
      <t>カン</t>
    </rPh>
    <rPh sb="29" eb="31">
      <t>ソウチ</t>
    </rPh>
    <rPh sb="32" eb="34">
      <t>ジンイン</t>
    </rPh>
    <rPh sb="35" eb="37">
      <t>ウチスウ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</si>
  <si>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</si>
  <si>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</si>
  <si>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</si>
  <si>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</si>
  <si>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</si>
  <si>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</si>
  <si>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</si>
  <si>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</si>
  <si>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</si>
  <si>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</si>
  <si>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</si>
  <si>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</si>
  <si>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</si>
  <si>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</si>
  <si>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</si>
  <si>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</si>
  <si>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</si>
  <si>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</si>
  <si>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</si>
  <si>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</si>
  <si>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</si>
  <si>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</si>
  <si>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</si>
  <si>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</si>
  <si>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</si>
  <si>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</si>
  <si>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</si>
  <si>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</si>
  <si>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</si>
  <si>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</si>
  <si>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</si>
  <si>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</si>
  <si>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</si>
  <si>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</si>
  <si>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</si>
  <si>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</si>
  <si>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</si>
  <si>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</si>
  <si>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</si>
  <si>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</si>
  <si>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</si>
  <si>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</si>
  <si>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</si>
  <si>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</si>
  <si>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</si>
  <si>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</si>
  <si>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</si>
  <si>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</si>
  <si>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</si>
  <si>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</si>
  <si>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</si>
  <si>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　　　２　「第５種少年院への収容」には、少年法第66条第１項の決定に係る事件の手続による入所を含んでいる。</t>
    <rPh sb="6" eb="7">
      <t>ダイ</t>
    </rPh>
    <rPh sb="8" eb="9">
      <t>シュ</t>
    </rPh>
    <rPh sb="9" eb="12">
      <t>ショウネンイン</t>
    </rPh>
    <rPh sb="14" eb="16">
      <t>シュウヨウ</t>
    </rPh>
    <rPh sb="20" eb="23">
      <t>ショウネンホウ</t>
    </rPh>
    <rPh sb="23" eb="24">
      <t>ダイ</t>
    </rPh>
    <rPh sb="26" eb="27">
      <t>ジョウ</t>
    </rPh>
    <rPh sb="27" eb="28">
      <t>ダイ</t>
    </rPh>
    <rPh sb="29" eb="30">
      <t>コウ</t>
    </rPh>
    <rPh sb="31" eb="33">
      <t>ケッテイ</t>
    </rPh>
    <rPh sb="34" eb="35">
      <t>カカワ</t>
    </rPh>
    <rPh sb="36" eb="38">
      <t>ジケン</t>
    </rPh>
    <rPh sb="39" eb="41">
      <t>テツヅ</t>
    </rPh>
    <rPh sb="44" eb="46">
      <t>ニュウショ</t>
    </rPh>
    <rPh sb="47" eb="48">
      <t>フク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</si>
</sst>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 &quot;"/>
    <numFmt numFmtId="183" formatCode="[$-411]e&quot;         &quot;"/>
    <numFmt numFmtId="184" formatCode="\(##0\);\(\-##0\);&quot;（－）&quot;"/>
  </numFmts>
  <fonts count="40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89">
    <xf numFmtId="49" fontId="0" fillId="0" borderId="0" xfId="0">
      <alignment vertical="center"/>
    </xf>
    <xf numFmtId="49" fontId="29" fillId="0" borderId="0" xfId="0" applyFont="1">
      <alignment vertical="center"/>
    </xf>
    <xf numFmtId="49" fontId="32" fillId="0" borderId="0" xfId="0" applyFont="1">
      <alignment vertical="center"/>
    </xf>
    <xf numFmtId="49" fontId="32" fillId="0" borderId="0" xfId="0" applyFont="1" applyAlignment="1">
      <alignment horizontal="right" vertical="center"/>
    </xf>
    <xf numFmtId="49" fontId="35" fillId="0" borderId="0" xfId="0" applyFont="1">
      <alignment vertical="center"/>
    </xf>
    <xf numFmtId="49" fontId="35" fillId="0" borderId="0" xfId="0" applyFont="1" applyAlignment="1">
      <alignment horizontal="right" vertical="center"/>
    </xf>
    <xf numFmtId="49" fontId="35" fillId="0" borderId="13" xfId="0" applyFont="1" applyBorder="1">
      <alignment vertical="center"/>
    </xf>
    <xf numFmtId="49" fontId="35" fillId="0" borderId="13" xfId="0" applyFont="1" applyBorder="1" applyAlignment="1">
      <alignment horizontal="right" vertical="center"/>
    </xf>
    <xf numFmtId="49" fontId="35" fillId="0" borderId="0" xfId="0" applyFont="1" applyAlignment="1">
      <alignment horizontal="distributed" vertical="center" justifyLastLine="1"/>
    </xf>
    <xf numFmtId="49" fontId="35" fillId="0" borderId="14" xfId="0" applyFont="1" applyBorder="1" applyAlignment="1">
      <alignment horizontal="distributed" vertical="center" justifyLastLine="1"/>
    </xf>
    <xf numFmtId="49" fontId="35" fillId="0" borderId="15" xfId="0" applyFont="1" applyBorder="1" applyAlignment="1">
      <alignment horizontal="distributed" vertical="center" justifyLastLine="1"/>
    </xf>
    <xf numFmtId="49" fontId="35" fillId="0" borderId="16" xfId="0" applyFont="1" applyBorder="1" applyAlignment="1">
      <alignment horizontal="distributed" vertical="center" justifyLastLine="1"/>
    </xf>
    <xf numFmtId="49" fontId="35" fillId="0" borderId="17" xfId="0" applyFont="1" applyBorder="1" applyAlignment="1">
      <alignment horizontal="distributed" vertical="center" justifyLastLine="1"/>
    </xf>
    <xf numFmtId="49" fontId="35" fillId="0" borderId="14" xfId="0" applyFont="1" applyBorder="1">
      <alignment vertical="center"/>
    </xf>
    <xf numFmtId="0" fontId="35" fillId="0" borderId="0" xfId="0" applyNumberFormat="1" applyFont="1">
      <alignment vertical="center"/>
    </xf>
    <xf numFmtId="182" fontId="35" fillId="0" borderId="0" xfId="0" applyNumberFormat="1" applyFont="1" applyAlignment="1">
      <alignment horizontal="right" vertical="center"/>
    </xf>
    <xf numFmtId="49" fontId="33" fillId="0" borderId="14" xfId="0" applyFont="1" applyBorder="1" applyAlignment="1">
      <alignment horizontal="right" vertical="center"/>
    </xf>
    <xf numFmtId="182" fontId="33" fillId="0" borderId="0" xfId="0" applyNumberFormat="1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182" fontId="35" fillId="0" borderId="0" xfId="0" applyNumberFormat="1" applyFont="1">
      <alignment vertical="center"/>
    </xf>
    <xf numFmtId="49" fontId="35" fillId="0" borderId="18" xfId="0" applyFont="1" applyBorder="1">
      <alignment vertical="center"/>
    </xf>
    <xf numFmtId="49" fontId="35" fillId="0" borderId="18" xfId="0" applyFont="1" applyBorder="1" applyAlignment="1">
      <alignment horizontal="distributed" vertical="center"/>
    </xf>
    <xf numFmtId="49" fontId="35" fillId="0" borderId="18" xfId="0" applyFont="1" applyBorder="1" applyAlignment="1">
      <alignment horizontal="center" vertical="center"/>
    </xf>
    <xf numFmtId="0" fontId="35" fillId="0" borderId="18" xfId="0" applyNumberFormat="1" applyFont="1" applyBorder="1" applyAlignment="1">
      <alignment horizontal="right" vertical="center"/>
    </xf>
    <xf numFmtId="0" fontId="34" fillId="0" borderId="18" xfId="0" applyNumberFormat="1" applyFont="1" applyBorder="1" applyAlignment="1">
      <alignment horizontal="right" vertical="center"/>
    </xf>
    <xf numFmtId="0" fontId="0" fillId="0" borderId="0" xfId="0" applyNumberFormat="1">
      <alignment vertical="center"/>
    </xf>
    <xf numFmtId="0" fontId="35" fillId="0" borderId="0" xfId="0" applyNumberFormat="1" applyFont="1" applyAlignment="1">
      <alignment horizontal="right" vertical="center"/>
    </xf>
    <xf numFmtId="49" fontId="32" fillId="0" borderId="0" xfId="0" applyFont="1" applyAlignment="1">
      <alignment horizontal="center" vertical="center"/>
    </xf>
    <xf numFmtId="49" fontId="33" fillId="0" borderId="0" xfId="0" applyFont="1">
      <alignment vertical="center"/>
    </xf>
    <xf numFmtId="49" fontId="33" fillId="0" borderId="14" xfId="0" applyFont="1" applyBorder="1">
      <alignment vertical="center"/>
    </xf>
    <xf numFmtId="49" fontId="33" fillId="0" borderId="0" xfId="0" applyFont="1" applyAlignment="1">
      <alignment horizontal="distributed" vertical="center"/>
    </xf>
    <xf numFmtId="49" fontId="0" fillId="0" borderId="0" xfId="0" applyAlignment="1">
      <alignment horizontal="distributed" vertical="center" shrinkToFit="1"/>
    </xf>
    <xf numFmtId="183" fontId="33" fillId="0" borderId="0" xfId="0" applyNumberFormat="1" applyFont="1" applyAlignment="1">
      <alignment horizontal="right" vertical="center"/>
    </xf>
    <xf numFmtId="49" fontId="35" fillId="0" borderId="14" xfId="0" applyFont="1" applyBorder="1" applyAlignment="1">
      <alignment horizontal="right" vertical="center"/>
    </xf>
    <xf numFmtId="0" fontId="38" fillId="0" borderId="0" xfId="0" applyNumberFormat="1" applyFont="1" applyAlignment="1">
      <alignment horizontal="right" vertical="center"/>
    </xf>
    <xf numFmtId="14" fontId="38" fillId="0" borderId="0" xfId="0" applyNumberFormat="1" applyFo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33" fillId="0" borderId="0" xfId="0" applyNumberFormat="1" applyFont="1" applyAlignment="1">
      <alignment horizontal="distributed" vertical="center"/>
    </xf>
    <xf numFmtId="0" fontId="33" fillId="0" borderId="0" xfId="0" applyNumberFormat="1" applyFont="1" applyAlignment="1">
      <alignment horizontal="right" vertical="center"/>
    </xf>
    <xf numFmtId="14" fontId="38" fillId="0" borderId="0" xfId="0" applyNumberFormat="1" applyFont="1" applyAlignment="1">
      <alignment horizontal="right" vertical="center"/>
    </xf>
    <xf numFmtId="184" fontId="35" fillId="0" borderId="0" xfId="0" applyNumberFormat="1" applyFont="1" applyAlignment="1">
      <alignment horizontal="right" vertical="center"/>
    </xf>
    <xf numFmtId="184" fontId="33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distributed" vertical="center" indent="1"/>
    </xf>
    <xf numFmtId="49" fontId="34" fillId="0" borderId="0" xfId="0" applyFont="1" applyAlignment="1">
      <alignment horizontal="distributed" vertical="center" shrinkToFit="1"/>
    </xf>
    <xf numFmtId="49" fontId="37" fillId="0" borderId="0" xfId="0" applyFont="1" applyAlignment="1">
      <alignment horizontal="distributed" vertical="center" shrinkToFit="1"/>
    </xf>
    <xf numFmtId="49" fontId="39" fillId="0" borderId="0" xfId="0" applyFont="1" applyAlignment="1">
      <alignment horizontal="distributed" vertical="center" shrinkToFit="1"/>
    </xf>
    <xf numFmtId="0" fontId="0" fillId="0" borderId="0" xfId="0" applyNumberFormat="1" applyAlignment="1">
      <alignment vertical="center" wrapText="1"/>
    </xf>
    <xf numFmtId="49" fontId="0" fillId="0" borderId="19" xfId="0" applyBorder="1" applyAlignment="1">
      <alignment horizontal="distributed" vertical="center" justifyLastLine="1"/>
    </xf>
    <xf numFmtId="49" fontId="35" fillId="0" borderId="21" xfId="0" applyFont="1" applyBorder="1" applyAlignment="1">
      <alignment horizontal="distributed" vertical="center" justifyLastLine="1"/>
    </xf>
    <xf numFmtId="49" fontId="35" fillId="0" borderId="18" xfId="0" applyFont="1" applyBorder="1" applyAlignment="1">
      <alignment horizontal="distributed" vertical="center" justifyLastLine="1"/>
    </xf>
    <xf numFmtId="49" fontId="35" fillId="0" borderId="0" xfId="0" applyFont="1" applyAlignment="1">
      <alignment horizontal="distributed" vertical="center" justifyLastLine="1"/>
    </xf>
    <xf numFmtId="49" fontId="35" fillId="0" borderId="16" xfId="0" applyFont="1" applyBorder="1" applyAlignment="1">
      <alignment horizontal="distributed" vertical="center" justifyLastLine="1"/>
    </xf>
    <xf numFmtId="0" fontId="0" fillId="0" borderId="0" xfId="0" applyNumberFormat="1" applyAlignment="1">
      <alignment horizontal="distributed" vertical="center" indent="1"/>
    </xf>
    <xf numFmtId="49" fontId="34" fillId="0" borderId="19" xfId="0" applyFont="1" applyBorder="1" applyAlignment="1">
      <alignment horizontal="distributed" vertical="center" wrapText="1" justifyLastLine="1"/>
    </xf>
    <xf numFmtId="49" fontId="34" fillId="0" borderId="20" xfId="0" applyFont="1" applyBorder="1" applyAlignment="1">
      <alignment horizontal="distributed" vertical="center" wrapText="1" justifyLastLine="1"/>
    </xf>
    <xf numFmtId="49" fontId="34" fillId="0" borderId="21" xfId="0" applyFont="1" applyBorder="1" applyAlignment="1">
      <alignment horizontal="distributed" vertical="center" justifyLastLine="1"/>
    </xf>
    <xf numFmtId="49" fontId="0" fillId="0" borderId="0" xfId="0" applyAlignment="1">
      <alignment horizontal="distributed" vertical="center" shrinkToFit="1"/>
    </xf>
    <xf numFmtId="49" fontId="33" fillId="0" borderId="0" xfId="0" applyFont="1" applyAlignment="1">
      <alignment horizontal="distributed" vertical="center"/>
    </xf>
    <xf numFmtId="49" fontId="35" fillId="0" borderId="23" xfId="0" applyFont="1" applyBorder="1" applyAlignment="1">
      <alignment horizontal="distributed" vertical="center" wrapText="1" justifyLastLine="1"/>
    </xf>
    <xf numFmtId="49" fontId="35" fillId="0" borderId="14" xfId="0" applyFont="1" applyBorder="1" applyAlignment="1">
      <alignment horizontal="distributed" vertical="center" wrapText="1" justifyLastLine="1"/>
    </xf>
    <xf numFmtId="49" fontId="35" fillId="0" borderId="17" xfId="0" applyFont="1" applyBorder="1" applyAlignment="1">
      <alignment horizontal="distributed" vertical="center" justifyLastLine="1"/>
    </xf>
    <xf numFmtId="49" fontId="35" fillId="0" borderId="25" xfId="0" applyFont="1" applyBorder="1" applyAlignment="1">
      <alignment horizontal="distributed" vertical="center" justifyLastLine="1"/>
    </xf>
    <xf numFmtId="49" fontId="35" fillId="0" borderId="13" xfId="0" applyFont="1" applyBorder="1" applyAlignment="1">
      <alignment horizontal="distributed" vertical="center" justifyLastLine="1"/>
    </xf>
    <xf numFmtId="49" fontId="35" fillId="0" borderId="26" xfId="0" applyFont="1" applyBorder="1" applyAlignment="1">
      <alignment horizontal="distributed" vertical="center" justifyLastLine="1"/>
    </xf>
    <xf numFmtId="49" fontId="36" fillId="0" borderId="19" xfId="0" applyFont="1" applyBorder="1" applyAlignment="1">
      <alignment horizontal="distributed" vertical="center" wrapText="1"/>
    </xf>
    <xf numFmtId="49" fontId="36" fillId="0" borderId="20" xfId="0" applyFont="1" applyBorder="1" applyAlignment="1">
      <alignment horizontal="distributed" vertical="center" wrapText="1"/>
    </xf>
    <xf numFmtId="49" fontId="36" fillId="0" borderId="21" xfId="0" applyFont="1" applyBorder="1" applyAlignment="1">
      <alignment horizontal="distributed" vertical="center"/>
    </xf>
    <xf numFmtId="49" fontId="35" fillId="0" borderId="19" xfId="0" applyFont="1" applyBorder="1" applyAlignment="1">
      <alignment horizontal="distributed" vertical="center" justifyLastLine="1"/>
    </xf>
    <xf numFmtId="49" fontId="35" fillId="0" borderId="20" xfId="0" applyFont="1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  <xf numFmtId="49" fontId="0" fillId="0" borderId="23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35" fillId="0" borderId="19" xfId="0" applyFont="1" applyBorder="1" applyAlignment="1">
      <alignment horizontal="distributed" vertical="center" wrapText="1" justifyLastLine="1"/>
    </xf>
    <xf numFmtId="49" fontId="35" fillId="0" borderId="20" xfId="0" applyFont="1" applyBorder="1" applyAlignment="1">
      <alignment horizontal="distributed" vertical="center" wrapText="1" justifyLastLine="1"/>
    </xf>
    <xf numFmtId="49" fontId="29" fillId="0" borderId="0" xfId="0" applyFont="1">
      <alignment vertical="center"/>
    </xf>
    <xf numFmtId="49" fontId="29" fillId="0" borderId="0" xfId="0" applyFont="1" applyAlignment="1">
      <alignment horizontal="left" vertical="center"/>
    </xf>
    <xf numFmtId="49" fontId="35" fillId="0" borderId="22" xfId="0" applyFont="1" applyBorder="1" applyAlignment="1">
      <alignment horizontal="distributed" vertical="center" justifyLastLine="1"/>
    </xf>
    <xf numFmtId="49" fontId="35" fillId="0" borderId="15" xfId="0" applyFont="1" applyBorder="1" applyAlignment="1">
      <alignment horizontal="distributed" vertical="center" justifyLastLine="1"/>
    </xf>
    <xf numFmtId="49" fontId="35" fillId="0" borderId="24" xfId="0" applyFont="1" applyBorder="1" applyAlignment="1">
      <alignment horizontal="distributed" vertical="center" justifyLastLine="1"/>
    </xf>
    <xf numFmtId="49" fontId="35" fillId="0" borderId="22" xfId="0" applyFont="1" applyBorder="1" applyAlignment="1">
      <alignment horizontal="distributed" vertical="center" wrapText="1" justifyLastLine="1"/>
    </xf>
    <xf numFmtId="49" fontId="35" fillId="0" borderId="15" xfId="0" applyFont="1" applyBorder="1" applyAlignment="1">
      <alignment horizontal="distributed" vertical="center" wrapText="1" justifyLastLine="1"/>
    </xf>
    <xf numFmtId="49" fontId="37" fillId="0" borderId="0" xfId="0" applyFont="1" applyAlignment="1">
      <alignment horizontal="distributed" vertical="center" shrinkToFit="1"/>
    </xf>
    <xf numFmtId="49" fontId="34" fillId="0" borderId="0" xfId="0" applyFont="1" applyAlignment="1">
      <alignment horizontal="distributed" vertical="center" shrinkToFit="1"/>
    </xf>
    <xf numFmtId="49" fontId="31" fillId="0" borderId="0" xfId="0" applyFont="1" applyAlignment="1">
      <alignment horizontal="distributed" vertical="center" shrinkToFit="1"/>
    </xf>
    <xf numFmtId="49" fontId="39" fillId="0" borderId="0" xfId="0" applyFont="1" applyAlignment="1">
      <alignment horizontal="distributed" vertical="center" shrinkToFi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8653CAA1-59FB-4E86-9DD9-C03D2B9ED18A}"/>
    <cellStyle name="Comma [0]_Full Year FY96" xfId="20" xr:uid="{E4C8A75E-767B-4981-90DC-D2A78040239E}"/>
    <cellStyle name="Comma_Full Year FY96" xfId="21" xr:uid="{F299DABE-780B-408D-9775-1CF7A1E5E677}"/>
    <cellStyle name="Currency [0]_CCOCPX" xfId="22" xr:uid="{93B41C9D-9B89-48F7-AD76-C8A764D5E81E}"/>
    <cellStyle name="Currency_CCOCPX" xfId="23" xr:uid="{9CD7C98C-B44C-4C7D-B99C-8057F3729130}"/>
    <cellStyle name="entry" xfId="24" xr:uid="{926AA4C7-9755-4FFD-AD19-1B43A31BD5E9}"/>
    <cellStyle name="Grey" xfId="25" xr:uid="{029629EF-24E8-4C40-8C62-E899BF2F87EF}"/>
    <cellStyle name="Header1" xfId="26" xr:uid="{1E13630E-1ECF-48DA-8059-7462960ED2D7}"/>
    <cellStyle name="Header2" xfId="27" xr:uid="{70B491F0-6245-45F6-A6EC-F24711B12FC4}"/>
    <cellStyle name="Input [yellow]" xfId="28" xr:uid="{14E6597C-643A-484F-B12B-4423D836FC7A}"/>
    <cellStyle name="Normal - Style1" xfId="29" xr:uid="{DA0004B4-8279-4154-A411-56A72A74A098}"/>
    <cellStyle name="Normal_#18-Internet" xfId="30" xr:uid="{992AA774-E1FC-4FD1-B691-5DEA633FD380}"/>
    <cellStyle name="Percent [2]" xfId="31" xr:uid="{170A6814-66F3-425C-AC20-C7A086598E45}"/>
    <cellStyle name="price" xfId="32" xr:uid="{BE61C772-ACCC-45ED-BC44-37ECF4BA759B}"/>
    <cellStyle name="revised" xfId="33" xr:uid="{F89E9702-9ED5-4903-A46E-179CFA76B50E}"/>
    <cellStyle name="section" xfId="34" xr:uid="{5BD7B1D8-BE3E-4B76-92A0-457C4A515727}"/>
    <cellStyle name="subhead" xfId="35" xr:uid="{FCFBEF69-D184-49A0-97EF-00F928A880CA}"/>
    <cellStyle name="title" xfId="36" xr:uid="{A30633A3-CBFF-4939-B146-D937EDF75C3A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4B1FC185-E753-486C-B097-F1FA407BA634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FC002498-3BAB-4E55-9B35-D2B07E922CAE}"/>
    <cellStyle name="標準 3" xfId="61" xr:uid="{2970CA37-307B-4041-AACE-9F332D472F2D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1E38A-87A4-4F75-8B56-7A8E75C00AA8}">
  <sheetPr codeName="Sheet1">
    <pageSetUpPr fitToPage="1"/>
  </sheetPr>
  <dimension ref="A1:AQ174"/>
  <sheetViews>
    <sheetView showGridLines="0" tabSelected="1" view="pageBreakPreview" zoomScaleNormal="100" zoomScaleSheetLayoutView="100" workbookViewId="0">
      <pane xSplit="5" ySplit="8" topLeftCell="F9" activePane="bottomRight" state="frozen"/>
      <selection pane="topRight" activeCell="D1" sqref="D1"/>
      <selection pane="bottomLeft" activeCell="A9" sqref="A9"/>
      <selection pane="bottomRight" activeCell="A2" sqref="A2"/>
    </sheetView>
  </sheetViews>
  <sheetFormatPr defaultColWidth="0" defaultRowHeight="15" customHeight="1" zeroHeight="1" x14ac:dyDescent="0.2"/>
  <cols>
    <col min="1" max="1" width="2.109375" style="14" customWidth="1"/>
    <col min="2" max="2" width="12.33203125" style="14" customWidth="1"/>
    <col min="3" max="4" width="9.33203125" style="14" customWidth="1"/>
    <col min="5" max="5" width="1" style="14" customWidth="1"/>
    <col min="6" max="14" width="12.77734375" style="14" customWidth="1"/>
    <col min="15" max="16" width="9.44140625" style="14" customWidth="1"/>
    <col min="17" max="28" width="12.77734375" style="14" customWidth="1"/>
    <col min="29" max="30" width="9.44140625" style="14" customWidth="1"/>
    <col min="31" max="34" width="12.77734375" style="14" customWidth="1"/>
    <col min="35" max="37" width="9.33203125" style="14" customWidth="1"/>
    <col min="38" max="16384" width="0" style="14" hidden="1"/>
  </cols>
  <sheetData>
    <row r="1" spans="1:43" s="1" customFormat="1" ht="16.5" hidden="1" x14ac:dyDescent="0.2">
      <c r="A1" s="78"/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</row>
    <row r="2" spans="1:43" s="2" customFormat="1" ht="27" customHeight="1" x14ac:dyDescent="0.2">
      <c r="Q2" s="3"/>
      <c r="S2" s="27" t="s">
        <v>18</v>
      </c>
    </row>
    <row r="3" spans="1:43" s="4" customFormat="1" ht="10.5" customHeight="1" x14ac:dyDescent="0.2">
      <c r="E3" s="5"/>
      <c r="F3" s="5"/>
    </row>
    <row r="4" spans="1:43" s="4" customFormat="1" ht="2.15" customHeight="1" x14ac:dyDescent="0.2">
      <c r="A4" s="6"/>
      <c r="B4" s="6"/>
      <c r="C4" s="6"/>
      <c r="D4" s="6"/>
      <c r="E4" s="7"/>
      <c r="F4" s="7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43" s="8" customFormat="1" ht="15" customHeight="1" x14ac:dyDescent="0.2">
      <c r="B5" s="50" t="s">
        <v>5</v>
      </c>
      <c r="C5" s="50"/>
      <c r="D5" s="50"/>
      <c r="E5" s="9"/>
      <c r="F5" s="68" t="s">
        <v>0</v>
      </c>
      <c r="G5" s="10"/>
      <c r="L5" s="8" t="s">
        <v>6</v>
      </c>
      <c r="T5" s="9"/>
      <c r="U5" s="62" t="s">
        <v>1</v>
      </c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</row>
    <row r="6" spans="1:43" s="8" customFormat="1" ht="15" customHeight="1" x14ac:dyDescent="0.2">
      <c r="B6" s="51"/>
      <c r="C6" s="51"/>
      <c r="D6" s="51"/>
      <c r="E6" s="9"/>
      <c r="F6" s="69"/>
      <c r="G6" s="68" t="s">
        <v>2</v>
      </c>
      <c r="H6" s="76" t="s">
        <v>7</v>
      </c>
      <c r="I6" s="54" t="s">
        <v>8</v>
      </c>
      <c r="J6" s="62" t="s">
        <v>3</v>
      </c>
      <c r="K6" s="63"/>
      <c r="L6" s="64"/>
      <c r="M6" s="65" t="s">
        <v>25</v>
      </c>
      <c r="N6" s="65" t="s">
        <v>9</v>
      </c>
      <c r="O6" s="70" t="s">
        <v>23</v>
      </c>
      <c r="P6" s="71"/>
      <c r="Q6" s="76" t="s">
        <v>10</v>
      </c>
      <c r="R6" s="59" t="s">
        <v>11</v>
      </c>
      <c r="S6" s="76" t="s">
        <v>12</v>
      </c>
      <c r="T6" s="68" t="s">
        <v>4</v>
      </c>
      <c r="U6" s="68" t="s">
        <v>2</v>
      </c>
      <c r="V6" s="76" t="s">
        <v>13</v>
      </c>
      <c r="W6" s="54" t="s">
        <v>14</v>
      </c>
      <c r="X6" s="62" t="s">
        <v>3</v>
      </c>
      <c r="Y6" s="63"/>
      <c r="Z6" s="64"/>
      <c r="AA6" s="54" t="s">
        <v>25</v>
      </c>
      <c r="AB6" s="54" t="s">
        <v>15</v>
      </c>
      <c r="AC6" s="70" t="s">
        <v>23</v>
      </c>
      <c r="AD6" s="71"/>
      <c r="AE6" s="83" t="s">
        <v>10</v>
      </c>
      <c r="AF6" s="76" t="s">
        <v>16</v>
      </c>
      <c r="AG6" s="76" t="s">
        <v>17</v>
      </c>
      <c r="AH6" s="80" t="s">
        <v>4</v>
      </c>
    </row>
    <row r="7" spans="1:43" s="8" customFormat="1" ht="15" customHeight="1" x14ac:dyDescent="0.2">
      <c r="B7" s="51"/>
      <c r="C7" s="51"/>
      <c r="D7" s="51"/>
      <c r="E7" s="9"/>
      <c r="F7" s="69"/>
      <c r="G7" s="69"/>
      <c r="H7" s="77"/>
      <c r="I7" s="55"/>
      <c r="J7" s="48" t="s">
        <v>19</v>
      </c>
      <c r="K7" s="48" t="s">
        <v>20</v>
      </c>
      <c r="L7" s="48" t="s">
        <v>21</v>
      </c>
      <c r="M7" s="66"/>
      <c r="N7" s="66"/>
      <c r="O7" s="72"/>
      <c r="P7" s="73"/>
      <c r="Q7" s="77"/>
      <c r="R7" s="60"/>
      <c r="S7" s="77"/>
      <c r="T7" s="69"/>
      <c r="U7" s="69"/>
      <c r="V7" s="77"/>
      <c r="W7" s="55"/>
      <c r="X7" s="48" t="s">
        <v>19</v>
      </c>
      <c r="Y7" s="48" t="s">
        <v>20</v>
      </c>
      <c r="Z7" s="48" t="s">
        <v>21</v>
      </c>
      <c r="AA7" s="55"/>
      <c r="AB7" s="55"/>
      <c r="AC7" s="72"/>
      <c r="AD7" s="73"/>
      <c r="AE7" s="84"/>
      <c r="AF7" s="77"/>
      <c r="AG7" s="77"/>
      <c r="AH7" s="81"/>
    </row>
    <row r="8" spans="1:43" s="8" customFormat="1" ht="15" customHeight="1" x14ac:dyDescent="0.2">
      <c r="A8" s="11"/>
      <c r="B8" s="52"/>
      <c r="C8" s="52"/>
      <c r="D8" s="52"/>
      <c r="E8" s="12"/>
      <c r="F8" s="49"/>
      <c r="G8" s="49"/>
      <c r="H8" s="49"/>
      <c r="I8" s="56"/>
      <c r="J8" s="49"/>
      <c r="K8" s="49"/>
      <c r="L8" s="49"/>
      <c r="M8" s="67"/>
      <c r="N8" s="67"/>
      <c r="O8" s="74"/>
      <c r="P8" s="75"/>
      <c r="Q8" s="49"/>
      <c r="R8" s="61"/>
      <c r="S8" s="49"/>
      <c r="T8" s="49"/>
      <c r="U8" s="49"/>
      <c r="V8" s="49"/>
      <c r="W8" s="56"/>
      <c r="X8" s="49"/>
      <c r="Y8" s="49"/>
      <c r="Z8" s="49"/>
      <c r="AA8" s="56"/>
      <c r="AB8" s="56"/>
      <c r="AC8" s="74"/>
      <c r="AD8" s="75"/>
      <c r="AE8" s="82"/>
      <c r="AF8" s="49"/>
      <c r="AG8" s="49"/>
      <c r="AH8" s="82"/>
    </row>
    <row r="9" spans="1:43" s="4" customFormat="1" ht="5.15" customHeight="1" x14ac:dyDescent="0.2">
      <c r="E9" s="13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</row>
    <row r="10" spans="1:43" s="4" customFormat="1" ht="15" customHeight="1" x14ac:dyDescent="0.2">
      <c r="A10" s="35">
        <f>DATE(YEAR(A12)-1,5,1)</f>
        <v>45413</v>
      </c>
      <c r="B10" s="36" t="str">
        <f>TEXT(A10,"ggg")</f>
        <v>令和</v>
      </c>
      <c r="C10" s="37" t="str">
        <f>IF(TEXT(A10,"e")="1","元",TEXT(A10,"e"))</f>
        <v>6</v>
      </c>
      <c r="D10" s="37" t="s">
        <v>22</v>
      </c>
      <c r="E10" s="13"/>
      <c r="F10" s="15">
        <v>5574</v>
      </c>
      <c r="G10" s="15">
        <v>5036</v>
      </c>
      <c r="H10" s="15">
        <v>1995</v>
      </c>
      <c r="I10" s="15">
        <v>93</v>
      </c>
      <c r="J10" s="15">
        <v>1621</v>
      </c>
      <c r="K10" s="15">
        <v>18</v>
      </c>
      <c r="L10" s="15">
        <v>28</v>
      </c>
      <c r="M10" s="15">
        <v>1</v>
      </c>
      <c r="N10" s="15">
        <v>21</v>
      </c>
      <c r="O10" s="15">
        <v>154</v>
      </c>
      <c r="P10" s="41">
        <v>43</v>
      </c>
      <c r="Q10" s="15">
        <v>42</v>
      </c>
      <c r="R10" s="15">
        <v>516</v>
      </c>
      <c r="S10" s="15">
        <v>539</v>
      </c>
      <c r="T10" s="15">
        <v>8</v>
      </c>
      <c r="U10" s="15">
        <v>538</v>
      </c>
      <c r="V10" s="15">
        <v>236</v>
      </c>
      <c r="W10" s="15">
        <v>16</v>
      </c>
      <c r="X10" s="15">
        <v>151</v>
      </c>
      <c r="Y10" s="15">
        <v>0</v>
      </c>
      <c r="Z10" s="15">
        <v>7</v>
      </c>
      <c r="AA10" s="15">
        <v>1</v>
      </c>
      <c r="AB10" s="15">
        <v>5</v>
      </c>
      <c r="AC10" s="15">
        <v>5</v>
      </c>
      <c r="AD10" s="41">
        <v>0</v>
      </c>
      <c r="AE10" s="15">
        <v>6</v>
      </c>
      <c r="AF10" s="15">
        <v>42</v>
      </c>
      <c r="AG10" s="15">
        <v>69</v>
      </c>
      <c r="AH10" s="15">
        <v>0</v>
      </c>
      <c r="AI10" s="15"/>
      <c r="AJ10" s="15"/>
      <c r="AK10" s="15"/>
      <c r="AL10" s="15"/>
      <c r="AM10" s="15"/>
      <c r="AN10" s="15"/>
    </row>
    <row r="11" spans="1:43" s="5" customFormat="1" ht="7.5" customHeight="1" x14ac:dyDescent="0.2">
      <c r="A11" s="34"/>
      <c r="B11" s="32"/>
      <c r="C11" s="32"/>
      <c r="D11" s="32"/>
      <c r="E11" s="33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41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41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4"/>
      <c r="AP11" s="4"/>
      <c r="AQ11" s="4"/>
    </row>
    <row r="12" spans="1:43" s="18" customFormat="1" ht="15" customHeight="1" x14ac:dyDescent="0.2">
      <c r="A12" s="40">
        <v>45778</v>
      </c>
      <c r="B12" s="38" t="str">
        <f>IF(TEXT(A10,"ggg")=TEXT(A12,"ggg"),"",TEXT(A12,"ggg"))</f>
        <v/>
      </c>
      <c r="C12" s="39" t="str">
        <f>IF(TEXT(A12,"e")="1","元",TEXT(A12,"e"))</f>
        <v>7</v>
      </c>
      <c r="D12" s="39" t="str">
        <f>IF(TEXT(A10,"ggg")=TEXT(A12,"ggg"),"","年")</f>
        <v/>
      </c>
      <c r="E12" s="16"/>
      <c r="F12" s="17">
        <v>6357</v>
      </c>
      <c r="G12" s="17">
        <v>5780</v>
      </c>
      <c r="H12" s="17">
        <v>2463</v>
      </c>
      <c r="I12" s="17">
        <v>91</v>
      </c>
      <c r="J12" s="17">
        <v>1815</v>
      </c>
      <c r="K12" s="17">
        <v>23</v>
      </c>
      <c r="L12" s="17">
        <v>27</v>
      </c>
      <c r="M12" s="17">
        <v>2</v>
      </c>
      <c r="N12" s="17">
        <v>18</v>
      </c>
      <c r="O12" s="17">
        <v>199</v>
      </c>
      <c r="P12" s="42">
        <v>53</v>
      </c>
      <c r="Q12" s="17">
        <v>66</v>
      </c>
      <c r="R12" s="17">
        <v>508</v>
      </c>
      <c r="S12" s="17">
        <v>554</v>
      </c>
      <c r="T12" s="17">
        <v>14</v>
      </c>
      <c r="U12" s="17">
        <v>577</v>
      </c>
      <c r="V12" s="17">
        <v>242</v>
      </c>
      <c r="W12" s="17">
        <v>17</v>
      </c>
      <c r="X12" s="17">
        <v>162</v>
      </c>
      <c r="Y12" s="17">
        <v>0</v>
      </c>
      <c r="Z12" s="17">
        <v>17</v>
      </c>
      <c r="AA12" s="17">
        <v>1</v>
      </c>
      <c r="AB12" s="17">
        <v>6</v>
      </c>
      <c r="AC12" s="17">
        <v>14</v>
      </c>
      <c r="AD12" s="42">
        <v>2</v>
      </c>
      <c r="AE12" s="17">
        <v>6</v>
      </c>
      <c r="AF12" s="17">
        <v>43</v>
      </c>
      <c r="AG12" s="17">
        <v>68</v>
      </c>
      <c r="AH12" s="17">
        <v>1</v>
      </c>
      <c r="AI12" s="17"/>
      <c r="AJ12" s="17"/>
      <c r="AK12" s="17"/>
      <c r="AL12" s="17"/>
    </row>
    <row r="13" spans="1:43" s="5" customFormat="1" ht="7.5" customHeight="1" x14ac:dyDescent="0.2">
      <c r="A13" s="34"/>
      <c r="B13" s="32"/>
      <c r="C13" s="32"/>
      <c r="D13" s="32"/>
      <c r="E13" s="33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41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41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4"/>
      <c r="AP13" s="4"/>
      <c r="AQ13" s="4"/>
    </row>
    <row r="14" spans="1:43" s="18" customFormat="1" ht="15" customHeight="1" x14ac:dyDescent="0.2">
      <c r="A14" s="35"/>
      <c r="B14" s="53" t="s">
        <v>24</v>
      </c>
      <c r="C14" s="53"/>
      <c r="D14" s="53"/>
      <c r="E14" s="13"/>
      <c r="F14" s="15">
        <v>2610</v>
      </c>
      <c r="G14" s="15">
        <v>2413</v>
      </c>
      <c r="H14" s="15">
        <v>1029</v>
      </c>
      <c r="I14" s="15">
        <v>0</v>
      </c>
      <c r="J14" s="15">
        <v>792</v>
      </c>
      <c r="K14" s="15">
        <v>21</v>
      </c>
      <c r="L14" s="15">
        <v>16</v>
      </c>
      <c r="M14" s="15">
        <v>2</v>
      </c>
      <c r="N14" s="15">
        <v>0</v>
      </c>
      <c r="O14" s="15">
        <v>120</v>
      </c>
      <c r="P14" s="41">
        <v>53</v>
      </c>
      <c r="Q14" s="15">
        <v>48</v>
      </c>
      <c r="R14" s="15">
        <v>210</v>
      </c>
      <c r="S14" s="15">
        <v>169</v>
      </c>
      <c r="T14" s="15">
        <v>6</v>
      </c>
      <c r="U14" s="15">
        <v>197</v>
      </c>
      <c r="V14" s="15">
        <v>88</v>
      </c>
      <c r="W14" s="15">
        <v>0</v>
      </c>
      <c r="X14" s="15">
        <v>48</v>
      </c>
      <c r="Y14" s="15">
        <v>0</v>
      </c>
      <c r="Z14" s="15">
        <v>8</v>
      </c>
      <c r="AA14" s="15">
        <v>1</v>
      </c>
      <c r="AB14" s="15">
        <v>0</v>
      </c>
      <c r="AC14" s="15">
        <v>7</v>
      </c>
      <c r="AD14" s="41">
        <v>2</v>
      </c>
      <c r="AE14" s="15">
        <v>5</v>
      </c>
      <c r="AF14" s="15">
        <v>19</v>
      </c>
      <c r="AG14" s="15">
        <v>20</v>
      </c>
      <c r="AH14" s="15">
        <v>1</v>
      </c>
      <c r="AI14" s="17"/>
      <c r="AJ14" s="17"/>
      <c r="AK14" s="17"/>
      <c r="AL14" s="17"/>
    </row>
    <row r="15" spans="1:43" s="18" customFormat="1" ht="15" customHeight="1" x14ac:dyDescent="0.2">
      <c r="A15" s="35"/>
      <c r="B15" s="43"/>
      <c r="C15" s="43"/>
      <c r="D15" s="43"/>
      <c r="E15" s="13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41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41"/>
      <c r="AE15" s="15"/>
      <c r="AF15" s="15"/>
      <c r="AG15" s="15"/>
      <c r="AH15" s="15"/>
      <c r="AI15" s="17"/>
      <c r="AJ15" s="17"/>
      <c r="AK15" s="17"/>
      <c r="AL15" s="17"/>
    </row>
    <row r="16" spans="1:43" s="28" customFormat="1" ht="15" customHeight="1" x14ac:dyDescent="0.2">
      <c r="B16" s="58" t="s">
        <v>27</v>
      </c>
      <c r="C16" s="58"/>
      <c r="D16" s="58"/>
      <c r="E16" s="29"/>
      <c r="F16" s="17">
        <v>5017</v>
      </c>
      <c r="G16" s="17">
        <v>4625</v>
      </c>
      <c r="H16" s="17">
        <v>1942</v>
      </c>
      <c r="I16" s="17">
        <v>74</v>
      </c>
      <c r="J16" s="17">
        <v>1440</v>
      </c>
      <c r="K16" s="17">
        <v>17</v>
      </c>
      <c r="L16" s="17">
        <v>23</v>
      </c>
      <c r="M16" s="17">
        <v>0</v>
      </c>
      <c r="N16" s="17">
        <v>14</v>
      </c>
      <c r="O16" s="17">
        <v>148</v>
      </c>
      <c r="P16" s="42">
        <v>37</v>
      </c>
      <c r="Q16" s="17">
        <v>50</v>
      </c>
      <c r="R16" s="17">
        <v>443</v>
      </c>
      <c r="S16" s="17">
        <v>462</v>
      </c>
      <c r="T16" s="17">
        <v>12</v>
      </c>
      <c r="U16" s="17">
        <v>392</v>
      </c>
      <c r="V16" s="17">
        <v>188</v>
      </c>
      <c r="W16" s="17">
        <v>9</v>
      </c>
      <c r="X16" s="17">
        <v>100</v>
      </c>
      <c r="Y16" s="17">
        <v>0</v>
      </c>
      <c r="Z16" s="17">
        <v>9</v>
      </c>
      <c r="AA16" s="17">
        <v>0</v>
      </c>
      <c r="AB16" s="17">
        <v>3</v>
      </c>
      <c r="AC16" s="17">
        <v>7</v>
      </c>
      <c r="AD16" s="42">
        <v>0</v>
      </c>
      <c r="AE16" s="17">
        <v>3</v>
      </c>
      <c r="AF16" s="17">
        <v>34</v>
      </c>
      <c r="AG16" s="17">
        <v>39</v>
      </c>
      <c r="AH16" s="17">
        <v>0</v>
      </c>
      <c r="AI16" s="17"/>
      <c r="AJ16" s="17"/>
      <c r="AK16" s="17"/>
    </row>
    <row r="17" spans="2:37" s="28" customFormat="1" ht="7.5" customHeight="1" x14ac:dyDescent="0.2">
      <c r="B17" s="30"/>
      <c r="C17" s="30"/>
      <c r="D17" s="30"/>
      <c r="E17" s="29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42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42"/>
      <c r="AE17" s="17"/>
      <c r="AF17" s="17"/>
      <c r="AG17" s="17"/>
      <c r="AH17" s="17"/>
      <c r="AI17" s="17"/>
      <c r="AJ17" s="17"/>
      <c r="AK17" s="17"/>
    </row>
    <row r="18" spans="2:37" s="4" customFormat="1" ht="15" customHeight="1" x14ac:dyDescent="0.2">
      <c r="B18" s="57" t="s">
        <v>28</v>
      </c>
      <c r="C18" s="57"/>
      <c r="D18" s="57"/>
      <c r="E18" s="13"/>
      <c r="F18" s="15">
        <v>64</v>
      </c>
      <c r="G18" s="15">
        <v>62</v>
      </c>
      <c r="H18" s="15">
        <v>29</v>
      </c>
      <c r="I18" s="15">
        <v>1</v>
      </c>
      <c r="J18" s="15">
        <v>15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41">
        <v>0</v>
      </c>
      <c r="Q18" s="15">
        <v>0</v>
      </c>
      <c r="R18" s="15">
        <v>13</v>
      </c>
      <c r="S18" s="15">
        <v>4</v>
      </c>
      <c r="T18" s="15">
        <v>0</v>
      </c>
      <c r="U18" s="15">
        <v>2</v>
      </c>
      <c r="V18" s="15">
        <v>1</v>
      </c>
      <c r="W18" s="15">
        <v>0</v>
      </c>
      <c r="X18" s="15">
        <v>0</v>
      </c>
      <c r="Y18" s="15">
        <v>0</v>
      </c>
      <c r="Z18" s="15">
        <v>0</v>
      </c>
      <c r="AA18" s="15">
        <v>0</v>
      </c>
      <c r="AB18" s="15">
        <v>0</v>
      </c>
      <c r="AC18" s="15">
        <v>0</v>
      </c>
      <c r="AD18" s="41">
        <v>0</v>
      </c>
      <c r="AE18" s="15">
        <v>0</v>
      </c>
      <c r="AF18" s="15">
        <v>1</v>
      </c>
      <c r="AG18" s="15">
        <v>0</v>
      </c>
      <c r="AH18" s="15">
        <v>0</v>
      </c>
      <c r="AI18" s="15"/>
    </row>
    <row r="19" spans="2:37" s="4" customFormat="1" ht="15" customHeight="1" x14ac:dyDescent="0.2">
      <c r="B19" s="57" t="s">
        <v>29</v>
      </c>
      <c r="C19" s="57"/>
      <c r="D19" s="57"/>
      <c r="E19" s="13"/>
      <c r="F19" s="15">
        <v>1</v>
      </c>
      <c r="G19" s="15">
        <v>1</v>
      </c>
      <c r="H19" s="15">
        <v>0</v>
      </c>
      <c r="I19" s="15">
        <v>0</v>
      </c>
      <c r="J19" s="15">
        <v>1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41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5">
        <v>0</v>
      </c>
      <c r="AC19" s="15">
        <v>0</v>
      </c>
      <c r="AD19" s="41">
        <v>0</v>
      </c>
      <c r="AE19" s="15">
        <v>0</v>
      </c>
      <c r="AF19" s="15">
        <v>0</v>
      </c>
      <c r="AG19" s="15">
        <v>0</v>
      </c>
      <c r="AH19" s="15">
        <v>0</v>
      </c>
      <c r="AI19" s="15"/>
    </row>
    <row r="20" spans="2:37" s="4" customFormat="1" ht="15" customHeight="1" x14ac:dyDescent="0.2">
      <c r="B20" s="57" t="s">
        <v>30</v>
      </c>
      <c r="C20" s="57"/>
      <c r="D20" s="57"/>
      <c r="E20" s="13"/>
      <c r="F20" s="15">
        <v>3</v>
      </c>
      <c r="G20" s="15">
        <v>3</v>
      </c>
      <c r="H20" s="15">
        <v>1</v>
      </c>
      <c r="I20" s="15">
        <v>0</v>
      </c>
      <c r="J20" s="15">
        <v>1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41">
        <v>0</v>
      </c>
      <c r="Q20" s="15">
        <v>0</v>
      </c>
      <c r="R20" s="15">
        <v>1</v>
      </c>
      <c r="S20" s="15">
        <v>0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41">
        <v>0</v>
      </c>
      <c r="AE20" s="15">
        <v>0</v>
      </c>
      <c r="AF20" s="15">
        <v>0</v>
      </c>
      <c r="AG20" s="15">
        <v>0</v>
      </c>
      <c r="AH20" s="15">
        <v>0</v>
      </c>
      <c r="AI20" s="15"/>
    </row>
    <row r="21" spans="2:37" s="4" customFormat="1" ht="15" customHeight="1" x14ac:dyDescent="0.2">
      <c r="B21" s="57" t="s">
        <v>31</v>
      </c>
      <c r="C21" s="57"/>
      <c r="D21" s="57"/>
      <c r="E21" s="13"/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41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41">
        <v>0</v>
      </c>
      <c r="AE21" s="15">
        <v>0</v>
      </c>
      <c r="AF21" s="15">
        <v>0</v>
      </c>
      <c r="AG21" s="15">
        <v>0</v>
      </c>
      <c r="AH21" s="15">
        <v>0</v>
      </c>
      <c r="AI21" s="15"/>
    </row>
    <row r="22" spans="2:37" s="4" customFormat="1" ht="15" customHeight="1" x14ac:dyDescent="0.2">
      <c r="B22" s="57" t="s">
        <v>32</v>
      </c>
      <c r="C22" s="57"/>
      <c r="D22" s="57"/>
      <c r="E22" s="13"/>
      <c r="F22" s="15">
        <v>12</v>
      </c>
      <c r="G22" s="15">
        <v>9</v>
      </c>
      <c r="H22" s="15">
        <v>2</v>
      </c>
      <c r="I22" s="15">
        <v>1</v>
      </c>
      <c r="J22" s="15">
        <v>2</v>
      </c>
      <c r="K22" s="15">
        <v>0</v>
      </c>
      <c r="L22" s="15">
        <v>0</v>
      </c>
      <c r="M22" s="15">
        <v>0</v>
      </c>
      <c r="N22" s="15">
        <v>0</v>
      </c>
      <c r="O22" s="15">
        <v>2</v>
      </c>
      <c r="P22" s="41">
        <v>1</v>
      </c>
      <c r="Q22" s="15">
        <v>0</v>
      </c>
      <c r="R22" s="15">
        <v>2</v>
      </c>
      <c r="S22" s="15">
        <v>0</v>
      </c>
      <c r="T22" s="15">
        <v>0</v>
      </c>
      <c r="U22" s="15">
        <v>3</v>
      </c>
      <c r="V22" s="15">
        <v>0</v>
      </c>
      <c r="W22" s="15">
        <v>0</v>
      </c>
      <c r="X22" s="15">
        <v>1</v>
      </c>
      <c r="Y22" s="15">
        <v>0</v>
      </c>
      <c r="Z22" s="15">
        <v>1</v>
      </c>
      <c r="AA22" s="15">
        <v>0</v>
      </c>
      <c r="AB22" s="15">
        <v>0</v>
      </c>
      <c r="AC22" s="15">
        <v>0</v>
      </c>
      <c r="AD22" s="41">
        <v>0</v>
      </c>
      <c r="AE22" s="15">
        <v>0</v>
      </c>
      <c r="AF22" s="15">
        <v>0</v>
      </c>
      <c r="AG22" s="15">
        <v>1</v>
      </c>
      <c r="AH22" s="15">
        <v>0</v>
      </c>
      <c r="AI22" s="15"/>
    </row>
    <row r="23" spans="2:37" s="4" customFormat="1" ht="15" customHeight="1" x14ac:dyDescent="0.2">
      <c r="B23" s="57" t="s">
        <v>33</v>
      </c>
      <c r="C23" s="57"/>
      <c r="D23" s="57"/>
      <c r="E23" s="13"/>
      <c r="F23" s="15">
        <v>80</v>
      </c>
      <c r="G23" s="15">
        <v>75</v>
      </c>
      <c r="H23" s="15">
        <v>36</v>
      </c>
      <c r="I23" s="15">
        <v>0</v>
      </c>
      <c r="J23" s="15">
        <v>10</v>
      </c>
      <c r="K23" s="15">
        <v>0</v>
      </c>
      <c r="L23" s="15">
        <v>0</v>
      </c>
      <c r="M23" s="15">
        <v>0</v>
      </c>
      <c r="N23" s="15">
        <v>1</v>
      </c>
      <c r="O23" s="15">
        <v>1</v>
      </c>
      <c r="P23" s="41">
        <v>0</v>
      </c>
      <c r="Q23" s="15">
        <v>2</v>
      </c>
      <c r="R23" s="15">
        <v>14</v>
      </c>
      <c r="S23" s="15">
        <v>11</v>
      </c>
      <c r="T23" s="15">
        <v>0</v>
      </c>
      <c r="U23" s="15">
        <v>5</v>
      </c>
      <c r="V23" s="15">
        <v>4</v>
      </c>
      <c r="W23" s="15">
        <v>1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41">
        <v>0</v>
      </c>
      <c r="AE23" s="15">
        <v>0</v>
      </c>
      <c r="AF23" s="15">
        <v>0</v>
      </c>
      <c r="AG23" s="15">
        <v>0</v>
      </c>
      <c r="AH23" s="15">
        <v>0</v>
      </c>
      <c r="AI23" s="15"/>
    </row>
    <row r="24" spans="2:37" s="4" customFormat="1" ht="15" customHeight="1" x14ac:dyDescent="0.2">
      <c r="B24" s="57" t="s">
        <v>34</v>
      </c>
      <c r="C24" s="57"/>
      <c r="D24" s="57"/>
      <c r="E24" s="13"/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41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15">
        <v>0</v>
      </c>
      <c r="X24" s="15">
        <v>0</v>
      </c>
      <c r="Y24" s="15">
        <v>0</v>
      </c>
      <c r="Z24" s="15">
        <v>0</v>
      </c>
      <c r="AA24" s="15">
        <v>0</v>
      </c>
      <c r="AB24" s="15">
        <v>0</v>
      </c>
      <c r="AC24" s="15">
        <v>0</v>
      </c>
      <c r="AD24" s="41">
        <v>0</v>
      </c>
      <c r="AE24" s="15">
        <v>0</v>
      </c>
      <c r="AF24" s="15">
        <v>0</v>
      </c>
      <c r="AG24" s="15">
        <v>0</v>
      </c>
      <c r="AH24" s="15">
        <v>0</v>
      </c>
      <c r="AI24" s="15"/>
    </row>
    <row r="25" spans="2:37" s="4" customFormat="1" ht="15" customHeight="1" x14ac:dyDescent="0.2">
      <c r="B25" s="31"/>
      <c r="C25" s="31"/>
      <c r="D25" s="31"/>
      <c r="E25" s="13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41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41"/>
      <c r="AE25" s="15"/>
      <c r="AF25" s="15"/>
      <c r="AG25" s="15"/>
      <c r="AH25" s="15"/>
      <c r="AI25" s="15"/>
    </row>
    <row r="26" spans="2:37" s="4" customFormat="1" ht="15" customHeight="1" x14ac:dyDescent="0.2">
      <c r="B26" s="57" t="s">
        <v>35</v>
      </c>
      <c r="C26" s="57"/>
      <c r="D26" s="57"/>
      <c r="E26" s="13"/>
      <c r="F26" s="15">
        <v>9</v>
      </c>
      <c r="G26" s="15">
        <v>6</v>
      </c>
      <c r="H26" s="15">
        <v>2</v>
      </c>
      <c r="I26" s="15">
        <v>0</v>
      </c>
      <c r="J26" s="15">
        <v>2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41">
        <v>0</v>
      </c>
      <c r="Q26" s="15">
        <v>0</v>
      </c>
      <c r="R26" s="15">
        <v>1</v>
      </c>
      <c r="S26" s="15">
        <v>1</v>
      </c>
      <c r="T26" s="15">
        <v>0</v>
      </c>
      <c r="U26" s="15">
        <v>3</v>
      </c>
      <c r="V26" s="15">
        <v>0</v>
      </c>
      <c r="W26" s="15">
        <v>0</v>
      </c>
      <c r="X26" s="15">
        <v>1</v>
      </c>
      <c r="Y26" s="15">
        <v>0</v>
      </c>
      <c r="Z26" s="15">
        <v>0</v>
      </c>
      <c r="AA26" s="15">
        <v>0</v>
      </c>
      <c r="AB26" s="15">
        <v>0</v>
      </c>
      <c r="AC26" s="15">
        <v>1</v>
      </c>
      <c r="AD26" s="41">
        <v>0</v>
      </c>
      <c r="AE26" s="15">
        <v>0</v>
      </c>
      <c r="AF26" s="15">
        <v>1</v>
      </c>
      <c r="AG26" s="15">
        <v>0</v>
      </c>
      <c r="AH26" s="15">
        <v>0</v>
      </c>
      <c r="AI26" s="15"/>
    </row>
    <row r="27" spans="2:37" s="4" customFormat="1" ht="15" customHeight="1" x14ac:dyDescent="0.2">
      <c r="B27" s="57" t="s">
        <v>36</v>
      </c>
      <c r="C27" s="57"/>
      <c r="D27" s="57"/>
      <c r="E27" s="13"/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41">
        <v>0</v>
      </c>
      <c r="Q27" s="15">
        <v>0</v>
      </c>
      <c r="R27" s="15">
        <v>0</v>
      </c>
      <c r="S27" s="15">
        <v>0</v>
      </c>
      <c r="T27" s="15">
        <v>0</v>
      </c>
      <c r="U27" s="15">
        <v>0</v>
      </c>
      <c r="V27" s="15">
        <v>0</v>
      </c>
      <c r="W27" s="15">
        <v>0</v>
      </c>
      <c r="X27" s="15">
        <v>0</v>
      </c>
      <c r="Y27" s="15">
        <v>0</v>
      </c>
      <c r="Z27" s="15">
        <v>0</v>
      </c>
      <c r="AA27" s="15">
        <v>0</v>
      </c>
      <c r="AB27" s="15">
        <v>0</v>
      </c>
      <c r="AC27" s="15">
        <v>0</v>
      </c>
      <c r="AD27" s="41">
        <v>0</v>
      </c>
      <c r="AE27" s="15">
        <v>0</v>
      </c>
      <c r="AF27" s="15">
        <v>0</v>
      </c>
      <c r="AG27" s="15">
        <v>0</v>
      </c>
      <c r="AH27" s="15">
        <v>0</v>
      </c>
      <c r="AI27" s="15"/>
    </row>
    <row r="28" spans="2:37" s="4" customFormat="1" ht="15" customHeight="1" x14ac:dyDescent="0.2">
      <c r="B28" s="85" t="s">
        <v>37</v>
      </c>
      <c r="C28" s="57"/>
      <c r="D28" s="57"/>
      <c r="E28" s="13"/>
      <c r="F28" s="15">
        <v>7</v>
      </c>
      <c r="G28" s="15">
        <v>7</v>
      </c>
      <c r="H28" s="15">
        <v>3</v>
      </c>
      <c r="I28" s="15">
        <v>0</v>
      </c>
      <c r="J28" s="15">
        <v>1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41">
        <v>0</v>
      </c>
      <c r="Q28" s="15">
        <v>0</v>
      </c>
      <c r="R28" s="15">
        <v>1</v>
      </c>
      <c r="S28" s="15">
        <v>2</v>
      </c>
      <c r="T28" s="15">
        <v>0</v>
      </c>
      <c r="U28" s="15">
        <v>0</v>
      </c>
      <c r="V28" s="15">
        <v>0</v>
      </c>
      <c r="W28" s="15">
        <v>0</v>
      </c>
      <c r="X28" s="15">
        <v>0</v>
      </c>
      <c r="Y28" s="15">
        <v>0</v>
      </c>
      <c r="Z28" s="15">
        <v>0</v>
      </c>
      <c r="AA28" s="15">
        <v>0</v>
      </c>
      <c r="AB28" s="15">
        <v>0</v>
      </c>
      <c r="AC28" s="15">
        <v>0</v>
      </c>
      <c r="AD28" s="41">
        <v>0</v>
      </c>
      <c r="AE28" s="15">
        <v>0</v>
      </c>
      <c r="AF28" s="15">
        <v>0</v>
      </c>
      <c r="AG28" s="15">
        <v>0</v>
      </c>
      <c r="AH28" s="15">
        <v>0</v>
      </c>
      <c r="AI28" s="15"/>
    </row>
    <row r="29" spans="2:37" s="4" customFormat="1" ht="15" customHeight="1" x14ac:dyDescent="0.2">
      <c r="B29" s="57" t="s">
        <v>38</v>
      </c>
      <c r="C29" s="57"/>
      <c r="D29" s="57"/>
      <c r="E29" s="13"/>
      <c r="F29" s="15">
        <v>168</v>
      </c>
      <c r="G29" s="15">
        <v>164</v>
      </c>
      <c r="H29" s="15">
        <v>85</v>
      </c>
      <c r="I29" s="15">
        <v>9</v>
      </c>
      <c r="J29" s="15">
        <v>31</v>
      </c>
      <c r="K29" s="15">
        <v>0</v>
      </c>
      <c r="L29" s="15">
        <v>0</v>
      </c>
      <c r="M29" s="15">
        <v>0</v>
      </c>
      <c r="N29" s="15">
        <v>3</v>
      </c>
      <c r="O29" s="15">
        <v>3</v>
      </c>
      <c r="P29" s="41">
        <v>0</v>
      </c>
      <c r="Q29" s="15">
        <v>1</v>
      </c>
      <c r="R29" s="15">
        <v>10</v>
      </c>
      <c r="S29" s="15">
        <v>22</v>
      </c>
      <c r="T29" s="15">
        <v>0</v>
      </c>
      <c r="U29" s="15">
        <v>4</v>
      </c>
      <c r="V29" s="15">
        <v>0</v>
      </c>
      <c r="W29" s="15">
        <v>0</v>
      </c>
      <c r="X29" s="15">
        <v>3</v>
      </c>
      <c r="Y29" s="15">
        <v>0</v>
      </c>
      <c r="Z29" s="15">
        <v>0</v>
      </c>
      <c r="AA29" s="15">
        <v>0</v>
      </c>
      <c r="AB29" s="15">
        <v>0</v>
      </c>
      <c r="AC29" s="15">
        <v>0</v>
      </c>
      <c r="AD29" s="41">
        <v>0</v>
      </c>
      <c r="AE29" s="15">
        <v>0</v>
      </c>
      <c r="AF29" s="15">
        <v>0</v>
      </c>
      <c r="AG29" s="15">
        <v>1</v>
      </c>
      <c r="AH29" s="15">
        <v>0</v>
      </c>
      <c r="AI29" s="15"/>
    </row>
    <row r="30" spans="2:37" s="4" customFormat="1" ht="15" customHeight="1" x14ac:dyDescent="0.2">
      <c r="B30" s="57" t="s">
        <v>39</v>
      </c>
      <c r="C30" s="57"/>
      <c r="D30" s="57"/>
      <c r="E30" s="13"/>
      <c r="F30" s="15">
        <v>165</v>
      </c>
      <c r="G30" s="15">
        <v>161</v>
      </c>
      <c r="H30" s="15">
        <v>30</v>
      </c>
      <c r="I30" s="15">
        <v>8</v>
      </c>
      <c r="J30" s="15">
        <v>70</v>
      </c>
      <c r="K30" s="15">
        <v>0</v>
      </c>
      <c r="L30" s="15">
        <v>1</v>
      </c>
      <c r="M30" s="15">
        <v>0</v>
      </c>
      <c r="N30" s="15">
        <v>0</v>
      </c>
      <c r="O30" s="15">
        <v>25</v>
      </c>
      <c r="P30" s="41">
        <v>16</v>
      </c>
      <c r="Q30" s="15">
        <v>0</v>
      </c>
      <c r="R30" s="15">
        <v>12</v>
      </c>
      <c r="S30" s="15">
        <v>14</v>
      </c>
      <c r="T30" s="15">
        <v>1</v>
      </c>
      <c r="U30" s="15">
        <v>4</v>
      </c>
      <c r="V30" s="15">
        <v>0</v>
      </c>
      <c r="W30" s="15">
        <v>0</v>
      </c>
      <c r="X30" s="15">
        <v>3</v>
      </c>
      <c r="Y30" s="15">
        <v>0</v>
      </c>
      <c r="Z30" s="15">
        <v>0</v>
      </c>
      <c r="AA30" s="15">
        <v>0</v>
      </c>
      <c r="AB30" s="15">
        <v>0</v>
      </c>
      <c r="AC30" s="15">
        <v>0</v>
      </c>
      <c r="AD30" s="41">
        <v>0</v>
      </c>
      <c r="AE30" s="15">
        <v>0</v>
      </c>
      <c r="AF30" s="15">
        <v>0</v>
      </c>
      <c r="AG30" s="15">
        <v>1</v>
      </c>
      <c r="AH30" s="15">
        <v>0</v>
      </c>
      <c r="AI30" s="15"/>
    </row>
    <row r="31" spans="2:37" s="4" customFormat="1" ht="15" customHeight="1" x14ac:dyDescent="0.2">
      <c r="B31" s="57" t="s">
        <v>40</v>
      </c>
      <c r="C31" s="57"/>
      <c r="D31" s="57"/>
      <c r="E31" s="13"/>
      <c r="F31" s="15">
        <v>2</v>
      </c>
      <c r="G31" s="15">
        <v>2</v>
      </c>
      <c r="H31" s="15">
        <v>1</v>
      </c>
      <c r="I31" s="15">
        <v>0</v>
      </c>
      <c r="J31" s="15">
        <v>1</v>
      </c>
      <c r="K31" s="15">
        <v>0</v>
      </c>
      <c r="L31" s="15">
        <v>0</v>
      </c>
      <c r="M31" s="15">
        <v>0</v>
      </c>
      <c r="N31" s="15">
        <v>0</v>
      </c>
      <c r="O31" s="15">
        <v>0</v>
      </c>
      <c r="P31" s="41">
        <v>0</v>
      </c>
      <c r="Q31" s="15">
        <v>0</v>
      </c>
      <c r="R31" s="15">
        <v>0</v>
      </c>
      <c r="S31" s="15">
        <v>0</v>
      </c>
      <c r="T31" s="15">
        <v>0</v>
      </c>
      <c r="U31" s="15">
        <v>0</v>
      </c>
      <c r="V31" s="15">
        <v>0</v>
      </c>
      <c r="W31" s="15">
        <v>0</v>
      </c>
      <c r="X31" s="15">
        <v>0</v>
      </c>
      <c r="Y31" s="15">
        <v>0</v>
      </c>
      <c r="Z31" s="15">
        <v>0</v>
      </c>
      <c r="AA31" s="15">
        <v>0</v>
      </c>
      <c r="AB31" s="15">
        <v>0</v>
      </c>
      <c r="AC31" s="15">
        <v>0</v>
      </c>
      <c r="AD31" s="41">
        <v>0</v>
      </c>
      <c r="AE31" s="15">
        <v>0</v>
      </c>
      <c r="AF31" s="15">
        <v>0</v>
      </c>
      <c r="AG31" s="15">
        <v>0</v>
      </c>
      <c r="AH31" s="15">
        <v>0</v>
      </c>
      <c r="AI31" s="15"/>
    </row>
    <row r="32" spans="2:37" s="4" customFormat="1" ht="15" customHeight="1" x14ac:dyDescent="0.2">
      <c r="B32" s="57" t="s">
        <v>41</v>
      </c>
      <c r="C32" s="57"/>
      <c r="D32" s="57"/>
      <c r="E32" s="13"/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  <c r="N32" s="15">
        <v>0</v>
      </c>
      <c r="O32" s="15">
        <v>0</v>
      </c>
      <c r="P32" s="41">
        <v>0</v>
      </c>
      <c r="Q32" s="15">
        <v>0</v>
      </c>
      <c r="R32" s="15">
        <v>0</v>
      </c>
      <c r="S32" s="15">
        <v>0</v>
      </c>
      <c r="T32" s="15">
        <v>0</v>
      </c>
      <c r="U32" s="15">
        <v>0</v>
      </c>
      <c r="V32" s="15">
        <v>0</v>
      </c>
      <c r="W32" s="15">
        <v>0</v>
      </c>
      <c r="X32" s="15">
        <v>0</v>
      </c>
      <c r="Y32" s="15">
        <v>0</v>
      </c>
      <c r="Z32" s="15">
        <v>0</v>
      </c>
      <c r="AA32" s="15">
        <v>0</v>
      </c>
      <c r="AB32" s="15">
        <v>0</v>
      </c>
      <c r="AC32" s="15">
        <v>0</v>
      </c>
      <c r="AD32" s="41">
        <v>0</v>
      </c>
      <c r="AE32" s="15">
        <v>0</v>
      </c>
      <c r="AF32" s="15">
        <v>0</v>
      </c>
      <c r="AG32" s="15">
        <v>0</v>
      </c>
      <c r="AH32" s="15">
        <v>0</v>
      </c>
      <c r="AI32" s="15"/>
    </row>
    <row r="33" spans="2:35" s="4" customFormat="1" ht="15" customHeight="1" x14ac:dyDescent="0.2">
      <c r="B33" s="31"/>
      <c r="C33" s="31"/>
      <c r="D33" s="31"/>
      <c r="E33" s="13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41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41"/>
      <c r="AE33" s="15"/>
      <c r="AF33" s="15"/>
      <c r="AG33" s="15"/>
      <c r="AH33" s="15"/>
      <c r="AI33" s="15"/>
    </row>
    <row r="34" spans="2:35" s="4" customFormat="1" ht="15" customHeight="1" x14ac:dyDescent="0.2">
      <c r="B34" s="57" t="s">
        <v>42</v>
      </c>
      <c r="C34" s="57"/>
      <c r="D34" s="57"/>
      <c r="E34" s="13"/>
      <c r="F34" s="15">
        <v>35</v>
      </c>
      <c r="G34" s="15">
        <v>27</v>
      </c>
      <c r="H34" s="15">
        <v>2</v>
      </c>
      <c r="I34" s="15">
        <v>0</v>
      </c>
      <c r="J34" s="15">
        <v>14</v>
      </c>
      <c r="K34" s="15">
        <v>0</v>
      </c>
      <c r="L34" s="15">
        <v>2</v>
      </c>
      <c r="M34" s="15">
        <v>0</v>
      </c>
      <c r="N34" s="15">
        <v>0</v>
      </c>
      <c r="O34" s="15">
        <v>6</v>
      </c>
      <c r="P34" s="41">
        <v>2</v>
      </c>
      <c r="Q34" s="15">
        <v>0</v>
      </c>
      <c r="R34" s="15">
        <v>1</v>
      </c>
      <c r="S34" s="15">
        <v>1</v>
      </c>
      <c r="T34" s="15">
        <v>1</v>
      </c>
      <c r="U34" s="15">
        <v>8</v>
      </c>
      <c r="V34" s="15">
        <v>0</v>
      </c>
      <c r="W34" s="15">
        <v>0</v>
      </c>
      <c r="X34" s="15">
        <v>2</v>
      </c>
      <c r="Y34" s="15">
        <v>0</v>
      </c>
      <c r="Z34" s="15">
        <v>4</v>
      </c>
      <c r="AA34" s="15">
        <v>0</v>
      </c>
      <c r="AB34" s="15">
        <v>0</v>
      </c>
      <c r="AC34" s="15">
        <v>1</v>
      </c>
      <c r="AD34" s="41">
        <v>0</v>
      </c>
      <c r="AE34" s="15">
        <v>0</v>
      </c>
      <c r="AF34" s="15">
        <v>1</v>
      </c>
      <c r="AG34" s="15">
        <v>0</v>
      </c>
      <c r="AH34" s="15">
        <v>0</v>
      </c>
      <c r="AI34" s="15"/>
    </row>
    <row r="35" spans="2:35" s="4" customFormat="1" ht="15" customHeight="1" x14ac:dyDescent="0.2">
      <c r="B35" s="57" t="s">
        <v>43</v>
      </c>
      <c r="C35" s="57"/>
      <c r="D35" s="57"/>
      <c r="E35" s="13"/>
      <c r="F35" s="15">
        <v>1171</v>
      </c>
      <c r="G35" s="15">
        <v>1104</v>
      </c>
      <c r="H35" s="15">
        <v>547</v>
      </c>
      <c r="I35" s="15">
        <v>12</v>
      </c>
      <c r="J35" s="15">
        <v>302</v>
      </c>
      <c r="K35" s="15">
        <v>2</v>
      </c>
      <c r="L35" s="15">
        <v>8</v>
      </c>
      <c r="M35" s="15">
        <v>0</v>
      </c>
      <c r="N35" s="15">
        <v>1</v>
      </c>
      <c r="O35" s="15">
        <v>19</v>
      </c>
      <c r="P35" s="41">
        <v>0</v>
      </c>
      <c r="Q35" s="15">
        <v>17</v>
      </c>
      <c r="R35" s="15">
        <v>82</v>
      </c>
      <c r="S35" s="15">
        <v>112</v>
      </c>
      <c r="T35" s="15">
        <v>2</v>
      </c>
      <c r="U35" s="15">
        <v>67</v>
      </c>
      <c r="V35" s="15">
        <v>34</v>
      </c>
      <c r="W35" s="15">
        <v>3</v>
      </c>
      <c r="X35" s="15">
        <v>21</v>
      </c>
      <c r="Y35" s="15">
        <v>0</v>
      </c>
      <c r="Z35" s="15">
        <v>0</v>
      </c>
      <c r="AA35" s="15">
        <v>0</v>
      </c>
      <c r="AB35" s="15">
        <v>1</v>
      </c>
      <c r="AC35" s="15">
        <v>1</v>
      </c>
      <c r="AD35" s="41">
        <v>0</v>
      </c>
      <c r="AE35" s="15">
        <v>0</v>
      </c>
      <c r="AF35" s="15">
        <v>3</v>
      </c>
      <c r="AG35" s="15">
        <v>4</v>
      </c>
      <c r="AH35" s="15">
        <v>0</v>
      </c>
      <c r="AI35" s="15"/>
    </row>
    <row r="36" spans="2:35" s="4" customFormat="1" ht="15" customHeight="1" x14ac:dyDescent="0.2">
      <c r="B36" s="57" t="s">
        <v>44</v>
      </c>
      <c r="C36" s="57"/>
      <c r="D36" s="57"/>
      <c r="E36" s="13"/>
      <c r="F36" s="15">
        <v>1</v>
      </c>
      <c r="G36" s="15">
        <v>1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15">
        <v>0</v>
      </c>
      <c r="N36" s="15">
        <v>0</v>
      </c>
      <c r="O36" s="15">
        <v>1</v>
      </c>
      <c r="P36" s="41">
        <v>0</v>
      </c>
      <c r="Q36" s="15">
        <v>0</v>
      </c>
      <c r="R36" s="15">
        <v>0</v>
      </c>
      <c r="S36" s="15">
        <v>0</v>
      </c>
      <c r="T36" s="15">
        <v>0</v>
      </c>
      <c r="U36" s="15">
        <v>0</v>
      </c>
      <c r="V36" s="15">
        <v>0</v>
      </c>
      <c r="W36" s="15">
        <v>0</v>
      </c>
      <c r="X36" s="15">
        <v>0</v>
      </c>
      <c r="Y36" s="15">
        <v>0</v>
      </c>
      <c r="Z36" s="15">
        <v>0</v>
      </c>
      <c r="AA36" s="15">
        <v>0</v>
      </c>
      <c r="AB36" s="15">
        <v>0</v>
      </c>
      <c r="AC36" s="15">
        <v>0</v>
      </c>
      <c r="AD36" s="41">
        <v>0</v>
      </c>
      <c r="AE36" s="15">
        <v>0</v>
      </c>
      <c r="AF36" s="15">
        <v>0</v>
      </c>
      <c r="AG36" s="15">
        <v>0</v>
      </c>
      <c r="AH36" s="15">
        <v>0</v>
      </c>
      <c r="AI36" s="15"/>
    </row>
    <row r="37" spans="2:35" s="4" customFormat="1" ht="15" customHeight="1" x14ac:dyDescent="0.2">
      <c r="B37" s="57" t="s">
        <v>45</v>
      </c>
      <c r="C37" s="57"/>
      <c r="D37" s="57"/>
      <c r="E37" s="13"/>
      <c r="F37" s="15">
        <v>225</v>
      </c>
      <c r="G37" s="15">
        <v>208</v>
      </c>
      <c r="H37" s="15">
        <v>107</v>
      </c>
      <c r="I37" s="15">
        <v>5</v>
      </c>
      <c r="J37" s="15">
        <v>39</v>
      </c>
      <c r="K37" s="15">
        <v>0</v>
      </c>
      <c r="L37" s="15">
        <v>2</v>
      </c>
      <c r="M37" s="15">
        <v>0</v>
      </c>
      <c r="N37" s="15">
        <v>1</v>
      </c>
      <c r="O37" s="15">
        <v>1</v>
      </c>
      <c r="P37" s="41">
        <v>0</v>
      </c>
      <c r="Q37" s="15">
        <v>8</v>
      </c>
      <c r="R37" s="15">
        <v>19</v>
      </c>
      <c r="S37" s="15">
        <v>25</v>
      </c>
      <c r="T37" s="15">
        <v>1</v>
      </c>
      <c r="U37" s="15">
        <v>17</v>
      </c>
      <c r="V37" s="15">
        <v>3</v>
      </c>
      <c r="W37" s="15">
        <v>0</v>
      </c>
      <c r="X37" s="15">
        <v>7</v>
      </c>
      <c r="Y37" s="15">
        <v>0</v>
      </c>
      <c r="Z37" s="15">
        <v>3</v>
      </c>
      <c r="AA37" s="15">
        <v>0</v>
      </c>
      <c r="AB37" s="15">
        <v>0</v>
      </c>
      <c r="AC37" s="15">
        <v>1</v>
      </c>
      <c r="AD37" s="41">
        <v>0</v>
      </c>
      <c r="AE37" s="15">
        <v>0</v>
      </c>
      <c r="AF37" s="15">
        <v>2</v>
      </c>
      <c r="AG37" s="15">
        <v>1</v>
      </c>
      <c r="AH37" s="15">
        <v>0</v>
      </c>
      <c r="AI37" s="15"/>
    </row>
    <row r="38" spans="2:35" s="4" customFormat="1" ht="15" customHeight="1" x14ac:dyDescent="0.2">
      <c r="B38" s="57" t="s">
        <v>46</v>
      </c>
      <c r="C38" s="57"/>
      <c r="D38" s="57"/>
      <c r="E38" s="13"/>
      <c r="F38" s="15">
        <v>19</v>
      </c>
      <c r="G38" s="15">
        <v>17</v>
      </c>
      <c r="H38" s="15">
        <v>4</v>
      </c>
      <c r="I38" s="15">
        <v>0</v>
      </c>
      <c r="J38" s="15">
        <v>7</v>
      </c>
      <c r="K38" s="15">
        <v>0</v>
      </c>
      <c r="L38" s="15">
        <v>0</v>
      </c>
      <c r="M38" s="15">
        <v>0</v>
      </c>
      <c r="N38" s="15">
        <v>0</v>
      </c>
      <c r="O38" s="15">
        <v>4</v>
      </c>
      <c r="P38" s="41">
        <v>1</v>
      </c>
      <c r="Q38" s="15">
        <v>0</v>
      </c>
      <c r="R38" s="15">
        <v>1</v>
      </c>
      <c r="S38" s="15">
        <v>1</v>
      </c>
      <c r="T38" s="15">
        <v>0</v>
      </c>
      <c r="U38" s="15">
        <v>2</v>
      </c>
      <c r="V38" s="15">
        <v>0</v>
      </c>
      <c r="W38" s="15">
        <v>1</v>
      </c>
      <c r="X38" s="15">
        <v>0</v>
      </c>
      <c r="Y38" s="15">
        <v>0</v>
      </c>
      <c r="Z38" s="15">
        <v>0</v>
      </c>
      <c r="AA38" s="15">
        <v>0</v>
      </c>
      <c r="AB38" s="15">
        <v>0</v>
      </c>
      <c r="AC38" s="15">
        <v>1</v>
      </c>
      <c r="AD38" s="41">
        <v>0</v>
      </c>
      <c r="AE38" s="15">
        <v>0</v>
      </c>
      <c r="AF38" s="15">
        <v>0</v>
      </c>
      <c r="AG38" s="15">
        <v>0</v>
      </c>
      <c r="AH38" s="15">
        <v>0</v>
      </c>
      <c r="AI38" s="15"/>
    </row>
    <row r="39" spans="2:35" s="4" customFormat="1" ht="15" customHeight="1" x14ac:dyDescent="0.2">
      <c r="B39" s="57" t="s">
        <v>47</v>
      </c>
      <c r="C39" s="57"/>
      <c r="D39" s="57"/>
      <c r="E39" s="13"/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0</v>
      </c>
      <c r="O39" s="15">
        <v>0</v>
      </c>
      <c r="P39" s="41">
        <v>0</v>
      </c>
      <c r="Q39" s="15">
        <v>0</v>
      </c>
      <c r="R39" s="15">
        <v>0</v>
      </c>
      <c r="S39" s="15">
        <v>0</v>
      </c>
      <c r="T39" s="15">
        <v>0</v>
      </c>
      <c r="U39" s="15">
        <v>0</v>
      </c>
      <c r="V39" s="15">
        <v>0</v>
      </c>
      <c r="W39" s="15">
        <v>0</v>
      </c>
      <c r="X39" s="15">
        <v>0</v>
      </c>
      <c r="Y39" s="15">
        <v>0</v>
      </c>
      <c r="Z39" s="15">
        <v>0</v>
      </c>
      <c r="AA39" s="15">
        <v>0</v>
      </c>
      <c r="AB39" s="15">
        <v>0</v>
      </c>
      <c r="AC39" s="15">
        <v>0</v>
      </c>
      <c r="AD39" s="41">
        <v>0</v>
      </c>
      <c r="AE39" s="15">
        <v>0</v>
      </c>
      <c r="AF39" s="15">
        <v>0</v>
      </c>
      <c r="AG39" s="15">
        <v>0</v>
      </c>
      <c r="AH39" s="15">
        <v>0</v>
      </c>
      <c r="AI39" s="15"/>
    </row>
    <row r="40" spans="2:35" s="4" customFormat="1" ht="15" customHeight="1" x14ac:dyDescent="0.2">
      <c r="B40" s="57" t="s">
        <v>48</v>
      </c>
      <c r="C40" s="57"/>
      <c r="D40" s="57"/>
      <c r="E40" s="13"/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0</v>
      </c>
      <c r="O40" s="15">
        <v>0</v>
      </c>
      <c r="P40" s="41">
        <v>0</v>
      </c>
      <c r="Q40" s="15">
        <v>0</v>
      </c>
      <c r="R40" s="15">
        <v>0</v>
      </c>
      <c r="S40" s="15">
        <v>0</v>
      </c>
      <c r="T40" s="15">
        <v>0</v>
      </c>
      <c r="U40" s="15">
        <v>0</v>
      </c>
      <c r="V40" s="15">
        <v>0</v>
      </c>
      <c r="W40" s="15">
        <v>0</v>
      </c>
      <c r="X40" s="15">
        <v>0</v>
      </c>
      <c r="Y40" s="15">
        <v>0</v>
      </c>
      <c r="Z40" s="15">
        <v>0</v>
      </c>
      <c r="AA40" s="15">
        <v>0</v>
      </c>
      <c r="AB40" s="15">
        <v>0</v>
      </c>
      <c r="AC40" s="15">
        <v>0</v>
      </c>
      <c r="AD40" s="41">
        <v>0</v>
      </c>
      <c r="AE40" s="15">
        <v>0</v>
      </c>
      <c r="AF40" s="15">
        <v>0</v>
      </c>
      <c r="AG40" s="15">
        <v>0</v>
      </c>
      <c r="AH40" s="15">
        <v>0</v>
      </c>
      <c r="AI40" s="15"/>
    </row>
    <row r="41" spans="2:35" s="4" customFormat="1" ht="15" customHeight="1" x14ac:dyDescent="0.2">
      <c r="B41" s="31"/>
      <c r="C41" s="31"/>
      <c r="D41" s="31"/>
      <c r="E41" s="13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41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41"/>
      <c r="AE41" s="15"/>
      <c r="AF41" s="15"/>
      <c r="AG41" s="15"/>
      <c r="AH41" s="15"/>
      <c r="AI41" s="15"/>
    </row>
    <row r="42" spans="2:35" s="4" customFormat="1" ht="15" customHeight="1" x14ac:dyDescent="0.2">
      <c r="B42" s="57" t="s">
        <v>49</v>
      </c>
      <c r="C42" s="57"/>
      <c r="D42" s="57"/>
      <c r="E42" s="13"/>
      <c r="F42" s="15">
        <v>75</v>
      </c>
      <c r="G42" s="15">
        <v>72</v>
      </c>
      <c r="H42" s="15">
        <v>20</v>
      </c>
      <c r="I42" s="15">
        <v>0</v>
      </c>
      <c r="J42" s="15">
        <v>36</v>
      </c>
      <c r="K42" s="15">
        <v>0</v>
      </c>
      <c r="L42" s="15">
        <v>1</v>
      </c>
      <c r="M42" s="15">
        <v>0</v>
      </c>
      <c r="N42" s="15">
        <v>0</v>
      </c>
      <c r="O42" s="15">
        <v>3</v>
      </c>
      <c r="P42" s="41">
        <v>0</v>
      </c>
      <c r="Q42" s="15">
        <v>0</v>
      </c>
      <c r="R42" s="15">
        <v>8</v>
      </c>
      <c r="S42" s="15">
        <v>4</v>
      </c>
      <c r="T42" s="15">
        <v>0</v>
      </c>
      <c r="U42" s="15">
        <v>3</v>
      </c>
      <c r="V42" s="15">
        <v>1</v>
      </c>
      <c r="W42" s="15">
        <v>0</v>
      </c>
      <c r="X42" s="15">
        <v>1</v>
      </c>
      <c r="Y42" s="15">
        <v>0</v>
      </c>
      <c r="Z42" s="15">
        <v>0</v>
      </c>
      <c r="AA42" s="15">
        <v>0</v>
      </c>
      <c r="AB42" s="15">
        <v>0</v>
      </c>
      <c r="AC42" s="15">
        <v>0</v>
      </c>
      <c r="AD42" s="41">
        <v>0</v>
      </c>
      <c r="AE42" s="15">
        <v>0</v>
      </c>
      <c r="AF42" s="15">
        <v>0</v>
      </c>
      <c r="AG42" s="15">
        <v>1</v>
      </c>
      <c r="AH42" s="15">
        <v>0</v>
      </c>
      <c r="AI42" s="15"/>
    </row>
    <row r="43" spans="2:35" s="4" customFormat="1" ht="15" customHeight="1" x14ac:dyDescent="0.2">
      <c r="B43" s="57" t="s">
        <v>50</v>
      </c>
      <c r="C43" s="57"/>
      <c r="D43" s="57"/>
      <c r="E43" s="13"/>
      <c r="F43" s="15">
        <v>64</v>
      </c>
      <c r="G43" s="15">
        <v>54</v>
      </c>
      <c r="H43" s="15">
        <v>31</v>
      </c>
      <c r="I43" s="15">
        <v>0</v>
      </c>
      <c r="J43" s="15">
        <v>8</v>
      </c>
      <c r="K43" s="15">
        <v>0</v>
      </c>
      <c r="L43" s="15">
        <v>0</v>
      </c>
      <c r="M43" s="15">
        <v>0</v>
      </c>
      <c r="N43" s="15">
        <v>0</v>
      </c>
      <c r="O43" s="15">
        <v>2</v>
      </c>
      <c r="P43" s="41">
        <v>0</v>
      </c>
      <c r="Q43" s="15">
        <v>1</v>
      </c>
      <c r="R43" s="15">
        <v>5</v>
      </c>
      <c r="S43" s="15">
        <v>7</v>
      </c>
      <c r="T43" s="15">
        <v>0</v>
      </c>
      <c r="U43" s="15">
        <v>10</v>
      </c>
      <c r="V43" s="15">
        <v>5</v>
      </c>
      <c r="W43" s="15">
        <v>0</v>
      </c>
      <c r="X43" s="15">
        <v>1</v>
      </c>
      <c r="Y43" s="15">
        <v>0</v>
      </c>
      <c r="Z43" s="15">
        <v>0</v>
      </c>
      <c r="AA43" s="15">
        <v>0</v>
      </c>
      <c r="AB43" s="15">
        <v>0</v>
      </c>
      <c r="AC43" s="15">
        <v>0</v>
      </c>
      <c r="AD43" s="41">
        <v>0</v>
      </c>
      <c r="AE43" s="15">
        <v>0</v>
      </c>
      <c r="AF43" s="15">
        <v>2</v>
      </c>
      <c r="AG43" s="15">
        <v>2</v>
      </c>
      <c r="AH43" s="15">
        <v>0</v>
      </c>
      <c r="AI43" s="15"/>
    </row>
    <row r="44" spans="2:35" s="4" customFormat="1" ht="15" customHeight="1" x14ac:dyDescent="0.2">
      <c r="B44" s="57" t="s">
        <v>51</v>
      </c>
      <c r="C44" s="57"/>
      <c r="D44" s="57"/>
      <c r="E44" s="13"/>
      <c r="F44" s="15">
        <v>18</v>
      </c>
      <c r="G44" s="15">
        <v>17</v>
      </c>
      <c r="H44" s="15">
        <v>10</v>
      </c>
      <c r="I44" s="15">
        <v>0</v>
      </c>
      <c r="J44" s="15">
        <v>4</v>
      </c>
      <c r="K44" s="15">
        <v>0</v>
      </c>
      <c r="L44" s="15">
        <v>0</v>
      </c>
      <c r="M44" s="15">
        <v>0</v>
      </c>
      <c r="N44" s="15">
        <v>0</v>
      </c>
      <c r="O44" s="15">
        <v>0</v>
      </c>
      <c r="P44" s="41">
        <v>0</v>
      </c>
      <c r="Q44" s="15">
        <v>0</v>
      </c>
      <c r="R44" s="15">
        <v>2</v>
      </c>
      <c r="S44" s="15">
        <v>1</v>
      </c>
      <c r="T44" s="15">
        <v>0</v>
      </c>
      <c r="U44" s="15">
        <v>1</v>
      </c>
      <c r="V44" s="15">
        <v>1</v>
      </c>
      <c r="W44" s="15">
        <v>0</v>
      </c>
      <c r="X44" s="15">
        <v>0</v>
      </c>
      <c r="Y44" s="15">
        <v>0</v>
      </c>
      <c r="Z44" s="15">
        <v>0</v>
      </c>
      <c r="AA44" s="15">
        <v>0</v>
      </c>
      <c r="AB44" s="15">
        <v>0</v>
      </c>
      <c r="AC44" s="15">
        <v>0</v>
      </c>
      <c r="AD44" s="41">
        <v>0</v>
      </c>
      <c r="AE44" s="15">
        <v>0</v>
      </c>
      <c r="AF44" s="15">
        <v>0</v>
      </c>
      <c r="AG44" s="15">
        <v>0</v>
      </c>
      <c r="AH44" s="15">
        <v>0</v>
      </c>
      <c r="AI44" s="15"/>
    </row>
    <row r="45" spans="2:35" s="4" customFormat="1" ht="15" customHeight="1" x14ac:dyDescent="0.2">
      <c r="B45" s="57" t="s">
        <v>52</v>
      </c>
      <c r="C45" s="57"/>
      <c r="D45" s="57"/>
      <c r="E45" s="13"/>
      <c r="F45" s="15">
        <v>1531</v>
      </c>
      <c r="G45" s="15">
        <v>1396</v>
      </c>
      <c r="H45" s="15">
        <v>577</v>
      </c>
      <c r="I45" s="15">
        <v>29</v>
      </c>
      <c r="J45" s="15">
        <v>453</v>
      </c>
      <c r="K45" s="15">
        <v>7</v>
      </c>
      <c r="L45" s="15">
        <v>3</v>
      </c>
      <c r="M45" s="15">
        <v>0</v>
      </c>
      <c r="N45" s="15">
        <v>6</v>
      </c>
      <c r="O45" s="15">
        <v>26</v>
      </c>
      <c r="P45" s="41">
        <v>2</v>
      </c>
      <c r="Q45" s="15">
        <v>10</v>
      </c>
      <c r="R45" s="15">
        <v>128</v>
      </c>
      <c r="S45" s="15">
        <v>151</v>
      </c>
      <c r="T45" s="15">
        <v>6</v>
      </c>
      <c r="U45" s="15">
        <v>135</v>
      </c>
      <c r="V45" s="15">
        <v>69</v>
      </c>
      <c r="W45" s="15">
        <v>3</v>
      </c>
      <c r="X45" s="15">
        <v>30</v>
      </c>
      <c r="Y45" s="15">
        <v>0</v>
      </c>
      <c r="Z45" s="15">
        <v>0</v>
      </c>
      <c r="AA45" s="15">
        <v>0</v>
      </c>
      <c r="AB45" s="15">
        <v>1</v>
      </c>
      <c r="AC45" s="15">
        <v>0</v>
      </c>
      <c r="AD45" s="41">
        <v>0</v>
      </c>
      <c r="AE45" s="15">
        <v>2</v>
      </c>
      <c r="AF45" s="15">
        <v>15</v>
      </c>
      <c r="AG45" s="15">
        <v>15</v>
      </c>
      <c r="AH45" s="15">
        <v>0</v>
      </c>
      <c r="AI45" s="15"/>
    </row>
    <row r="46" spans="2:35" s="4" customFormat="1" ht="15" customHeight="1" x14ac:dyDescent="0.2">
      <c r="B46" s="57" t="s">
        <v>53</v>
      </c>
      <c r="C46" s="57"/>
      <c r="D46" s="57"/>
      <c r="E46" s="13"/>
      <c r="F46" s="15">
        <v>110</v>
      </c>
      <c r="G46" s="15">
        <v>107</v>
      </c>
      <c r="H46" s="15">
        <v>28</v>
      </c>
      <c r="I46" s="15">
        <v>2</v>
      </c>
      <c r="J46" s="15">
        <v>46</v>
      </c>
      <c r="K46" s="15">
        <v>0</v>
      </c>
      <c r="L46" s="15">
        <v>0</v>
      </c>
      <c r="M46" s="15">
        <v>0</v>
      </c>
      <c r="N46" s="15">
        <v>0</v>
      </c>
      <c r="O46" s="15">
        <v>10</v>
      </c>
      <c r="P46" s="41">
        <v>8</v>
      </c>
      <c r="Q46" s="15">
        <v>0</v>
      </c>
      <c r="R46" s="15">
        <v>12</v>
      </c>
      <c r="S46" s="15">
        <v>9</v>
      </c>
      <c r="T46" s="15">
        <v>0</v>
      </c>
      <c r="U46" s="15">
        <v>3</v>
      </c>
      <c r="V46" s="15">
        <v>2</v>
      </c>
      <c r="W46" s="15">
        <v>0</v>
      </c>
      <c r="X46" s="15">
        <v>0</v>
      </c>
      <c r="Y46" s="15">
        <v>0</v>
      </c>
      <c r="Z46" s="15">
        <v>0</v>
      </c>
      <c r="AA46" s="15">
        <v>0</v>
      </c>
      <c r="AB46" s="15">
        <v>0</v>
      </c>
      <c r="AC46" s="15">
        <v>0</v>
      </c>
      <c r="AD46" s="41">
        <v>0</v>
      </c>
      <c r="AE46" s="15">
        <v>0</v>
      </c>
      <c r="AF46" s="15">
        <v>0</v>
      </c>
      <c r="AG46" s="15">
        <v>1</v>
      </c>
      <c r="AH46" s="15">
        <v>0</v>
      </c>
      <c r="AI46" s="15"/>
    </row>
    <row r="47" spans="2:35" s="4" customFormat="1" ht="15" customHeight="1" x14ac:dyDescent="0.2">
      <c r="B47" s="57" t="s">
        <v>54</v>
      </c>
      <c r="C47" s="57"/>
      <c r="D47" s="57"/>
      <c r="E47" s="13"/>
      <c r="F47" s="15">
        <v>109</v>
      </c>
      <c r="G47" s="15">
        <v>106</v>
      </c>
      <c r="H47" s="15">
        <v>24</v>
      </c>
      <c r="I47" s="15">
        <v>0</v>
      </c>
      <c r="J47" s="15">
        <v>49</v>
      </c>
      <c r="K47" s="15">
        <v>2</v>
      </c>
      <c r="L47" s="15">
        <v>2</v>
      </c>
      <c r="M47" s="15">
        <v>0</v>
      </c>
      <c r="N47" s="15">
        <v>0</v>
      </c>
      <c r="O47" s="15">
        <v>15</v>
      </c>
      <c r="P47" s="41">
        <v>7</v>
      </c>
      <c r="Q47" s="15">
        <v>0</v>
      </c>
      <c r="R47" s="15">
        <v>8</v>
      </c>
      <c r="S47" s="15">
        <v>6</v>
      </c>
      <c r="T47" s="15">
        <v>0</v>
      </c>
      <c r="U47" s="15">
        <v>3</v>
      </c>
      <c r="V47" s="15">
        <v>0</v>
      </c>
      <c r="W47" s="15">
        <v>0</v>
      </c>
      <c r="X47" s="15">
        <v>2</v>
      </c>
      <c r="Y47" s="15">
        <v>0</v>
      </c>
      <c r="Z47" s="15">
        <v>0</v>
      </c>
      <c r="AA47" s="15">
        <v>0</v>
      </c>
      <c r="AB47" s="15">
        <v>0</v>
      </c>
      <c r="AC47" s="15">
        <v>0</v>
      </c>
      <c r="AD47" s="41">
        <v>0</v>
      </c>
      <c r="AE47" s="15">
        <v>0</v>
      </c>
      <c r="AF47" s="15">
        <v>0</v>
      </c>
      <c r="AG47" s="15">
        <v>1</v>
      </c>
      <c r="AH47" s="15">
        <v>0</v>
      </c>
      <c r="AI47" s="15"/>
    </row>
    <row r="48" spans="2:35" s="4" customFormat="1" ht="15" customHeight="1" x14ac:dyDescent="0.2">
      <c r="B48" s="85" t="s">
        <v>55</v>
      </c>
      <c r="C48" s="57"/>
      <c r="D48" s="57"/>
      <c r="E48" s="13"/>
      <c r="F48" s="15">
        <v>1</v>
      </c>
      <c r="G48" s="15">
        <v>1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  <c r="M48" s="15">
        <v>0</v>
      </c>
      <c r="N48" s="15">
        <v>0</v>
      </c>
      <c r="O48" s="15">
        <v>1</v>
      </c>
      <c r="P48" s="41">
        <v>0</v>
      </c>
      <c r="Q48" s="15">
        <v>0</v>
      </c>
      <c r="R48" s="15">
        <v>0</v>
      </c>
      <c r="S48" s="15">
        <v>0</v>
      </c>
      <c r="T48" s="15">
        <v>0</v>
      </c>
      <c r="U48" s="15">
        <v>0</v>
      </c>
      <c r="V48" s="15">
        <v>0</v>
      </c>
      <c r="W48" s="15">
        <v>0</v>
      </c>
      <c r="X48" s="15">
        <v>0</v>
      </c>
      <c r="Y48" s="15">
        <v>0</v>
      </c>
      <c r="Z48" s="15">
        <v>0</v>
      </c>
      <c r="AA48" s="15">
        <v>0</v>
      </c>
      <c r="AB48" s="15">
        <v>0</v>
      </c>
      <c r="AC48" s="15">
        <v>0</v>
      </c>
      <c r="AD48" s="41">
        <v>0</v>
      </c>
      <c r="AE48" s="15">
        <v>0</v>
      </c>
      <c r="AF48" s="15">
        <v>0</v>
      </c>
      <c r="AG48" s="15">
        <v>0</v>
      </c>
      <c r="AH48" s="15">
        <v>0</v>
      </c>
      <c r="AI48" s="15"/>
    </row>
    <row r="49" spans="2:37" s="4" customFormat="1" ht="15" customHeight="1" x14ac:dyDescent="0.2">
      <c r="B49" s="45"/>
      <c r="C49" s="31"/>
      <c r="D49" s="31"/>
      <c r="E49" s="13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41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41"/>
      <c r="AE49" s="15"/>
      <c r="AF49" s="15"/>
      <c r="AG49" s="15"/>
      <c r="AH49" s="15"/>
      <c r="AI49" s="15"/>
    </row>
    <row r="50" spans="2:37" s="4" customFormat="1" ht="15" customHeight="1" x14ac:dyDescent="0.2">
      <c r="B50" s="57" t="s">
        <v>56</v>
      </c>
      <c r="C50" s="57"/>
      <c r="D50" s="57"/>
      <c r="E50" s="13"/>
      <c r="F50" s="15">
        <v>466</v>
      </c>
      <c r="G50" s="15">
        <v>425</v>
      </c>
      <c r="H50" s="15">
        <v>114</v>
      </c>
      <c r="I50" s="15">
        <v>1</v>
      </c>
      <c r="J50" s="15">
        <v>188</v>
      </c>
      <c r="K50" s="15">
        <v>4</v>
      </c>
      <c r="L50" s="15">
        <v>1</v>
      </c>
      <c r="M50" s="15">
        <v>0</v>
      </c>
      <c r="N50" s="15">
        <v>0</v>
      </c>
      <c r="O50" s="15">
        <v>21</v>
      </c>
      <c r="P50" s="41">
        <v>0</v>
      </c>
      <c r="Q50" s="15">
        <v>6</v>
      </c>
      <c r="R50" s="15">
        <v>56</v>
      </c>
      <c r="S50" s="15">
        <v>33</v>
      </c>
      <c r="T50" s="15">
        <v>1</v>
      </c>
      <c r="U50" s="15">
        <v>41</v>
      </c>
      <c r="V50" s="15">
        <v>18</v>
      </c>
      <c r="W50" s="15">
        <v>0</v>
      </c>
      <c r="X50" s="15">
        <v>15</v>
      </c>
      <c r="Y50" s="15">
        <v>0</v>
      </c>
      <c r="Z50" s="15">
        <v>0</v>
      </c>
      <c r="AA50" s="15">
        <v>0</v>
      </c>
      <c r="AB50" s="15">
        <v>0</v>
      </c>
      <c r="AC50" s="15">
        <v>0</v>
      </c>
      <c r="AD50" s="41">
        <v>0</v>
      </c>
      <c r="AE50" s="15">
        <v>1</v>
      </c>
      <c r="AF50" s="15">
        <v>5</v>
      </c>
      <c r="AG50" s="15">
        <v>2</v>
      </c>
      <c r="AH50" s="15">
        <v>0</v>
      </c>
      <c r="AI50" s="15"/>
    </row>
    <row r="51" spans="2:37" s="4" customFormat="1" ht="15" customHeight="1" x14ac:dyDescent="0.2">
      <c r="B51" s="57" t="s">
        <v>57</v>
      </c>
      <c r="C51" s="57"/>
      <c r="D51" s="57"/>
      <c r="E51" s="13"/>
      <c r="F51" s="15">
        <v>376</v>
      </c>
      <c r="G51" s="15">
        <v>325</v>
      </c>
      <c r="H51" s="15">
        <v>163</v>
      </c>
      <c r="I51" s="15">
        <v>3</v>
      </c>
      <c r="J51" s="15">
        <v>95</v>
      </c>
      <c r="K51" s="15">
        <v>1</v>
      </c>
      <c r="L51" s="15">
        <v>2</v>
      </c>
      <c r="M51" s="15">
        <v>0</v>
      </c>
      <c r="N51" s="15">
        <v>0</v>
      </c>
      <c r="O51" s="15">
        <v>5</v>
      </c>
      <c r="P51" s="41">
        <v>0</v>
      </c>
      <c r="Q51" s="15">
        <v>2</v>
      </c>
      <c r="R51" s="15">
        <v>30</v>
      </c>
      <c r="S51" s="15">
        <v>24</v>
      </c>
      <c r="T51" s="15">
        <v>0</v>
      </c>
      <c r="U51" s="15">
        <v>51</v>
      </c>
      <c r="V51" s="15">
        <v>36</v>
      </c>
      <c r="W51" s="15">
        <v>0</v>
      </c>
      <c r="X51" s="15">
        <v>8</v>
      </c>
      <c r="Y51" s="15">
        <v>0</v>
      </c>
      <c r="Z51" s="15">
        <v>1</v>
      </c>
      <c r="AA51" s="15">
        <v>0</v>
      </c>
      <c r="AB51" s="15">
        <v>0</v>
      </c>
      <c r="AC51" s="15">
        <v>1</v>
      </c>
      <c r="AD51" s="41">
        <v>0</v>
      </c>
      <c r="AE51" s="15">
        <v>0</v>
      </c>
      <c r="AF51" s="15">
        <v>1</v>
      </c>
      <c r="AG51" s="15">
        <v>4</v>
      </c>
      <c r="AH51" s="15">
        <v>0</v>
      </c>
      <c r="AI51" s="15"/>
    </row>
    <row r="52" spans="2:37" s="4" customFormat="1" ht="15" customHeight="1" x14ac:dyDescent="0.2">
      <c r="B52" s="57" t="s">
        <v>58</v>
      </c>
      <c r="C52" s="57"/>
      <c r="D52" s="57"/>
      <c r="E52" s="13"/>
      <c r="F52" s="15">
        <v>24</v>
      </c>
      <c r="G52" s="15">
        <v>22</v>
      </c>
      <c r="H52" s="15">
        <v>14</v>
      </c>
      <c r="I52" s="15">
        <v>0</v>
      </c>
      <c r="J52" s="15">
        <v>4</v>
      </c>
      <c r="K52" s="15">
        <v>0</v>
      </c>
      <c r="L52" s="15">
        <v>0</v>
      </c>
      <c r="M52" s="15">
        <v>0</v>
      </c>
      <c r="N52" s="15">
        <v>0</v>
      </c>
      <c r="O52" s="15">
        <v>0</v>
      </c>
      <c r="P52" s="41">
        <v>0</v>
      </c>
      <c r="Q52" s="15">
        <v>0</v>
      </c>
      <c r="R52" s="15">
        <v>2</v>
      </c>
      <c r="S52" s="15">
        <v>2</v>
      </c>
      <c r="T52" s="15">
        <v>0</v>
      </c>
      <c r="U52" s="15">
        <v>2</v>
      </c>
      <c r="V52" s="15">
        <v>0</v>
      </c>
      <c r="W52" s="15">
        <v>1</v>
      </c>
      <c r="X52" s="15">
        <v>0</v>
      </c>
      <c r="Y52" s="15">
        <v>0</v>
      </c>
      <c r="Z52" s="15">
        <v>0</v>
      </c>
      <c r="AA52" s="15">
        <v>0</v>
      </c>
      <c r="AB52" s="15">
        <v>0</v>
      </c>
      <c r="AC52" s="15">
        <v>0</v>
      </c>
      <c r="AD52" s="41">
        <v>0</v>
      </c>
      <c r="AE52" s="15">
        <v>0</v>
      </c>
      <c r="AF52" s="15">
        <v>0</v>
      </c>
      <c r="AG52" s="15">
        <v>1</v>
      </c>
      <c r="AH52" s="15">
        <v>0</v>
      </c>
      <c r="AI52" s="15"/>
    </row>
    <row r="53" spans="2:37" s="4" customFormat="1" ht="15" customHeight="1" x14ac:dyDescent="0.2">
      <c r="B53" s="57" t="s">
        <v>59</v>
      </c>
      <c r="C53" s="57"/>
      <c r="D53" s="57"/>
      <c r="E53" s="13"/>
      <c r="F53" s="15">
        <v>10</v>
      </c>
      <c r="G53" s="15">
        <v>10</v>
      </c>
      <c r="H53" s="15">
        <v>3</v>
      </c>
      <c r="I53" s="15">
        <v>0</v>
      </c>
      <c r="J53" s="15">
        <v>2</v>
      </c>
      <c r="K53" s="15">
        <v>0</v>
      </c>
      <c r="L53" s="15">
        <v>0</v>
      </c>
      <c r="M53" s="15">
        <v>0</v>
      </c>
      <c r="N53" s="15">
        <v>0</v>
      </c>
      <c r="O53" s="15">
        <v>1</v>
      </c>
      <c r="P53" s="41">
        <v>0</v>
      </c>
      <c r="Q53" s="15">
        <v>0</v>
      </c>
      <c r="R53" s="15">
        <v>2</v>
      </c>
      <c r="S53" s="15">
        <v>2</v>
      </c>
      <c r="T53" s="15">
        <v>0</v>
      </c>
      <c r="U53" s="15">
        <v>0</v>
      </c>
      <c r="V53" s="15">
        <v>0</v>
      </c>
      <c r="W53" s="15">
        <v>0</v>
      </c>
      <c r="X53" s="15">
        <v>0</v>
      </c>
      <c r="Y53" s="15">
        <v>0</v>
      </c>
      <c r="Z53" s="15">
        <v>0</v>
      </c>
      <c r="AA53" s="15">
        <v>0</v>
      </c>
      <c r="AB53" s="15">
        <v>0</v>
      </c>
      <c r="AC53" s="15">
        <v>0</v>
      </c>
      <c r="AD53" s="41">
        <v>0</v>
      </c>
      <c r="AE53" s="15">
        <v>0</v>
      </c>
      <c r="AF53" s="15">
        <v>0</v>
      </c>
      <c r="AG53" s="15">
        <v>0</v>
      </c>
      <c r="AH53" s="15">
        <v>0</v>
      </c>
      <c r="AI53" s="15"/>
    </row>
    <row r="54" spans="2:37" s="4" customFormat="1" ht="15" customHeight="1" x14ac:dyDescent="0.2">
      <c r="B54" s="57" t="s">
        <v>60</v>
      </c>
      <c r="C54" s="57"/>
      <c r="D54" s="57"/>
      <c r="E54" s="13"/>
      <c r="F54" s="15">
        <v>5</v>
      </c>
      <c r="G54" s="15">
        <v>3</v>
      </c>
      <c r="H54" s="15">
        <v>3</v>
      </c>
      <c r="I54" s="15">
        <v>0</v>
      </c>
      <c r="J54" s="15">
        <v>0</v>
      </c>
      <c r="K54" s="15">
        <v>0</v>
      </c>
      <c r="L54" s="15">
        <v>0</v>
      </c>
      <c r="M54" s="15">
        <v>0</v>
      </c>
      <c r="N54" s="15">
        <v>0</v>
      </c>
      <c r="O54" s="15">
        <v>0</v>
      </c>
      <c r="P54" s="41">
        <v>0</v>
      </c>
      <c r="Q54" s="15">
        <v>0</v>
      </c>
      <c r="R54" s="15">
        <v>0</v>
      </c>
      <c r="S54" s="15">
        <v>0</v>
      </c>
      <c r="T54" s="15">
        <v>0</v>
      </c>
      <c r="U54" s="15">
        <v>2</v>
      </c>
      <c r="V54" s="15">
        <v>2</v>
      </c>
      <c r="W54" s="15">
        <v>0</v>
      </c>
      <c r="X54" s="15">
        <v>0</v>
      </c>
      <c r="Y54" s="15">
        <v>0</v>
      </c>
      <c r="Z54" s="15">
        <v>0</v>
      </c>
      <c r="AA54" s="15">
        <v>0</v>
      </c>
      <c r="AB54" s="15">
        <v>0</v>
      </c>
      <c r="AC54" s="15">
        <v>0</v>
      </c>
      <c r="AD54" s="41">
        <v>0</v>
      </c>
      <c r="AE54" s="15">
        <v>0</v>
      </c>
      <c r="AF54" s="15">
        <v>0</v>
      </c>
      <c r="AG54" s="15">
        <v>0</v>
      </c>
      <c r="AH54" s="15">
        <v>0</v>
      </c>
      <c r="AI54" s="15"/>
    </row>
    <row r="55" spans="2:37" s="4" customFormat="1" ht="15" customHeight="1" x14ac:dyDescent="0.2">
      <c r="B55" s="57" t="s">
        <v>61</v>
      </c>
      <c r="C55" s="57"/>
      <c r="D55" s="57"/>
      <c r="E55" s="13"/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5">
        <v>0</v>
      </c>
      <c r="M55" s="15">
        <v>0</v>
      </c>
      <c r="N55" s="15">
        <v>0</v>
      </c>
      <c r="O55" s="15">
        <v>0</v>
      </c>
      <c r="P55" s="41">
        <v>0</v>
      </c>
      <c r="Q55" s="15">
        <v>0</v>
      </c>
      <c r="R55" s="15">
        <v>0</v>
      </c>
      <c r="S55" s="15">
        <v>0</v>
      </c>
      <c r="T55" s="15">
        <v>0</v>
      </c>
      <c r="U55" s="15">
        <v>0</v>
      </c>
      <c r="V55" s="15">
        <v>0</v>
      </c>
      <c r="W55" s="15">
        <v>0</v>
      </c>
      <c r="X55" s="15">
        <v>0</v>
      </c>
      <c r="Y55" s="15">
        <v>0</v>
      </c>
      <c r="Z55" s="15">
        <v>0</v>
      </c>
      <c r="AA55" s="15">
        <v>0</v>
      </c>
      <c r="AB55" s="15">
        <v>0</v>
      </c>
      <c r="AC55" s="15">
        <v>0</v>
      </c>
      <c r="AD55" s="41">
        <v>0</v>
      </c>
      <c r="AE55" s="15">
        <v>0</v>
      </c>
      <c r="AF55" s="15">
        <v>0</v>
      </c>
      <c r="AG55" s="15">
        <v>0</v>
      </c>
      <c r="AH55" s="15">
        <v>0</v>
      </c>
      <c r="AI55" s="15"/>
    </row>
    <row r="56" spans="2:37" s="4" customFormat="1" ht="15" customHeight="1" x14ac:dyDescent="0.2">
      <c r="B56" s="86" t="s">
        <v>62</v>
      </c>
      <c r="C56" s="57"/>
      <c r="D56" s="57"/>
      <c r="E56" s="13"/>
      <c r="F56" s="15">
        <v>88</v>
      </c>
      <c r="G56" s="15">
        <v>77</v>
      </c>
      <c r="H56" s="15">
        <v>43</v>
      </c>
      <c r="I56" s="15">
        <v>0</v>
      </c>
      <c r="J56" s="15">
        <v>12</v>
      </c>
      <c r="K56" s="15">
        <v>0</v>
      </c>
      <c r="L56" s="15">
        <v>0</v>
      </c>
      <c r="M56" s="15">
        <v>0</v>
      </c>
      <c r="N56" s="15">
        <v>1</v>
      </c>
      <c r="O56" s="15">
        <v>0</v>
      </c>
      <c r="P56" s="41">
        <v>0</v>
      </c>
      <c r="Q56" s="15">
        <v>0</v>
      </c>
      <c r="R56" s="15">
        <v>8</v>
      </c>
      <c r="S56" s="15">
        <v>13</v>
      </c>
      <c r="T56" s="15">
        <v>0</v>
      </c>
      <c r="U56" s="15">
        <v>11</v>
      </c>
      <c r="V56" s="15">
        <v>8</v>
      </c>
      <c r="W56" s="15">
        <v>0</v>
      </c>
      <c r="X56" s="15">
        <v>0</v>
      </c>
      <c r="Y56" s="15">
        <v>0</v>
      </c>
      <c r="Z56" s="15">
        <v>0</v>
      </c>
      <c r="AA56" s="15">
        <v>0</v>
      </c>
      <c r="AB56" s="15">
        <v>0</v>
      </c>
      <c r="AC56" s="15">
        <v>0</v>
      </c>
      <c r="AD56" s="41">
        <v>0</v>
      </c>
      <c r="AE56" s="15">
        <v>0</v>
      </c>
      <c r="AF56" s="15">
        <v>2</v>
      </c>
      <c r="AG56" s="15">
        <v>1</v>
      </c>
      <c r="AH56" s="15">
        <v>0</v>
      </c>
      <c r="AI56" s="15"/>
    </row>
    <row r="57" spans="2:37" s="4" customFormat="1" ht="15" customHeight="1" x14ac:dyDescent="0.2">
      <c r="B57" s="44"/>
      <c r="C57" s="31"/>
      <c r="D57" s="31"/>
      <c r="E57" s="13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41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41"/>
      <c r="AE57" s="15"/>
      <c r="AF57" s="15"/>
      <c r="AG57" s="15"/>
      <c r="AH57" s="15"/>
      <c r="AI57" s="15"/>
    </row>
    <row r="58" spans="2:37" s="4" customFormat="1" ht="15" customHeight="1" x14ac:dyDescent="0.2">
      <c r="B58" s="57" t="s">
        <v>4</v>
      </c>
      <c r="C58" s="57"/>
      <c r="D58" s="57"/>
      <c r="E58" s="13"/>
      <c r="F58" s="15">
        <v>178</v>
      </c>
      <c r="G58" s="15">
        <v>163</v>
      </c>
      <c r="H58" s="15">
        <v>63</v>
      </c>
      <c r="I58" s="15">
        <v>3</v>
      </c>
      <c r="J58" s="15">
        <v>47</v>
      </c>
      <c r="K58" s="15">
        <v>1</v>
      </c>
      <c r="L58" s="15">
        <v>1</v>
      </c>
      <c r="M58" s="15">
        <v>0</v>
      </c>
      <c r="N58" s="15">
        <v>1</v>
      </c>
      <c r="O58" s="15">
        <v>2</v>
      </c>
      <c r="P58" s="41">
        <v>0</v>
      </c>
      <c r="Q58" s="15">
        <v>3</v>
      </c>
      <c r="R58" s="15">
        <v>25</v>
      </c>
      <c r="S58" s="15">
        <v>17</v>
      </c>
      <c r="T58" s="15">
        <v>0</v>
      </c>
      <c r="U58" s="15">
        <v>15</v>
      </c>
      <c r="V58" s="15">
        <v>4</v>
      </c>
      <c r="W58" s="15">
        <v>0</v>
      </c>
      <c r="X58" s="15">
        <v>5</v>
      </c>
      <c r="Y58" s="15">
        <v>0</v>
      </c>
      <c r="Z58" s="15">
        <v>0</v>
      </c>
      <c r="AA58" s="15">
        <v>0</v>
      </c>
      <c r="AB58" s="15">
        <v>1</v>
      </c>
      <c r="AC58" s="15">
        <v>1</v>
      </c>
      <c r="AD58" s="41">
        <v>0</v>
      </c>
      <c r="AE58" s="15">
        <v>0</v>
      </c>
      <c r="AF58" s="15">
        <v>1</v>
      </c>
      <c r="AG58" s="15">
        <v>3</v>
      </c>
      <c r="AH58" s="15">
        <v>0</v>
      </c>
      <c r="AI58" s="15"/>
    </row>
    <row r="59" spans="2:37" s="4" customFormat="1" ht="15" customHeight="1" x14ac:dyDescent="0.2">
      <c r="B59" s="31"/>
      <c r="C59" s="31"/>
      <c r="D59" s="31"/>
      <c r="E59" s="13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41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41"/>
      <c r="AE59" s="15"/>
      <c r="AF59" s="15"/>
      <c r="AG59" s="15"/>
      <c r="AH59" s="15"/>
      <c r="AI59" s="15"/>
    </row>
    <row r="60" spans="2:37" s="28" customFormat="1" ht="15" customHeight="1" x14ac:dyDescent="0.2">
      <c r="B60" s="58" t="s">
        <v>63</v>
      </c>
      <c r="C60" s="58"/>
      <c r="D60" s="58"/>
      <c r="E60" s="29"/>
      <c r="F60" s="17">
        <v>1230</v>
      </c>
      <c r="G60" s="17">
        <v>1101</v>
      </c>
      <c r="H60" s="17">
        <v>510</v>
      </c>
      <c r="I60" s="17">
        <v>3</v>
      </c>
      <c r="J60" s="17">
        <v>356</v>
      </c>
      <c r="K60" s="17">
        <v>6</v>
      </c>
      <c r="L60" s="17">
        <v>4</v>
      </c>
      <c r="M60" s="17">
        <v>0</v>
      </c>
      <c r="N60" s="17">
        <v>1</v>
      </c>
      <c r="O60" s="17">
        <v>51</v>
      </c>
      <c r="P60" s="42">
        <v>16</v>
      </c>
      <c r="Q60" s="17">
        <v>16</v>
      </c>
      <c r="R60" s="17">
        <v>63</v>
      </c>
      <c r="S60" s="17">
        <v>90</v>
      </c>
      <c r="T60" s="17">
        <v>1</v>
      </c>
      <c r="U60" s="17">
        <v>129</v>
      </c>
      <c r="V60" s="17">
        <v>44</v>
      </c>
      <c r="W60" s="17">
        <v>0</v>
      </c>
      <c r="X60" s="17">
        <v>41</v>
      </c>
      <c r="Y60" s="17">
        <v>0</v>
      </c>
      <c r="Z60" s="17">
        <v>5</v>
      </c>
      <c r="AA60" s="17">
        <v>0</v>
      </c>
      <c r="AB60" s="17">
        <v>1</v>
      </c>
      <c r="AC60" s="17">
        <v>7</v>
      </c>
      <c r="AD60" s="42">
        <v>2</v>
      </c>
      <c r="AE60" s="17">
        <v>3</v>
      </c>
      <c r="AF60" s="17">
        <v>6</v>
      </c>
      <c r="AG60" s="17">
        <v>22</v>
      </c>
      <c r="AH60" s="17">
        <v>0</v>
      </c>
      <c r="AI60" s="17"/>
      <c r="AJ60" s="17"/>
      <c r="AK60" s="17"/>
    </row>
    <row r="61" spans="2:37" s="28" customFormat="1" ht="7.5" customHeight="1" x14ac:dyDescent="0.2">
      <c r="B61" s="30"/>
      <c r="C61" s="30"/>
      <c r="D61" s="30"/>
      <c r="E61" s="29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42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42"/>
      <c r="AE61" s="17"/>
      <c r="AF61" s="17"/>
      <c r="AG61" s="17"/>
      <c r="AH61" s="17"/>
      <c r="AI61" s="17"/>
      <c r="AJ61" s="17"/>
      <c r="AK61" s="17"/>
    </row>
    <row r="62" spans="2:37" s="4" customFormat="1" ht="15" customHeight="1" x14ac:dyDescent="0.2">
      <c r="B62" s="57" t="s">
        <v>64</v>
      </c>
      <c r="C62" s="57"/>
      <c r="D62" s="57"/>
      <c r="E62" s="13"/>
      <c r="F62" s="15">
        <v>0</v>
      </c>
      <c r="G62" s="15">
        <v>0</v>
      </c>
      <c r="H62" s="15">
        <v>0</v>
      </c>
      <c r="I62" s="15">
        <v>0</v>
      </c>
      <c r="J62" s="15">
        <v>0</v>
      </c>
      <c r="K62" s="15">
        <v>0</v>
      </c>
      <c r="L62" s="15">
        <v>0</v>
      </c>
      <c r="M62" s="15">
        <v>0</v>
      </c>
      <c r="N62" s="15">
        <v>0</v>
      </c>
      <c r="O62" s="15">
        <v>0</v>
      </c>
      <c r="P62" s="41">
        <v>0</v>
      </c>
      <c r="Q62" s="15">
        <v>0</v>
      </c>
      <c r="R62" s="15">
        <v>0</v>
      </c>
      <c r="S62" s="15">
        <v>0</v>
      </c>
      <c r="T62" s="15">
        <v>0</v>
      </c>
      <c r="U62" s="15">
        <v>0</v>
      </c>
      <c r="V62" s="15">
        <v>0</v>
      </c>
      <c r="W62" s="15">
        <v>0</v>
      </c>
      <c r="X62" s="15">
        <v>0</v>
      </c>
      <c r="Y62" s="15">
        <v>0</v>
      </c>
      <c r="Z62" s="15">
        <v>0</v>
      </c>
      <c r="AA62" s="15">
        <v>0</v>
      </c>
      <c r="AB62" s="15">
        <v>0</v>
      </c>
      <c r="AC62" s="15">
        <v>0</v>
      </c>
      <c r="AD62" s="41">
        <v>0</v>
      </c>
      <c r="AE62" s="15">
        <v>0</v>
      </c>
      <c r="AF62" s="15">
        <v>0</v>
      </c>
      <c r="AG62" s="15">
        <v>0</v>
      </c>
      <c r="AH62" s="15">
        <v>0</v>
      </c>
      <c r="AI62" s="15"/>
    </row>
    <row r="63" spans="2:37" s="4" customFormat="1" ht="15" customHeight="1" x14ac:dyDescent="0.2">
      <c r="B63" s="57" t="s">
        <v>65</v>
      </c>
      <c r="C63" s="57"/>
      <c r="D63" s="57"/>
      <c r="E63" s="13"/>
      <c r="F63" s="15">
        <v>2</v>
      </c>
      <c r="G63" s="15">
        <v>2</v>
      </c>
      <c r="H63" s="15">
        <v>1</v>
      </c>
      <c r="I63" s="15">
        <v>0</v>
      </c>
      <c r="J63" s="15">
        <v>1</v>
      </c>
      <c r="K63" s="15">
        <v>0</v>
      </c>
      <c r="L63" s="15">
        <v>0</v>
      </c>
      <c r="M63" s="15">
        <v>0</v>
      </c>
      <c r="N63" s="15">
        <v>0</v>
      </c>
      <c r="O63" s="15">
        <v>0</v>
      </c>
      <c r="P63" s="41">
        <v>0</v>
      </c>
      <c r="Q63" s="15">
        <v>0</v>
      </c>
      <c r="R63" s="15">
        <v>0</v>
      </c>
      <c r="S63" s="15">
        <v>0</v>
      </c>
      <c r="T63" s="15">
        <v>0</v>
      </c>
      <c r="U63" s="15">
        <v>0</v>
      </c>
      <c r="V63" s="15">
        <v>0</v>
      </c>
      <c r="W63" s="15">
        <v>0</v>
      </c>
      <c r="X63" s="15">
        <v>0</v>
      </c>
      <c r="Y63" s="15">
        <v>0</v>
      </c>
      <c r="Z63" s="15">
        <v>0</v>
      </c>
      <c r="AA63" s="15">
        <v>0</v>
      </c>
      <c r="AB63" s="15">
        <v>0</v>
      </c>
      <c r="AC63" s="15">
        <v>0</v>
      </c>
      <c r="AD63" s="41">
        <v>0</v>
      </c>
      <c r="AE63" s="15">
        <v>0</v>
      </c>
      <c r="AF63" s="15">
        <v>0</v>
      </c>
      <c r="AG63" s="15">
        <v>0</v>
      </c>
      <c r="AH63" s="15">
        <v>0</v>
      </c>
      <c r="AI63" s="15"/>
    </row>
    <row r="64" spans="2:37" s="4" customFormat="1" ht="15" customHeight="1" x14ac:dyDescent="0.2">
      <c r="B64" s="57" t="s">
        <v>66</v>
      </c>
      <c r="C64" s="57"/>
      <c r="D64" s="57"/>
      <c r="E64" s="13"/>
      <c r="F64" s="15">
        <v>32</v>
      </c>
      <c r="G64" s="15">
        <v>25</v>
      </c>
      <c r="H64" s="15">
        <v>14</v>
      </c>
      <c r="I64" s="15">
        <v>1</v>
      </c>
      <c r="J64" s="15">
        <v>3</v>
      </c>
      <c r="K64" s="15">
        <v>0</v>
      </c>
      <c r="L64" s="15">
        <v>0</v>
      </c>
      <c r="M64" s="15">
        <v>0</v>
      </c>
      <c r="N64" s="15">
        <v>1</v>
      </c>
      <c r="O64" s="15">
        <v>0</v>
      </c>
      <c r="P64" s="41">
        <v>0</v>
      </c>
      <c r="Q64" s="15">
        <v>1</v>
      </c>
      <c r="R64" s="15">
        <v>2</v>
      </c>
      <c r="S64" s="15">
        <v>3</v>
      </c>
      <c r="T64" s="15">
        <v>0</v>
      </c>
      <c r="U64" s="15">
        <v>7</v>
      </c>
      <c r="V64" s="15">
        <v>3</v>
      </c>
      <c r="W64" s="15">
        <v>0</v>
      </c>
      <c r="X64" s="15">
        <v>0</v>
      </c>
      <c r="Y64" s="15">
        <v>0</v>
      </c>
      <c r="Z64" s="15">
        <v>0</v>
      </c>
      <c r="AA64" s="15">
        <v>0</v>
      </c>
      <c r="AB64" s="15">
        <v>0</v>
      </c>
      <c r="AC64" s="15">
        <v>0</v>
      </c>
      <c r="AD64" s="41">
        <v>0</v>
      </c>
      <c r="AE64" s="15">
        <v>1</v>
      </c>
      <c r="AF64" s="15">
        <v>3</v>
      </c>
      <c r="AG64" s="15">
        <v>0</v>
      </c>
      <c r="AH64" s="15">
        <v>0</v>
      </c>
      <c r="AI64" s="15"/>
    </row>
    <row r="65" spans="2:37" s="4" customFormat="1" ht="15" customHeight="1" x14ac:dyDescent="0.2">
      <c r="B65" s="57" t="s">
        <v>67</v>
      </c>
      <c r="C65" s="57"/>
      <c r="D65" s="57"/>
      <c r="E65" s="13"/>
      <c r="F65" s="15">
        <v>3</v>
      </c>
      <c r="G65" s="15">
        <v>0</v>
      </c>
      <c r="H65" s="15">
        <v>0</v>
      </c>
      <c r="I65" s="15">
        <v>0</v>
      </c>
      <c r="J65" s="15">
        <v>0</v>
      </c>
      <c r="K65" s="15">
        <v>0</v>
      </c>
      <c r="L65" s="15">
        <v>0</v>
      </c>
      <c r="M65" s="15">
        <v>0</v>
      </c>
      <c r="N65" s="15">
        <v>0</v>
      </c>
      <c r="O65" s="15">
        <v>0</v>
      </c>
      <c r="P65" s="41">
        <v>0</v>
      </c>
      <c r="Q65" s="15">
        <v>0</v>
      </c>
      <c r="R65" s="15">
        <v>0</v>
      </c>
      <c r="S65" s="15">
        <v>0</v>
      </c>
      <c r="T65" s="15">
        <v>0</v>
      </c>
      <c r="U65" s="15">
        <v>3</v>
      </c>
      <c r="V65" s="15">
        <v>1</v>
      </c>
      <c r="W65" s="15">
        <v>0</v>
      </c>
      <c r="X65" s="15">
        <v>0</v>
      </c>
      <c r="Y65" s="15">
        <v>0</v>
      </c>
      <c r="Z65" s="15">
        <v>0</v>
      </c>
      <c r="AA65" s="15">
        <v>0</v>
      </c>
      <c r="AB65" s="15">
        <v>0</v>
      </c>
      <c r="AC65" s="15">
        <v>0</v>
      </c>
      <c r="AD65" s="41">
        <v>0</v>
      </c>
      <c r="AE65" s="15">
        <v>1</v>
      </c>
      <c r="AF65" s="15">
        <v>0</v>
      </c>
      <c r="AG65" s="15">
        <v>1</v>
      </c>
      <c r="AH65" s="15">
        <v>0</v>
      </c>
      <c r="AI65" s="15"/>
    </row>
    <row r="66" spans="2:37" s="4" customFormat="1" ht="15" customHeight="1" x14ac:dyDescent="0.2">
      <c r="B66" s="57" t="s">
        <v>68</v>
      </c>
      <c r="C66" s="57"/>
      <c r="D66" s="57"/>
      <c r="E66" s="13"/>
      <c r="F66" s="15">
        <v>4</v>
      </c>
      <c r="G66" s="15">
        <v>3</v>
      </c>
      <c r="H66" s="15">
        <v>0</v>
      </c>
      <c r="I66" s="15">
        <v>0</v>
      </c>
      <c r="J66" s="15">
        <v>1</v>
      </c>
      <c r="K66" s="15">
        <v>0</v>
      </c>
      <c r="L66" s="15">
        <v>0</v>
      </c>
      <c r="M66" s="15">
        <v>0</v>
      </c>
      <c r="N66" s="15">
        <v>0</v>
      </c>
      <c r="O66" s="15">
        <v>0</v>
      </c>
      <c r="P66" s="41">
        <v>0</v>
      </c>
      <c r="Q66" s="15">
        <v>0</v>
      </c>
      <c r="R66" s="15">
        <v>1</v>
      </c>
      <c r="S66" s="15">
        <v>1</v>
      </c>
      <c r="T66" s="15">
        <v>0</v>
      </c>
      <c r="U66" s="15">
        <v>1</v>
      </c>
      <c r="V66" s="15">
        <v>0</v>
      </c>
      <c r="W66" s="15">
        <v>0</v>
      </c>
      <c r="X66" s="15">
        <v>1</v>
      </c>
      <c r="Y66" s="15">
        <v>0</v>
      </c>
      <c r="Z66" s="15">
        <v>0</v>
      </c>
      <c r="AA66" s="15">
        <v>0</v>
      </c>
      <c r="AB66" s="15">
        <v>0</v>
      </c>
      <c r="AC66" s="15">
        <v>0</v>
      </c>
      <c r="AD66" s="41">
        <v>0</v>
      </c>
      <c r="AE66" s="15">
        <v>0</v>
      </c>
      <c r="AF66" s="15">
        <v>0</v>
      </c>
      <c r="AG66" s="15">
        <v>0</v>
      </c>
      <c r="AH66" s="15">
        <v>0</v>
      </c>
      <c r="AI66" s="15"/>
    </row>
    <row r="67" spans="2:37" s="4" customFormat="1" ht="15" customHeight="1" x14ac:dyDescent="0.2">
      <c r="B67" s="87" t="s">
        <v>69</v>
      </c>
      <c r="C67" s="57"/>
      <c r="D67" s="57"/>
      <c r="E67" s="13"/>
      <c r="F67" s="15">
        <v>418</v>
      </c>
      <c r="G67" s="15">
        <v>396</v>
      </c>
      <c r="H67" s="15">
        <v>179</v>
      </c>
      <c r="I67" s="15">
        <v>0</v>
      </c>
      <c r="J67" s="15">
        <v>150</v>
      </c>
      <c r="K67" s="15">
        <v>1</v>
      </c>
      <c r="L67" s="15">
        <v>3</v>
      </c>
      <c r="M67" s="15">
        <v>0</v>
      </c>
      <c r="N67" s="15">
        <v>0</v>
      </c>
      <c r="O67" s="15">
        <v>19</v>
      </c>
      <c r="P67" s="41">
        <v>7</v>
      </c>
      <c r="Q67" s="15">
        <v>0</v>
      </c>
      <c r="R67" s="15">
        <v>13</v>
      </c>
      <c r="S67" s="15">
        <v>30</v>
      </c>
      <c r="T67" s="15">
        <v>1</v>
      </c>
      <c r="U67" s="15">
        <v>22</v>
      </c>
      <c r="V67" s="15">
        <v>7</v>
      </c>
      <c r="W67" s="15">
        <v>0</v>
      </c>
      <c r="X67" s="15">
        <v>6</v>
      </c>
      <c r="Y67" s="15">
        <v>0</v>
      </c>
      <c r="Z67" s="15">
        <v>2</v>
      </c>
      <c r="AA67" s="15">
        <v>0</v>
      </c>
      <c r="AB67" s="15">
        <v>0</v>
      </c>
      <c r="AC67" s="15">
        <v>0</v>
      </c>
      <c r="AD67" s="41">
        <v>0</v>
      </c>
      <c r="AE67" s="15">
        <v>0</v>
      </c>
      <c r="AF67" s="15">
        <v>2</v>
      </c>
      <c r="AG67" s="15">
        <v>5</v>
      </c>
      <c r="AH67" s="15">
        <v>0</v>
      </c>
      <c r="AI67" s="15"/>
    </row>
    <row r="68" spans="2:37" s="4" customFormat="1" ht="15" customHeight="1" x14ac:dyDescent="0.2">
      <c r="B68" s="88" t="s">
        <v>70</v>
      </c>
      <c r="C68" s="57"/>
      <c r="D68" s="57"/>
      <c r="E68" s="13"/>
      <c r="F68" s="15">
        <v>180</v>
      </c>
      <c r="G68" s="15">
        <v>145</v>
      </c>
      <c r="H68" s="15">
        <v>72</v>
      </c>
      <c r="I68" s="15">
        <v>0</v>
      </c>
      <c r="J68" s="15">
        <v>45</v>
      </c>
      <c r="K68" s="15">
        <v>1</v>
      </c>
      <c r="L68" s="15">
        <v>1</v>
      </c>
      <c r="M68" s="15">
        <v>0</v>
      </c>
      <c r="N68" s="15">
        <v>0</v>
      </c>
      <c r="O68" s="15">
        <v>13</v>
      </c>
      <c r="P68" s="41">
        <v>1</v>
      </c>
      <c r="Q68" s="15">
        <v>1</v>
      </c>
      <c r="R68" s="15">
        <v>2</v>
      </c>
      <c r="S68" s="15">
        <v>10</v>
      </c>
      <c r="T68" s="15">
        <v>0</v>
      </c>
      <c r="U68" s="15">
        <v>35</v>
      </c>
      <c r="V68" s="15">
        <v>16</v>
      </c>
      <c r="W68" s="15">
        <v>0</v>
      </c>
      <c r="X68" s="15">
        <v>8</v>
      </c>
      <c r="Y68" s="15">
        <v>0</v>
      </c>
      <c r="Z68" s="15">
        <v>0</v>
      </c>
      <c r="AA68" s="15">
        <v>0</v>
      </c>
      <c r="AB68" s="15">
        <v>0</v>
      </c>
      <c r="AC68" s="15">
        <v>5</v>
      </c>
      <c r="AD68" s="41">
        <v>2</v>
      </c>
      <c r="AE68" s="15">
        <v>1</v>
      </c>
      <c r="AF68" s="15">
        <v>1</v>
      </c>
      <c r="AG68" s="15">
        <v>4</v>
      </c>
      <c r="AH68" s="15">
        <v>0</v>
      </c>
      <c r="AI68" s="15"/>
    </row>
    <row r="69" spans="2:37" s="4" customFormat="1" ht="15" customHeight="1" x14ac:dyDescent="0.2">
      <c r="B69" s="46"/>
      <c r="C69" s="31"/>
      <c r="D69" s="31"/>
      <c r="E69" s="13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41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41"/>
      <c r="AE69" s="15"/>
      <c r="AF69" s="15"/>
      <c r="AG69" s="15"/>
      <c r="AH69" s="15"/>
      <c r="AI69" s="15"/>
    </row>
    <row r="70" spans="2:37" s="4" customFormat="1" ht="15" customHeight="1" x14ac:dyDescent="0.2">
      <c r="B70" s="57" t="s">
        <v>71</v>
      </c>
      <c r="C70" s="57"/>
      <c r="D70" s="57"/>
      <c r="E70" s="13"/>
      <c r="F70" s="15">
        <v>101</v>
      </c>
      <c r="G70" s="15">
        <v>58</v>
      </c>
      <c r="H70" s="15">
        <v>12</v>
      </c>
      <c r="I70" s="15">
        <v>0</v>
      </c>
      <c r="J70" s="15">
        <v>30</v>
      </c>
      <c r="K70" s="15">
        <v>4</v>
      </c>
      <c r="L70" s="15">
        <v>0</v>
      </c>
      <c r="M70" s="15">
        <v>0</v>
      </c>
      <c r="N70" s="15">
        <v>0</v>
      </c>
      <c r="O70" s="15">
        <v>7</v>
      </c>
      <c r="P70" s="41">
        <v>3</v>
      </c>
      <c r="Q70" s="15">
        <v>1</v>
      </c>
      <c r="R70" s="15">
        <v>3</v>
      </c>
      <c r="S70" s="15">
        <v>1</v>
      </c>
      <c r="T70" s="15">
        <v>0</v>
      </c>
      <c r="U70" s="15">
        <v>43</v>
      </c>
      <c r="V70" s="15">
        <v>8</v>
      </c>
      <c r="W70" s="15">
        <v>0</v>
      </c>
      <c r="X70" s="15">
        <v>21</v>
      </c>
      <c r="Y70" s="15">
        <v>0</v>
      </c>
      <c r="Z70" s="15">
        <v>3</v>
      </c>
      <c r="AA70" s="15">
        <v>0</v>
      </c>
      <c r="AB70" s="15">
        <v>1</v>
      </c>
      <c r="AC70" s="15">
        <v>0</v>
      </c>
      <c r="AD70" s="41">
        <v>0</v>
      </c>
      <c r="AE70" s="15">
        <v>0</v>
      </c>
      <c r="AF70" s="15">
        <v>0</v>
      </c>
      <c r="AG70" s="15">
        <v>10</v>
      </c>
      <c r="AH70" s="15">
        <v>0</v>
      </c>
      <c r="AI70" s="15"/>
    </row>
    <row r="71" spans="2:37" s="4" customFormat="1" ht="15" customHeight="1" x14ac:dyDescent="0.2">
      <c r="B71" s="57" t="s">
        <v>72</v>
      </c>
      <c r="C71" s="57"/>
      <c r="D71" s="57"/>
      <c r="E71" s="13"/>
      <c r="F71" s="15">
        <v>7</v>
      </c>
      <c r="G71" s="15">
        <v>7</v>
      </c>
      <c r="H71" s="15">
        <v>3</v>
      </c>
      <c r="I71" s="15">
        <v>0</v>
      </c>
      <c r="J71" s="15">
        <v>1</v>
      </c>
      <c r="K71" s="15">
        <v>0</v>
      </c>
      <c r="L71" s="15">
        <v>0</v>
      </c>
      <c r="M71" s="15">
        <v>0</v>
      </c>
      <c r="N71" s="15">
        <v>0</v>
      </c>
      <c r="O71" s="15">
        <v>3</v>
      </c>
      <c r="P71" s="41">
        <v>2</v>
      </c>
      <c r="Q71" s="15">
        <v>0</v>
      </c>
      <c r="R71" s="15">
        <v>0</v>
      </c>
      <c r="S71" s="15">
        <v>0</v>
      </c>
      <c r="T71" s="15">
        <v>0</v>
      </c>
      <c r="U71" s="15">
        <v>0</v>
      </c>
      <c r="V71" s="15">
        <v>0</v>
      </c>
      <c r="W71" s="15">
        <v>0</v>
      </c>
      <c r="X71" s="15">
        <v>0</v>
      </c>
      <c r="Y71" s="15">
        <v>0</v>
      </c>
      <c r="Z71" s="15">
        <v>0</v>
      </c>
      <c r="AA71" s="15">
        <v>0</v>
      </c>
      <c r="AB71" s="15">
        <v>0</v>
      </c>
      <c r="AC71" s="15">
        <v>0</v>
      </c>
      <c r="AD71" s="41">
        <v>0</v>
      </c>
      <c r="AE71" s="15">
        <v>0</v>
      </c>
      <c r="AF71" s="15">
        <v>0</v>
      </c>
      <c r="AG71" s="15">
        <v>0</v>
      </c>
      <c r="AH71" s="15">
        <v>0</v>
      </c>
      <c r="AI71" s="15"/>
    </row>
    <row r="72" spans="2:37" s="4" customFormat="1" ht="15" customHeight="1" x14ac:dyDescent="0.2">
      <c r="B72" s="57" t="s">
        <v>73</v>
      </c>
      <c r="C72" s="57"/>
      <c r="D72" s="57"/>
      <c r="E72" s="13"/>
      <c r="F72" s="15">
        <v>316</v>
      </c>
      <c r="G72" s="15">
        <v>307</v>
      </c>
      <c r="H72" s="15">
        <v>152</v>
      </c>
      <c r="I72" s="15">
        <v>1</v>
      </c>
      <c r="J72" s="15">
        <v>87</v>
      </c>
      <c r="K72" s="15">
        <v>0</v>
      </c>
      <c r="L72" s="15">
        <v>0</v>
      </c>
      <c r="M72" s="15">
        <v>0</v>
      </c>
      <c r="N72" s="15">
        <v>0</v>
      </c>
      <c r="O72" s="15">
        <v>0</v>
      </c>
      <c r="P72" s="41">
        <v>0</v>
      </c>
      <c r="Q72" s="15">
        <v>6</v>
      </c>
      <c r="R72" s="15">
        <v>29</v>
      </c>
      <c r="S72" s="15">
        <v>32</v>
      </c>
      <c r="T72" s="15">
        <v>0</v>
      </c>
      <c r="U72" s="15">
        <v>9</v>
      </c>
      <c r="V72" s="15">
        <v>4</v>
      </c>
      <c r="W72" s="15">
        <v>0</v>
      </c>
      <c r="X72" s="15">
        <v>2</v>
      </c>
      <c r="Y72" s="15">
        <v>0</v>
      </c>
      <c r="Z72" s="15">
        <v>0</v>
      </c>
      <c r="AA72" s="15">
        <v>0</v>
      </c>
      <c r="AB72" s="15">
        <v>0</v>
      </c>
      <c r="AC72" s="15">
        <v>1</v>
      </c>
      <c r="AD72" s="41">
        <v>0</v>
      </c>
      <c r="AE72" s="15">
        <v>0</v>
      </c>
      <c r="AF72" s="15">
        <v>0</v>
      </c>
      <c r="AG72" s="15">
        <v>2</v>
      </c>
      <c r="AH72" s="15">
        <v>0</v>
      </c>
      <c r="AI72" s="15"/>
    </row>
    <row r="73" spans="2:37" s="4" customFormat="1" ht="15" customHeight="1" x14ac:dyDescent="0.2">
      <c r="B73" s="57" t="s">
        <v>74</v>
      </c>
      <c r="C73" s="57"/>
      <c r="D73" s="57"/>
      <c r="E73" s="13"/>
      <c r="F73" s="15">
        <v>0</v>
      </c>
      <c r="G73" s="15">
        <v>0</v>
      </c>
      <c r="H73" s="15">
        <v>0</v>
      </c>
      <c r="I73" s="15">
        <v>0</v>
      </c>
      <c r="J73" s="15">
        <v>0</v>
      </c>
      <c r="K73" s="15">
        <v>0</v>
      </c>
      <c r="L73" s="15">
        <v>0</v>
      </c>
      <c r="M73" s="15">
        <v>0</v>
      </c>
      <c r="N73" s="15">
        <v>0</v>
      </c>
      <c r="O73" s="15">
        <v>0</v>
      </c>
      <c r="P73" s="41">
        <v>0</v>
      </c>
      <c r="Q73" s="15">
        <v>0</v>
      </c>
      <c r="R73" s="15">
        <v>0</v>
      </c>
      <c r="S73" s="15">
        <v>0</v>
      </c>
      <c r="T73" s="15">
        <v>0</v>
      </c>
      <c r="U73" s="15">
        <v>0</v>
      </c>
      <c r="V73" s="15">
        <v>0</v>
      </c>
      <c r="W73" s="15">
        <v>0</v>
      </c>
      <c r="X73" s="15">
        <v>0</v>
      </c>
      <c r="Y73" s="15">
        <v>0</v>
      </c>
      <c r="Z73" s="15">
        <v>0</v>
      </c>
      <c r="AA73" s="15">
        <v>0</v>
      </c>
      <c r="AB73" s="15">
        <v>0</v>
      </c>
      <c r="AC73" s="15">
        <v>0</v>
      </c>
      <c r="AD73" s="41">
        <v>0</v>
      </c>
      <c r="AE73" s="15">
        <v>0</v>
      </c>
      <c r="AF73" s="15">
        <v>0</v>
      </c>
      <c r="AG73" s="15">
        <v>0</v>
      </c>
      <c r="AH73" s="15">
        <v>0</v>
      </c>
      <c r="AI73" s="15"/>
    </row>
    <row r="74" spans="2:37" s="4" customFormat="1" ht="15" customHeight="1" x14ac:dyDescent="0.2">
      <c r="B74" s="57" t="s">
        <v>75</v>
      </c>
      <c r="C74" s="57"/>
      <c r="D74" s="57"/>
      <c r="E74" s="13"/>
      <c r="F74" s="15">
        <v>4</v>
      </c>
      <c r="G74" s="15">
        <v>4</v>
      </c>
      <c r="H74" s="15">
        <v>0</v>
      </c>
      <c r="I74" s="15">
        <v>0</v>
      </c>
      <c r="J74" s="15">
        <v>0</v>
      </c>
      <c r="K74" s="15">
        <v>0</v>
      </c>
      <c r="L74" s="15">
        <v>0</v>
      </c>
      <c r="M74" s="15">
        <v>0</v>
      </c>
      <c r="N74" s="15">
        <v>0</v>
      </c>
      <c r="O74" s="15">
        <v>0</v>
      </c>
      <c r="P74" s="41">
        <v>0</v>
      </c>
      <c r="Q74" s="15">
        <v>4</v>
      </c>
      <c r="R74" s="15">
        <v>0</v>
      </c>
      <c r="S74" s="15">
        <v>0</v>
      </c>
      <c r="T74" s="15">
        <v>0</v>
      </c>
      <c r="U74" s="15">
        <v>0</v>
      </c>
      <c r="V74" s="15">
        <v>0</v>
      </c>
      <c r="W74" s="15">
        <v>0</v>
      </c>
      <c r="X74" s="15">
        <v>0</v>
      </c>
      <c r="Y74" s="15">
        <v>0</v>
      </c>
      <c r="Z74" s="15">
        <v>0</v>
      </c>
      <c r="AA74" s="15">
        <v>0</v>
      </c>
      <c r="AB74" s="15">
        <v>0</v>
      </c>
      <c r="AC74" s="15">
        <v>0</v>
      </c>
      <c r="AD74" s="41">
        <v>0</v>
      </c>
      <c r="AE74" s="15">
        <v>0</v>
      </c>
      <c r="AF74" s="15">
        <v>0</v>
      </c>
      <c r="AG74" s="15">
        <v>0</v>
      </c>
      <c r="AH74" s="15">
        <v>0</v>
      </c>
      <c r="AI74" s="15"/>
    </row>
    <row r="75" spans="2:37" s="4" customFormat="1" ht="15" customHeight="1" x14ac:dyDescent="0.2">
      <c r="B75" s="57" t="s">
        <v>4</v>
      </c>
      <c r="C75" s="57"/>
      <c r="D75" s="57"/>
      <c r="E75" s="13"/>
      <c r="F75" s="15">
        <v>163</v>
      </c>
      <c r="G75" s="15">
        <v>154</v>
      </c>
      <c r="H75" s="15">
        <v>77</v>
      </c>
      <c r="I75" s="15">
        <v>1</v>
      </c>
      <c r="J75" s="15">
        <v>38</v>
      </c>
      <c r="K75" s="15">
        <v>0</v>
      </c>
      <c r="L75" s="15">
        <v>0</v>
      </c>
      <c r="M75" s="15">
        <v>0</v>
      </c>
      <c r="N75" s="15">
        <v>0</v>
      </c>
      <c r="O75" s="15">
        <v>9</v>
      </c>
      <c r="P75" s="41">
        <v>3</v>
      </c>
      <c r="Q75" s="15">
        <v>3</v>
      </c>
      <c r="R75" s="15">
        <v>13</v>
      </c>
      <c r="S75" s="15">
        <v>13</v>
      </c>
      <c r="T75" s="15">
        <v>0</v>
      </c>
      <c r="U75" s="15">
        <v>9</v>
      </c>
      <c r="V75" s="15">
        <v>5</v>
      </c>
      <c r="W75" s="15">
        <v>0</v>
      </c>
      <c r="X75" s="15">
        <v>3</v>
      </c>
      <c r="Y75" s="15">
        <v>0</v>
      </c>
      <c r="Z75" s="15">
        <v>0</v>
      </c>
      <c r="AA75" s="15">
        <v>0</v>
      </c>
      <c r="AB75" s="15">
        <v>0</v>
      </c>
      <c r="AC75" s="15">
        <v>1</v>
      </c>
      <c r="AD75" s="41">
        <v>0</v>
      </c>
      <c r="AE75" s="15">
        <v>0</v>
      </c>
      <c r="AF75" s="15">
        <v>0</v>
      </c>
      <c r="AG75" s="15">
        <v>0</v>
      </c>
      <c r="AH75" s="15">
        <v>0</v>
      </c>
      <c r="AI75" s="15"/>
    </row>
    <row r="76" spans="2:37" s="4" customFormat="1" ht="15" customHeight="1" x14ac:dyDescent="0.2">
      <c r="B76" s="31"/>
      <c r="C76" s="31"/>
      <c r="D76" s="31"/>
      <c r="E76" s="13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41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41"/>
      <c r="AE76" s="15"/>
      <c r="AF76" s="15"/>
      <c r="AG76" s="15"/>
      <c r="AH76" s="15"/>
      <c r="AI76" s="15"/>
    </row>
    <row r="77" spans="2:37" s="28" customFormat="1" ht="15" customHeight="1" x14ac:dyDescent="0.2">
      <c r="B77" s="58" t="s">
        <v>76</v>
      </c>
      <c r="C77" s="58"/>
      <c r="D77" s="58"/>
      <c r="E77" s="29"/>
      <c r="F77" s="17">
        <v>105</v>
      </c>
      <c r="G77" s="17">
        <v>52</v>
      </c>
      <c r="H77" s="17">
        <v>11</v>
      </c>
      <c r="I77" s="17">
        <v>14</v>
      </c>
      <c r="J77" s="17">
        <v>19</v>
      </c>
      <c r="K77" s="17">
        <v>0</v>
      </c>
      <c r="L77" s="17">
        <v>0</v>
      </c>
      <c r="M77" s="17">
        <v>0</v>
      </c>
      <c r="N77" s="17">
        <v>3</v>
      </c>
      <c r="O77" s="17">
        <v>0</v>
      </c>
      <c r="P77" s="42">
        <v>0</v>
      </c>
      <c r="Q77" s="17">
        <v>0</v>
      </c>
      <c r="R77" s="17">
        <v>2</v>
      </c>
      <c r="S77" s="17">
        <v>2</v>
      </c>
      <c r="T77" s="17">
        <v>1</v>
      </c>
      <c r="U77" s="17">
        <v>53</v>
      </c>
      <c r="V77" s="17">
        <v>10</v>
      </c>
      <c r="W77" s="17">
        <v>8</v>
      </c>
      <c r="X77" s="17">
        <v>21</v>
      </c>
      <c r="Y77" s="17">
        <v>0</v>
      </c>
      <c r="Z77" s="17">
        <v>3</v>
      </c>
      <c r="AA77" s="17">
        <v>0</v>
      </c>
      <c r="AB77" s="17">
        <v>2</v>
      </c>
      <c r="AC77" s="17">
        <v>0</v>
      </c>
      <c r="AD77" s="42">
        <v>0</v>
      </c>
      <c r="AE77" s="17">
        <v>0</v>
      </c>
      <c r="AF77" s="17">
        <v>2</v>
      </c>
      <c r="AG77" s="17">
        <v>7</v>
      </c>
      <c r="AH77" s="17">
        <v>0</v>
      </c>
      <c r="AI77" s="17"/>
      <c r="AJ77" s="17"/>
      <c r="AK77" s="17"/>
    </row>
    <row r="78" spans="2:37" s="28" customFormat="1" ht="7.5" customHeight="1" x14ac:dyDescent="0.2">
      <c r="B78" s="30"/>
      <c r="C78" s="30"/>
      <c r="D78" s="30"/>
      <c r="E78" s="29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42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42"/>
      <c r="AE78" s="17"/>
      <c r="AF78" s="17"/>
      <c r="AG78" s="17"/>
      <c r="AH78" s="17"/>
      <c r="AI78" s="17"/>
      <c r="AJ78" s="17"/>
      <c r="AK78" s="17"/>
    </row>
    <row r="79" spans="2:37" s="28" customFormat="1" ht="15" customHeight="1" x14ac:dyDescent="0.2">
      <c r="B79" s="30"/>
      <c r="C79" s="30"/>
      <c r="D79" s="30"/>
      <c r="E79" s="29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42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42"/>
      <c r="AE79" s="17"/>
      <c r="AF79" s="17"/>
      <c r="AG79" s="17"/>
      <c r="AH79" s="17"/>
      <c r="AI79" s="17"/>
      <c r="AJ79" s="17"/>
      <c r="AK79" s="17"/>
    </row>
    <row r="80" spans="2:37" s="28" customFormat="1" ht="15" customHeight="1" x14ac:dyDescent="0.2">
      <c r="B80" s="58" t="s">
        <v>77</v>
      </c>
      <c r="C80" s="58"/>
      <c r="D80" s="58"/>
      <c r="E80" s="29"/>
      <c r="F80" s="17">
        <v>5</v>
      </c>
      <c r="G80" s="17">
        <v>2</v>
      </c>
      <c r="H80" s="17">
        <v>0</v>
      </c>
      <c r="I80" s="17">
        <v>0</v>
      </c>
      <c r="J80" s="17">
        <v>0</v>
      </c>
      <c r="K80" s="17">
        <v>0</v>
      </c>
      <c r="L80" s="17">
        <v>0</v>
      </c>
      <c r="M80" s="17">
        <v>2</v>
      </c>
      <c r="N80" s="17">
        <v>0</v>
      </c>
      <c r="O80" s="17">
        <v>0</v>
      </c>
      <c r="P80" s="42">
        <v>0</v>
      </c>
      <c r="Q80" s="17">
        <v>0</v>
      </c>
      <c r="R80" s="17">
        <v>0</v>
      </c>
      <c r="S80" s="17">
        <v>0</v>
      </c>
      <c r="T80" s="17">
        <v>0</v>
      </c>
      <c r="U80" s="17">
        <v>3</v>
      </c>
      <c r="V80" s="17">
        <v>0</v>
      </c>
      <c r="W80" s="17">
        <v>0</v>
      </c>
      <c r="X80" s="17">
        <v>0</v>
      </c>
      <c r="Y80" s="17">
        <v>0</v>
      </c>
      <c r="Z80" s="17">
        <v>0</v>
      </c>
      <c r="AA80" s="17">
        <v>1</v>
      </c>
      <c r="AB80" s="17">
        <v>0</v>
      </c>
      <c r="AC80" s="17">
        <v>0</v>
      </c>
      <c r="AD80" s="42">
        <v>0</v>
      </c>
      <c r="AE80" s="17">
        <v>0</v>
      </c>
      <c r="AF80" s="17">
        <v>1</v>
      </c>
      <c r="AG80" s="17">
        <v>0</v>
      </c>
      <c r="AH80" s="17">
        <v>1</v>
      </c>
      <c r="AI80" s="17"/>
      <c r="AJ80" s="17"/>
      <c r="AK80" s="17"/>
    </row>
    <row r="81" spans="1:38" s="28" customFormat="1" ht="7.5" customHeight="1" x14ac:dyDescent="0.2">
      <c r="B81" s="30"/>
      <c r="C81" s="30"/>
      <c r="D81" s="30"/>
      <c r="E81" s="29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42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42"/>
      <c r="AE81" s="17"/>
      <c r="AF81" s="17"/>
      <c r="AG81" s="17"/>
      <c r="AH81" s="17"/>
      <c r="AI81" s="17"/>
      <c r="AJ81" s="17"/>
      <c r="AK81" s="17"/>
    </row>
    <row r="82" spans="1:38" s="4" customFormat="1" ht="5.15" customHeight="1" x14ac:dyDescent="0.2">
      <c r="A82" s="35"/>
      <c r="B82" s="36"/>
      <c r="C82" s="37"/>
      <c r="D82" s="37"/>
      <c r="E82" s="13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9"/>
      <c r="AJ82" s="19"/>
      <c r="AK82" s="19"/>
      <c r="AL82" s="19"/>
    </row>
    <row r="83" spans="1:38" s="4" customFormat="1" ht="5.15" customHeight="1" x14ac:dyDescent="0.2">
      <c r="A83" s="20"/>
      <c r="B83" s="21"/>
      <c r="C83" s="21"/>
      <c r="D83" s="21"/>
      <c r="E83" s="21"/>
      <c r="F83" s="21"/>
      <c r="G83" s="22"/>
      <c r="H83" s="22"/>
      <c r="I83" s="20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4"/>
      <c r="W83" s="23"/>
      <c r="X83" s="23"/>
      <c r="Y83" s="23"/>
      <c r="Z83" s="23"/>
      <c r="AA83" s="23"/>
      <c r="AB83" s="23"/>
      <c r="AC83" s="23"/>
      <c r="AD83" s="23"/>
      <c r="AE83" s="20"/>
      <c r="AF83" s="20"/>
      <c r="AG83" s="20"/>
      <c r="AH83" s="20"/>
    </row>
    <row r="84" spans="1:38" s="25" customFormat="1" ht="15" customHeight="1" x14ac:dyDescent="0.2">
      <c r="A84" s="47" t="s">
        <v>26</v>
      </c>
      <c r="B84" s="47"/>
      <c r="C84" s="47"/>
      <c r="D84" s="47"/>
      <c r="E84" s="47"/>
      <c r="F84" s="47"/>
      <c r="G84" s="47"/>
      <c r="H84" s="47"/>
      <c r="I84" s="47"/>
      <c r="J84" s="47"/>
      <c r="K84" s="47"/>
      <c r="L84" s="47"/>
    </row>
    <row r="85" spans="1:38" ht="15" customHeight="1" x14ac:dyDescent="0.2">
      <c r="A85" s="47" t="s">
        <v>78</v>
      </c>
      <c r="B85" s="47"/>
      <c r="C85" s="47"/>
      <c r="D85" s="47"/>
      <c r="E85" s="47"/>
      <c r="F85" s="47"/>
      <c r="G85" s="47"/>
      <c r="H85" s="47"/>
      <c r="I85" s="47"/>
      <c r="J85" s="47"/>
      <c r="K85" s="47"/>
      <c r="L85" s="47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AC85" s="26"/>
      <c r="AD85" s="26"/>
    </row>
    <row r="86" spans="1:38" ht="15" customHeight="1" x14ac:dyDescent="0.2">
      <c r="F86" s="26"/>
      <c r="G86" s="26"/>
      <c r="H86" s="26"/>
      <c r="I86" s="26"/>
      <c r="J86" s="26"/>
      <c r="K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AC86" s="26"/>
      <c r="AD86" s="26"/>
    </row>
    <row r="87" spans="1:38" ht="15" customHeight="1" x14ac:dyDescent="0.2">
      <c r="F87" s="26"/>
      <c r="G87" s="26"/>
      <c r="H87" s="26"/>
      <c r="I87" s="26"/>
      <c r="J87" s="26"/>
      <c r="K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AC87" s="26"/>
      <c r="AD87" s="26"/>
    </row>
    <row r="88" spans="1:38" ht="15" hidden="1" customHeight="1" x14ac:dyDescent="0.2">
      <c r="F88" s="26"/>
      <c r="G88" s="26"/>
      <c r="H88" s="26"/>
      <c r="I88" s="26"/>
      <c r="J88" s="26"/>
      <c r="K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AC88" s="26"/>
      <c r="AD88" s="26"/>
    </row>
    <row r="89" spans="1:38" ht="15" hidden="1" customHeight="1" x14ac:dyDescent="0.2">
      <c r="F89" s="26"/>
      <c r="G89" s="26"/>
      <c r="H89" s="26"/>
      <c r="I89" s="26"/>
      <c r="J89" s="26"/>
      <c r="K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AC89" s="26"/>
      <c r="AD89" s="26"/>
    </row>
    <row r="90" spans="1:38" ht="15" hidden="1" customHeight="1" x14ac:dyDescent="0.2">
      <c r="F90" s="26"/>
      <c r="G90" s="26"/>
      <c r="H90" s="26"/>
      <c r="I90" s="26"/>
      <c r="J90" s="26"/>
      <c r="K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AC90" s="26"/>
      <c r="AD90" s="26"/>
    </row>
    <row r="91" spans="1:38" ht="15" hidden="1" customHeight="1" x14ac:dyDescent="0.2">
      <c r="F91" s="26"/>
      <c r="G91" s="26"/>
      <c r="H91" s="26"/>
      <c r="I91" s="26"/>
      <c r="J91" s="26"/>
      <c r="K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AC91" s="26"/>
      <c r="AD91" s="26"/>
    </row>
    <row r="92" spans="1:38" ht="15" hidden="1" customHeight="1" x14ac:dyDescent="0.2">
      <c r="F92" s="26"/>
      <c r="G92" s="26"/>
      <c r="H92" s="26"/>
      <c r="I92" s="26"/>
      <c r="J92" s="26"/>
      <c r="K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AC92" s="26"/>
      <c r="AD92" s="26"/>
    </row>
    <row r="94" spans="1:38" ht="15" customHeight="1" x14ac:dyDescent="0.2"/>
    <row r="95" spans="1:38" ht="15" customHeight="1" x14ac:dyDescent="0.2"/>
    <row r="96" spans="1:38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</sheetData>
  <mergeCells count="89">
    <mergeCell ref="B73:D73"/>
    <mergeCell ref="B74:D74"/>
    <mergeCell ref="B75:D75"/>
    <mergeCell ref="B77:D77"/>
    <mergeCell ref="B80:D80"/>
    <mergeCell ref="B72:D72"/>
    <mergeCell ref="B58:D58"/>
    <mergeCell ref="B60:D60"/>
    <mergeCell ref="B62:D62"/>
    <mergeCell ref="B63:D63"/>
    <mergeCell ref="B64:D64"/>
    <mergeCell ref="B65:D65"/>
    <mergeCell ref="B66:D66"/>
    <mergeCell ref="B67:D67"/>
    <mergeCell ref="B68:D68"/>
    <mergeCell ref="B70:D70"/>
    <mergeCell ref="B71:D71"/>
    <mergeCell ref="B56:D56"/>
    <mergeCell ref="B44:D44"/>
    <mergeCell ref="B45:D45"/>
    <mergeCell ref="B46:D46"/>
    <mergeCell ref="B47:D47"/>
    <mergeCell ref="B48:D48"/>
    <mergeCell ref="B50:D50"/>
    <mergeCell ref="B51:D51"/>
    <mergeCell ref="B52:D52"/>
    <mergeCell ref="B53:D53"/>
    <mergeCell ref="B54:D54"/>
    <mergeCell ref="B55:D55"/>
    <mergeCell ref="B26:D26"/>
    <mergeCell ref="B27:D27"/>
    <mergeCell ref="B28:D28"/>
    <mergeCell ref="B43:D43"/>
    <mergeCell ref="B30:D30"/>
    <mergeCell ref="B31:D31"/>
    <mergeCell ref="B32:D32"/>
    <mergeCell ref="B34:D34"/>
    <mergeCell ref="B35:D35"/>
    <mergeCell ref="B36:D36"/>
    <mergeCell ref="B37:D37"/>
    <mergeCell ref="B38:D38"/>
    <mergeCell ref="B39:D39"/>
    <mergeCell ref="B40:D40"/>
    <mergeCell ref="B42:D42"/>
    <mergeCell ref="AC6:AD8"/>
    <mergeCell ref="X7:X8"/>
    <mergeCell ref="Y7:Y8"/>
    <mergeCell ref="Z7:Z8"/>
    <mergeCell ref="AB6:AB8"/>
    <mergeCell ref="AA6:AA8"/>
    <mergeCell ref="AF6:AF8"/>
    <mergeCell ref="A1:Q1"/>
    <mergeCell ref="R1:AH1"/>
    <mergeCell ref="F5:F8"/>
    <mergeCell ref="U5:AH5"/>
    <mergeCell ref="G6:G8"/>
    <mergeCell ref="H6:H8"/>
    <mergeCell ref="N6:N8"/>
    <mergeCell ref="AH6:AH8"/>
    <mergeCell ref="AG6:AG8"/>
    <mergeCell ref="K7:K8"/>
    <mergeCell ref="AE6:AE8"/>
    <mergeCell ref="J6:L6"/>
    <mergeCell ref="S6:S8"/>
    <mergeCell ref="T6:T8"/>
    <mergeCell ref="Q6:Q8"/>
    <mergeCell ref="R6:R8"/>
    <mergeCell ref="X6:Z6"/>
    <mergeCell ref="M6:M8"/>
    <mergeCell ref="U6:U8"/>
    <mergeCell ref="O6:P8"/>
    <mergeCell ref="V6:V8"/>
    <mergeCell ref="W6:W8"/>
    <mergeCell ref="A85:L85"/>
    <mergeCell ref="L7:L8"/>
    <mergeCell ref="A84:L84"/>
    <mergeCell ref="B5:D8"/>
    <mergeCell ref="B14:D14"/>
    <mergeCell ref="I6:I8"/>
    <mergeCell ref="J7:J8"/>
    <mergeCell ref="B29:D29"/>
    <mergeCell ref="B16:D16"/>
    <mergeCell ref="B18:D18"/>
    <mergeCell ref="B19:D19"/>
    <mergeCell ref="B20:D20"/>
    <mergeCell ref="B21:D21"/>
    <mergeCell ref="B22:D22"/>
    <mergeCell ref="B23:D23"/>
    <mergeCell ref="B24:D24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2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25-00-26</vt:lpstr>
      <vt:lpstr>'25-00-26'!Print_Area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2026-07-13T02:09:34Z</dcterms:created>
  <dcterms:modified xsi:type="dcterms:W3CDTF">2026-07-27T06:30:01Z</dcterms:modified>
  <cp:category/>
</cp:coreProperties>
</file>