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6" documentId="8_{4AB0E9AF-AFC5-43D4-82C9-B6B73A11D78E}" xr6:coauthVersionLast="47" xr6:coauthVersionMax="47" xr10:uidLastSave="{A40C753E-AF61-4EBA-8F9C-0225E80FAAF7}"/>
  <bookViews>
    <workbookView xWindow="5750" yWindow="2330" windowWidth="20690" windowHeight="15580" xr2:uid="{D0AC12EB-86B2-4E07-80D8-C5A96AB8553A}"/>
  </bookViews>
  <sheets>
    <sheet name="25-00-28" sheetId="8" r:id="rId1"/>
  </sheets>
  <definedNames>
    <definedName name="_00" localSheetId="0">'25-00-28'!$H$16:$H$65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'25-00-28'!#REF!</definedName>
    <definedName name="Z_84B820AB_D6C1_11D6_A8EA_0040CA1D7CBB_.wvu.Cols" localSheetId="0" hidden="1">'25-00-28'!#REF!</definedName>
    <definedName name="Z_84B820AC_D6C1_11D6_A8EA_0040CA1D7CBB_.wvu.Cols" localSheetId="0" hidden="1">'25-00-28'!#REF!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8" l="1"/>
  <c r="C14" i="8" s="1"/>
  <c r="C16" i="8"/>
  <c r="D16" i="8" l="1"/>
  <c r="A11" i="8"/>
  <c r="B16" i="8"/>
  <c r="C11" i="8" l="1"/>
  <c r="B14" i="8"/>
  <c r="D14" i="8"/>
  <c r="B11" i="8"/>
</calcChain>
</file>

<file path=xl/sharedStrings.xml><?xml version="1.0" encoding="utf-8"?>
<sst xmlns="http://schemas.openxmlformats.org/spreadsheetml/2006/main" count="103" uniqueCount="63">
  <si>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</si>
  <si>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</si>
  <si>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</si>
  <si>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</si>
  <si>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</si>
  <si>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</si>
  <si>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</si>
  <si>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</si>
  <si>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</si>
  <si>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</si>
  <si>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</si>
  <si>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</si>
  <si>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在宅保護</t>
    <rPh sb="0" eb="2">
      <t>ザイタク</t>
    </rPh>
    <rPh sb="2" eb="4">
      <t>ホゴ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</si>
  <si>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</si>
  <si>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</si>
  <si>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</si>
  <si>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</si>
  <si>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</si>
  <si>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</si>
  <si>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</si>
  <si>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</si>
  <si>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</si>
  <si>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</si>
  <si>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</si>
  <si>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</si>
  <si>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</si>
  <si>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</si>
  <si>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</si>
  <si>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</si>
  <si>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</si>
  <si>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28　新 収 容 者 の 審 判 決 定 等 別 　鑑 別 判 定 及 び 医 療 措 置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</si>
  <si>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</si>
  <si>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</si>
  <si>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</si>
  <si>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</si>
  <si>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</si>
  <si>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</si>
  <si>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</si>
  <si>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</si>
  <si>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</si>
  <si>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</si>
  <si>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</si>
  <si>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保護不要
（特定少年）</t>
    <rPh sb="0" eb="2">
      <t>ホゴ</t>
    </rPh>
    <rPh sb="2" eb="4">
      <t>フヨウ</t>
    </rPh>
    <rPh sb="6" eb="8">
      <t>トクテイ</t>
    </rPh>
    <rPh sb="8" eb="10">
      <t>ショウネン</t>
    </rPh>
    <phoneticPr fontId="37"/>
  </si>
  <si>
    <t>特定少年の特例</t>
    <rPh sb="0" eb="2">
      <t>トクテイ</t>
    </rPh>
    <rPh sb="2" eb="4">
      <t>ショウネン</t>
    </rPh>
    <rPh sb="5" eb="7">
      <t>トクレイ</t>
    </rPh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</si>
  <si>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</si>
  <si>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保護観察
64条１項２号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</si>
  <si>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第１種（特定少年）</t>
    <rPh sb="0" eb="1">
      <t>ダイ</t>
    </rPh>
    <rPh sb="2" eb="3">
      <t>シュ</t>
    </rPh>
    <rPh sb="4" eb="6">
      <t>トクテイ</t>
    </rPh>
    <rPh sb="6" eb="8">
      <t>ショウネン</t>
    </rPh>
    <phoneticPr fontId="37"/>
  </si>
  <si>
    <t>その他
（特定少年）</t>
    <rPh sb="2" eb="3">
      <t>タ</t>
    </rPh>
    <rPh sb="5" eb="7">
      <t>トクテイ</t>
    </rPh>
    <rPh sb="7" eb="9">
      <t>ショウネン</t>
    </rPh>
    <phoneticPr fontId="37"/>
  </si>
  <si>
    <t>判定未了
（特定少年）</t>
    <rPh sb="0" eb="2">
      <t>ハンテイ</t>
    </rPh>
    <rPh sb="2" eb="4">
      <t>ミリョウ</t>
    </rPh>
    <rPh sb="6" eb="8">
      <t>トクテイ</t>
    </rPh>
    <rPh sb="8" eb="10">
      <t>ショウネン</t>
    </rPh>
    <phoneticPr fontId="37"/>
  </si>
  <si>
    <t>保留
（特定少年）</t>
    <rPh sb="0" eb="2">
      <t>ホリュウ</t>
    </rPh>
    <rPh sb="4" eb="6">
      <t>トクテイ</t>
    </rPh>
    <rPh sb="6" eb="8">
      <t>ショウネン</t>
    </rPh>
    <phoneticPr fontId="37"/>
  </si>
  <si>
    <t>保護不適（特定少年）</t>
    <rPh sb="0" eb="2">
      <t>ホゴ</t>
    </rPh>
    <rPh sb="2" eb="4">
      <t>フテキ</t>
    </rPh>
    <rPh sb="5" eb="7">
      <t>トクテイ</t>
    </rPh>
    <rPh sb="7" eb="9">
      <t>ショウネン</t>
    </rPh>
    <phoneticPr fontId="37"/>
  </si>
  <si>
    <t>第５種</t>
    <phoneticPr fontId="37"/>
  </si>
  <si>
    <t>第３種
（特定少年）</t>
    <rPh sb="0" eb="1">
      <t>ダイ</t>
    </rPh>
    <rPh sb="2" eb="3">
      <t>シュ</t>
    </rPh>
    <rPh sb="5" eb="7">
      <t>トクテイ</t>
    </rPh>
    <rPh sb="7" eb="9">
      <t>ショウネン</t>
    </rPh>
    <phoneticPr fontId="37"/>
  </si>
  <si>
    <t>第２種
（特定少年）</t>
    <rPh sb="0" eb="1">
      <t>ダイ</t>
    </rPh>
    <rPh sb="2" eb="3">
      <t>シュ</t>
    </rPh>
    <rPh sb="5" eb="7">
      <t>トクテイ</t>
    </rPh>
    <rPh sb="7" eb="9">
      <t>ショウネン</t>
    </rPh>
    <phoneticPr fontId="37"/>
  </si>
  <si>
    <t>検察官送致（特定少年）</t>
    <rPh sb="0" eb="3">
      <t>ケンサツカン</t>
    </rPh>
    <rPh sb="3" eb="5">
      <t>ソウチ</t>
    </rPh>
    <rPh sb="6" eb="8">
      <t>トクテイ</t>
    </rPh>
    <rPh sb="8" eb="10">
      <t>ショウネン</t>
    </rPh>
    <phoneticPr fontId="31"/>
  </si>
  <si>
    <t>保護観察（特定少年）</t>
    <rPh sb="0" eb="2">
      <t>ホゴ</t>
    </rPh>
    <rPh sb="2" eb="4">
      <t>カンサツ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</si>
  <si>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</si>
  <si>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</si>
  <si>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</si>
  <si>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</si>
  <si>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</si>
  <si>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試験観察（特定少年）</t>
    <rPh sb="0" eb="2">
      <t>シケン</t>
    </rPh>
    <rPh sb="2" eb="4">
      <t>カンサツ</t>
    </rPh>
    <phoneticPr fontId="31"/>
  </si>
  <si>
    <t>その他（特定少年）</t>
    <rPh sb="2" eb="3">
      <t>タ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</si>
</sst>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49" fontId="29" fillId="0" borderId="0" xfId="0" applyFont="1">
      <alignment vertical="center"/>
    </xf>
    <xf numFmtId="49" fontId="32" fillId="0" borderId="0" xfId="0" applyFont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distributed" vertical="center"/>
    </xf>
    <xf numFmtId="49" fontId="33" fillId="0" borderId="0" xfId="0" applyFont="1" applyAlignment="1">
      <alignment horizontal="right" vertical="center"/>
    </xf>
    <xf numFmtId="179" fontId="33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right" vertical="center"/>
    </xf>
    <xf numFmtId="49" fontId="35" fillId="0" borderId="13" xfId="0" applyFont="1" applyBorder="1">
      <alignment vertical="center"/>
    </xf>
    <xf numFmtId="49" fontId="35" fillId="0" borderId="13" xfId="0" applyFont="1" applyBorder="1" applyAlignment="1">
      <alignment horizontal="right" vertical="center"/>
    </xf>
    <xf numFmtId="49" fontId="35" fillId="0" borderId="0" xfId="0" applyFont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15" xfId="0" applyFont="1" applyBorder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 justifyLastLine="1"/>
    </xf>
    <xf numFmtId="49" fontId="35" fillId="0" borderId="14" xfId="0" applyFont="1" applyBorder="1">
      <alignment vertical="center"/>
    </xf>
    <xf numFmtId="0" fontId="35" fillId="0" borderId="0" xfId="0" applyNumberFormat="1" applyFont="1">
      <alignment vertical="center"/>
    </xf>
    <xf numFmtId="49" fontId="35" fillId="0" borderId="0" xfId="0" applyFont="1" applyAlignment="1">
      <alignment horizontal="distributed" vertical="center"/>
    </xf>
    <xf numFmtId="179" fontId="35" fillId="0" borderId="0" xfId="0" applyNumberFormat="1" applyFont="1" applyAlignment="1">
      <alignment horizontal="right" vertical="center"/>
    </xf>
    <xf numFmtId="49" fontId="35" fillId="0" borderId="16" xfId="0" applyFont="1" applyBorder="1">
      <alignment vertical="center"/>
    </xf>
    <xf numFmtId="49" fontId="35" fillId="0" borderId="16" xfId="0" applyFont="1" applyBorder="1" applyAlignment="1">
      <alignment horizontal="distributed" vertical="center"/>
    </xf>
    <xf numFmtId="179" fontId="35" fillId="0" borderId="15" xfId="0" applyNumberFormat="1" applyFont="1" applyBorder="1" applyAlignment="1">
      <alignment horizontal="right" vertical="center"/>
    </xf>
    <xf numFmtId="0" fontId="35" fillId="0" borderId="15" xfId="0" applyNumberFormat="1" applyFont="1" applyBorder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49" fontId="33" fillId="0" borderId="14" xfId="0" applyFont="1" applyBorder="1">
      <alignment vertical="center"/>
    </xf>
    <xf numFmtId="179" fontId="33" fillId="0" borderId="15" xfId="0" applyNumberFormat="1" applyFont="1" applyBorder="1" applyAlignment="1">
      <alignment horizontal="right" vertical="center"/>
    </xf>
    <xf numFmtId="49" fontId="35" fillId="0" borderId="0" xfId="0" applyFont="1" applyAlignment="1">
      <alignment horizontal="center" vertical="center"/>
    </xf>
    <xf numFmtId="179" fontId="0" fillId="0" borderId="0" xfId="0" applyNumberFormat="1" applyAlignment="1">
      <alignment horizontal="right" vertical="center"/>
    </xf>
    <xf numFmtId="49" fontId="35" fillId="0" borderId="16" xfId="0" applyFont="1" applyBorder="1" applyAlignment="1">
      <alignment horizontal="center" vertical="center"/>
    </xf>
    <xf numFmtId="49" fontId="35" fillId="0" borderId="17" xfId="0" applyFont="1" applyBorder="1">
      <alignment vertical="center"/>
    </xf>
    <xf numFmtId="0" fontId="35" fillId="0" borderId="16" xfId="0" applyNumberFormat="1" applyFont="1" applyBorder="1" applyAlignment="1">
      <alignment horizontal="right" vertical="center"/>
    </xf>
    <xf numFmtId="49" fontId="35" fillId="0" borderId="18" xfId="0" applyFont="1" applyBorder="1">
      <alignment vertical="center"/>
    </xf>
    <xf numFmtId="0" fontId="35" fillId="0" borderId="0" xfId="0" applyNumberFormat="1" applyFont="1" applyAlignment="1">
      <alignment horizontal="distributed" vertical="center"/>
    </xf>
    <xf numFmtId="49" fontId="32" fillId="0" borderId="0" xfId="0" applyFont="1" applyAlignment="1">
      <alignment horizontal="center" vertical="center"/>
    </xf>
    <xf numFmtId="49" fontId="35" fillId="0" borderId="19" xfId="0" applyFont="1" applyBorder="1" applyAlignment="1">
      <alignment vertical="center" justifyLastLine="1"/>
    </xf>
    <xf numFmtId="49" fontId="35" fillId="0" borderId="20" xfId="0" applyFont="1" applyBorder="1" applyAlignment="1">
      <alignment vertical="center" justifyLastLine="1"/>
    </xf>
    <xf numFmtId="178" fontId="0" fillId="0" borderId="21" xfId="0" applyNumberFormat="1" applyBorder="1" applyAlignment="1">
      <alignment horizontal="center" vertical="center" justifyLastLine="1"/>
    </xf>
    <xf numFmtId="0" fontId="0" fillId="0" borderId="0" xfId="0" applyNumberFormat="1" applyAlignment="1">
      <alignment horizontal="left" vertical="center"/>
    </xf>
    <xf numFmtId="178" fontId="35" fillId="0" borderId="22" xfId="0" applyNumberFormat="1" applyFont="1" applyBorder="1" applyAlignment="1">
      <alignment horizontal="distributed" vertical="center" justifyLastLine="1"/>
    </xf>
    <xf numFmtId="179" fontId="35" fillId="0" borderId="14" xfId="0" applyNumberFormat="1" applyFont="1" applyBorder="1" applyAlignment="1">
      <alignment horizontal="right" vertical="center"/>
    </xf>
    <xf numFmtId="49" fontId="35" fillId="0" borderId="14" xfId="0" applyFont="1" applyBorder="1" applyAlignment="1">
      <alignment horizontal="right" vertical="center"/>
    </xf>
    <xf numFmtId="0" fontId="38" fillId="0" borderId="0" xfId="0" applyNumberFormat="1" applyFont="1">
      <alignment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14" fontId="38" fillId="0" borderId="0" xfId="0" applyNumberFormat="1" applyFont="1">
      <alignment vertical="center"/>
    </xf>
    <xf numFmtId="49" fontId="35" fillId="0" borderId="20" xfId="0" applyFont="1" applyBorder="1" applyAlignment="1">
      <alignment horizontal="distributed" vertical="center" justifyLastLine="1"/>
    </xf>
    <xf numFmtId="0" fontId="35" fillId="0" borderId="23" xfId="0" applyNumberFormat="1" applyFont="1" applyBorder="1" applyAlignment="1">
      <alignment horizontal="right" vertical="center"/>
    </xf>
    <xf numFmtId="0" fontId="35" fillId="0" borderId="24" xfId="0" applyNumberFormat="1" applyFont="1" applyBorder="1" applyAlignment="1">
      <alignment horizontal="right" vertical="center"/>
    </xf>
    <xf numFmtId="49" fontId="35" fillId="0" borderId="13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5" fillId="0" borderId="0" xfId="0" applyFont="1" applyAlignment="1">
      <alignment horizontal="distributed" vertical="center" justifyLastLine="1" shrinkToFit="1"/>
    </xf>
    <xf numFmtId="49" fontId="0" fillId="0" borderId="0" xfId="0" applyAlignment="1">
      <alignment horizontal="distributed" vertical="center" wrapText="1"/>
    </xf>
    <xf numFmtId="49" fontId="33" fillId="0" borderId="0" xfId="0" applyFont="1" applyAlignment="1">
      <alignment horizontal="distributed" vertical="center"/>
    </xf>
    <xf numFmtId="49" fontId="35" fillId="0" borderId="23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center" vertical="center"/>
    </xf>
    <xf numFmtId="49" fontId="35" fillId="0" borderId="24" xfId="0" applyFont="1" applyBorder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 justifyLastLine="1"/>
    </xf>
    <xf numFmtId="178" fontId="0" fillId="0" borderId="25" xfId="0" applyNumberFormat="1" applyBorder="1" applyAlignment="1">
      <alignment horizontal="distributed" vertical="center" wrapText="1" justifyLastLine="1"/>
    </xf>
    <xf numFmtId="178" fontId="35" fillId="0" borderId="27" xfId="0" applyNumberFormat="1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27" xfId="0" applyFon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35" fillId="0" borderId="13" xfId="0" applyNumberFormat="1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center" vertical="center" justifyLastLine="1"/>
    </xf>
    <xf numFmtId="49" fontId="35" fillId="0" borderId="26" xfId="0" applyFont="1" applyBorder="1" applyAlignment="1">
      <alignment horizontal="center" vertical="center" justifyLastLine="1"/>
    </xf>
    <xf numFmtId="49" fontId="35" fillId="0" borderId="27" xfId="0" applyFont="1" applyBorder="1" applyAlignment="1">
      <alignment horizontal="center" vertical="center" justifyLastLine="1"/>
    </xf>
    <xf numFmtId="0" fontId="35" fillId="0" borderId="19" xfId="62" applyFont="1" applyBorder="1" applyAlignment="1">
      <alignment horizontal="distributed" vertical="center" justifyLastLine="1"/>
    </xf>
    <xf numFmtId="0" fontId="35" fillId="0" borderId="20" xfId="62" applyFont="1" applyBorder="1" applyAlignment="1">
      <alignment horizontal="distributed" vertical="center" justifyLastLine="1"/>
    </xf>
    <xf numFmtId="49" fontId="35" fillId="0" borderId="26" xfId="0" applyFont="1" applyBorder="1" applyAlignment="1">
      <alignment horizontal="distributed" vertical="center" justifyLastLine="1"/>
    </xf>
    <xf numFmtId="178" fontId="0" fillId="0" borderId="25" xfId="0" applyNumberFormat="1" applyBorder="1" applyAlignment="1">
      <alignment horizontal="distributed" vertical="center" justifyLastLine="1"/>
    </xf>
    <xf numFmtId="49" fontId="34" fillId="0" borderId="25" xfId="0" applyFont="1" applyBorder="1" applyAlignment="1">
      <alignment horizontal="distributed" vertical="center" wrapText="1" justifyLastLine="1"/>
    </xf>
    <xf numFmtId="49" fontId="34" fillId="0" borderId="27" xfId="0" applyFont="1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 wrapText="1" justifyLastLine="1"/>
    </xf>
    <xf numFmtId="0" fontId="0" fillId="0" borderId="19" xfId="62" applyFont="1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0" fontId="33" fillId="0" borderId="0" xfId="0" applyNumberFormat="1" applyFont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29" fillId="0" borderId="0" xfId="0" applyFont="1">
      <alignment vertical="center"/>
    </xf>
    <xf numFmtId="49" fontId="29" fillId="0" borderId="0" xfId="0" applyFont="1" applyAlignment="1">
      <alignment horizontal="left" vertical="center"/>
    </xf>
    <xf numFmtId="49" fontId="35" fillId="0" borderId="19" xfId="0" applyFont="1" applyBorder="1" applyAlignment="1">
      <alignment horizontal="distributed" vertical="center" justifyLastLine="1"/>
    </xf>
    <xf numFmtId="49" fontId="35" fillId="0" borderId="28" xfId="0" applyFont="1" applyBorder="1" applyAlignment="1">
      <alignment horizontal="distributed" vertical="center" justifyLastLine="1"/>
    </xf>
    <xf numFmtId="49" fontId="35" fillId="0" borderId="15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35" fillId="0" borderId="20" xfId="0" applyNumberFormat="1" applyFont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2C1A700-1E1A-4C57-B452-0520AFDAA31C}"/>
    <cellStyle name="Comma [0]_Full Year FY96" xfId="20" xr:uid="{B389D238-E0FF-40DC-A0DA-C66FA1FE398A}"/>
    <cellStyle name="Comma_Full Year FY96" xfId="21" xr:uid="{1013688F-C87E-4A31-9D1A-1236B6E015AE}"/>
    <cellStyle name="Currency [0]_CCOCPX" xfId="22" xr:uid="{CA156127-527F-4107-8748-E8AF69FE9D3D}"/>
    <cellStyle name="Currency_CCOCPX" xfId="23" xr:uid="{DC95AAE6-A940-466B-A9B1-09C8E5CA82FF}"/>
    <cellStyle name="entry" xfId="24" xr:uid="{6036ED95-0F3E-4FE9-A0B4-D71F40ECD4D8}"/>
    <cellStyle name="Grey" xfId="25" xr:uid="{B3E3387D-75C3-420E-91C2-9F3F45FEFE17}"/>
    <cellStyle name="Header1" xfId="26" xr:uid="{09C5CB5F-5D5E-401F-96D9-7282DF2583E7}"/>
    <cellStyle name="Header2" xfId="27" xr:uid="{AFB48D8C-114F-4D36-9EB5-BE9F629F2AFD}"/>
    <cellStyle name="Input [yellow]" xfId="28" xr:uid="{1FD0392C-F257-4A98-9139-4F578F51A3DA}"/>
    <cellStyle name="Normal - Style1" xfId="29" xr:uid="{45CD6FA5-A672-43F1-AE9E-DF4342C37B58}"/>
    <cellStyle name="Normal_#18-Internet" xfId="30" xr:uid="{9B6F186B-F0A9-4B38-9A07-FFC0F98A5F37}"/>
    <cellStyle name="Percent [2]" xfId="31" xr:uid="{343A1483-E4B1-4081-A5D2-8102D9CE6BB6}"/>
    <cellStyle name="price" xfId="32" xr:uid="{C13F85C1-5AFE-4E3B-851C-1471973BA335}"/>
    <cellStyle name="revised" xfId="33" xr:uid="{4B5C00F8-D5A0-40CD-9EC1-97C2AD371C12}"/>
    <cellStyle name="section" xfId="34" xr:uid="{24123055-097B-4504-8A21-956E011CD006}"/>
    <cellStyle name="subhead" xfId="35" xr:uid="{334CA1B6-D06C-4ADE-BC53-682C67A237C3}"/>
    <cellStyle name="title" xfId="36" xr:uid="{14B0C800-EB8A-4534-9162-E29804E0E6A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F77D71A-B522-485F-B5B1-0A64215BD74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274DE06-0373-403A-AAED-CA5E2481A175}"/>
    <cellStyle name="標準 3" xfId="61" xr:uid="{B50F33CD-A347-4111-B962-BC7F80A7DC2F}"/>
    <cellStyle name="標準_入力Ⅱ-Ⅱ" xfId="62" xr:uid="{2D75AB38-F883-470A-993B-B39178DD0B8B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45</xdr:row>
      <xdr:rowOff>9525</xdr:rowOff>
    </xdr:from>
    <xdr:to>
      <xdr:col>4</xdr:col>
      <xdr:colOff>95250</xdr:colOff>
      <xdr:row>48</xdr:row>
      <xdr:rowOff>0</xdr:rowOff>
    </xdr:to>
    <xdr:sp macro="" textlink="">
      <xdr:nvSpPr>
        <xdr:cNvPr id="2171" name="AutoShape 1">
          <a:extLst>
            <a:ext uri="{FF2B5EF4-FFF2-40B4-BE49-F238E27FC236}">
              <a16:creationId xmlns:a16="http://schemas.microsoft.com/office/drawing/2014/main" id="{14000BEF-0C9C-F5BF-0216-41DB6D0078BB}"/>
            </a:ext>
          </a:extLst>
        </xdr:cNvPr>
        <xdr:cNvSpPr>
          <a:spLocks/>
        </xdr:cNvSpPr>
      </xdr:nvSpPr>
      <xdr:spPr bwMode="auto">
        <a:xfrm>
          <a:off x="1428750" y="1078230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21</xdr:row>
      <xdr:rowOff>9525</xdr:rowOff>
    </xdr:from>
    <xdr:to>
      <xdr:col>4</xdr:col>
      <xdr:colOff>95250</xdr:colOff>
      <xdr:row>24</xdr:row>
      <xdr:rowOff>0</xdr:rowOff>
    </xdr:to>
    <xdr:sp macro="" textlink="">
      <xdr:nvSpPr>
        <xdr:cNvPr id="2172" name="AutoShape 1">
          <a:extLst>
            <a:ext uri="{FF2B5EF4-FFF2-40B4-BE49-F238E27FC236}">
              <a16:creationId xmlns:a16="http://schemas.microsoft.com/office/drawing/2014/main" id="{64BDADFB-C48A-5352-EEB1-113FBC5332B4}"/>
            </a:ext>
          </a:extLst>
        </xdr:cNvPr>
        <xdr:cNvSpPr>
          <a:spLocks/>
        </xdr:cNvSpPr>
      </xdr:nvSpPr>
      <xdr:spPr bwMode="auto">
        <a:xfrm>
          <a:off x="1428750" y="4695825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28575</xdr:rowOff>
    </xdr:from>
    <xdr:to>
      <xdr:col>6</xdr:col>
      <xdr:colOff>85725</xdr:colOff>
      <xdr:row>11</xdr:row>
      <xdr:rowOff>209550</xdr:rowOff>
    </xdr:to>
    <xdr:sp macro="" textlink="">
      <xdr:nvSpPr>
        <xdr:cNvPr id="2173" name="AutoShape 2">
          <a:extLst>
            <a:ext uri="{FF2B5EF4-FFF2-40B4-BE49-F238E27FC236}">
              <a16:creationId xmlns:a16="http://schemas.microsoft.com/office/drawing/2014/main" id="{0153206A-7480-5181-F9E8-CD9301B041D0}"/>
            </a:ext>
          </a:extLst>
        </xdr:cNvPr>
        <xdr:cNvSpPr>
          <a:spLocks/>
        </xdr:cNvSpPr>
      </xdr:nvSpPr>
      <xdr:spPr bwMode="auto">
        <a:xfrm>
          <a:off x="1685925" y="1714500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28575</xdr:rowOff>
    </xdr:from>
    <xdr:to>
      <xdr:col>6</xdr:col>
      <xdr:colOff>85725</xdr:colOff>
      <xdr:row>14</xdr:row>
      <xdr:rowOff>209550</xdr:rowOff>
    </xdr:to>
    <xdr:sp macro="" textlink="">
      <xdr:nvSpPr>
        <xdr:cNvPr id="2174" name="AutoShape 13">
          <a:extLst>
            <a:ext uri="{FF2B5EF4-FFF2-40B4-BE49-F238E27FC236}">
              <a16:creationId xmlns:a16="http://schemas.microsoft.com/office/drawing/2014/main" id="{0FDC5C26-E99A-C76B-CCB7-E9BC5DADC951}"/>
            </a:ext>
          </a:extLst>
        </xdr:cNvPr>
        <xdr:cNvSpPr>
          <a:spLocks/>
        </xdr:cNvSpPr>
      </xdr:nvSpPr>
      <xdr:spPr bwMode="auto">
        <a:xfrm>
          <a:off x="1685925" y="2486025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24</xdr:row>
      <xdr:rowOff>9525</xdr:rowOff>
    </xdr:from>
    <xdr:to>
      <xdr:col>4</xdr:col>
      <xdr:colOff>95250</xdr:colOff>
      <xdr:row>27</xdr:row>
      <xdr:rowOff>0</xdr:rowOff>
    </xdr:to>
    <xdr:sp macro="" textlink="">
      <xdr:nvSpPr>
        <xdr:cNvPr id="2175" name="AutoShape 1">
          <a:extLst>
            <a:ext uri="{FF2B5EF4-FFF2-40B4-BE49-F238E27FC236}">
              <a16:creationId xmlns:a16="http://schemas.microsoft.com/office/drawing/2014/main" id="{ACC50A75-7226-D780-E589-662B390C44BC}"/>
            </a:ext>
          </a:extLst>
        </xdr:cNvPr>
        <xdr:cNvSpPr>
          <a:spLocks/>
        </xdr:cNvSpPr>
      </xdr:nvSpPr>
      <xdr:spPr bwMode="auto">
        <a:xfrm>
          <a:off x="1428750" y="546735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48</xdr:row>
      <xdr:rowOff>9525</xdr:rowOff>
    </xdr:from>
    <xdr:to>
      <xdr:col>4</xdr:col>
      <xdr:colOff>95250</xdr:colOff>
      <xdr:row>51</xdr:row>
      <xdr:rowOff>0</xdr:rowOff>
    </xdr:to>
    <xdr:sp macro="" textlink="">
      <xdr:nvSpPr>
        <xdr:cNvPr id="2176" name="AutoShape 1">
          <a:extLst>
            <a:ext uri="{FF2B5EF4-FFF2-40B4-BE49-F238E27FC236}">
              <a16:creationId xmlns:a16="http://schemas.microsoft.com/office/drawing/2014/main" id="{543455B8-6C1E-D5AA-C25F-90593B6C6653}"/>
            </a:ext>
          </a:extLst>
        </xdr:cNvPr>
        <xdr:cNvSpPr>
          <a:spLocks/>
        </xdr:cNvSpPr>
      </xdr:nvSpPr>
      <xdr:spPr bwMode="auto">
        <a:xfrm>
          <a:off x="1428750" y="11553825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A0A6C-A173-4209-B4E9-0C6AC9EBDEA3}">
  <sheetPr codeName="Sheet1">
    <pageSetUpPr fitToPage="1"/>
  </sheetPr>
  <dimension ref="A1:CG118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S1"/>
    </sheetView>
  </sheetViews>
  <sheetFormatPr defaultColWidth="0" defaultRowHeight="0" customHeight="1" zeroHeight="1" x14ac:dyDescent="0.2"/>
  <cols>
    <col min="1" max="1" width="3.109375" style="17" customWidth="1"/>
    <col min="2" max="2" width="10" style="33" customWidth="1"/>
    <col min="3" max="3" width="6.77734375" style="33" customWidth="1"/>
    <col min="4" max="4" width="4.77734375" style="33" customWidth="1"/>
    <col min="5" max="5" width="1.77734375" style="33" customWidth="1"/>
    <col min="6" max="6" width="2.77734375" style="33" customWidth="1"/>
    <col min="7" max="7" width="1.77734375" style="17" customWidth="1"/>
    <col min="8" max="8" width="9.77734375" style="17" customWidth="1"/>
    <col min="9" max="9" width="1" style="17" customWidth="1"/>
    <col min="10" max="16" width="12.77734375" style="17" customWidth="1"/>
    <col min="17" max="22" width="14.6640625" style="17" customWidth="1"/>
    <col min="23" max="42" width="12.77734375" style="17" customWidth="1"/>
    <col min="43" max="45" width="9.33203125" style="17" customWidth="1"/>
    <col min="46" max="16384" width="9.33203125" style="17" hidden="1"/>
  </cols>
  <sheetData>
    <row r="1" spans="1:85" s="1" customFormat="1" ht="16.5" x14ac:dyDescent="0.2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</row>
    <row r="2" spans="1:85" s="2" customFormat="1" ht="27" customHeight="1" x14ac:dyDescent="0.2">
      <c r="W2" s="34" t="s">
        <v>30</v>
      </c>
      <c r="AB2" s="34"/>
    </row>
    <row r="3" spans="1:85" s="7" customFormat="1" ht="10.5" customHeight="1" x14ac:dyDescent="0.2">
      <c r="E3" s="8"/>
      <c r="F3" s="8"/>
      <c r="J3" s="8"/>
    </row>
    <row r="4" spans="1:85" s="7" customFormat="1" ht="2.15" customHeight="1" x14ac:dyDescent="0.2">
      <c r="A4" s="9"/>
      <c r="B4" s="9"/>
      <c r="C4" s="9"/>
      <c r="D4" s="9"/>
      <c r="E4" s="10"/>
      <c r="F4" s="10"/>
      <c r="G4" s="9"/>
      <c r="H4" s="9"/>
      <c r="I4" s="9"/>
      <c r="J4" s="10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</row>
    <row r="5" spans="1:85" s="11" customFormat="1" ht="18" customHeight="1" x14ac:dyDescent="0.2">
      <c r="B5" s="59" t="s">
        <v>4</v>
      </c>
      <c r="C5" s="59"/>
      <c r="D5" s="59"/>
      <c r="E5" s="59"/>
      <c r="F5" s="59"/>
      <c r="G5" s="59"/>
      <c r="H5" s="59"/>
      <c r="I5" s="12"/>
      <c r="J5" s="13"/>
      <c r="O5" s="11" t="s">
        <v>5</v>
      </c>
      <c r="U5" s="11" t="s">
        <v>6</v>
      </c>
      <c r="AA5" s="11" t="s">
        <v>7</v>
      </c>
      <c r="AG5" s="11" t="s">
        <v>8</v>
      </c>
      <c r="AK5" s="53"/>
      <c r="AL5" s="50"/>
      <c r="AM5" s="61" t="s">
        <v>9</v>
      </c>
      <c r="AN5" s="61"/>
      <c r="AO5" s="61"/>
      <c r="AP5" s="61"/>
    </row>
    <row r="6" spans="1:85" s="11" customFormat="1" ht="18" customHeight="1" x14ac:dyDescent="0.2">
      <c r="B6" s="60"/>
      <c r="C6" s="60"/>
      <c r="D6" s="60"/>
      <c r="E6" s="60"/>
      <c r="F6" s="60"/>
      <c r="G6" s="60"/>
      <c r="H6" s="60"/>
      <c r="I6" s="12"/>
      <c r="J6" s="68" t="s">
        <v>10</v>
      </c>
      <c r="K6" s="72" t="s">
        <v>11</v>
      </c>
      <c r="L6" s="85" t="s">
        <v>42</v>
      </c>
      <c r="M6" s="75" t="s">
        <v>12</v>
      </c>
      <c r="N6" s="76"/>
      <c r="O6" s="86" t="s">
        <v>43</v>
      </c>
      <c r="P6" s="76"/>
      <c r="Q6" s="35"/>
      <c r="R6" s="70" t="s">
        <v>36</v>
      </c>
      <c r="S6" s="71"/>
      <c r="T6" s="71"/>
      <c r="U6" s="71"/>
      <c r="V6" s="71"/>
      <c r="W6" s="71"/>
      <c r="X6" s="71"/>
      <c r="Y6" s="71"/>
      <c r="Z6" s="71"/>
      <c r="AA6" s="71"/>
      <c r="AB6" s="36"/>
      <c r="AC6" s="92" t="s">
        <v>13</v>
      </c>
      <c r="AD6" s="82"/>
      <c r="AE6" s="81" t="s">
        <v>50</v>
      </c>
      <c r="AF6" s="82"/>
      <c r="AG6" s="68" t="s">
        <v>14</v>
      </c>
      <c r="AH6" s="84" t="s">
        <v>49</v>
      </c>
      <c r="AI6" s="72" t="s">
        <v>15</v>
      </c>
      <c r="AJ6" s="85" t="s">
        <v>48</v>
      </c>
      <c r="AK6" s="68" t="s">
        <v>16</v>
      </c>
      <c r="AL6" s="84" t="s">
        <v>47</v>
      </c>
      <c r="AM6" s="63" t="s">
        <v>10</v>
      </c>
      <c r="AN6" s="68" t="s">
        <v>17</v>
      </c>
      <c r="AO6" s="68" t="s">
        <v>18</v>
      </c>
      <c r="AP6" s="93" t="s">
        <v>19</v>
      </c>
    </row>
    <row r="7" spans="1:85" s="11" customFormat="1" ht="18" customHeight="1" x14ac:dyDescent="0.2">
      <c r="B7" s="60"/>
      <c r="C7" s="60"/>
      <c r="D7" s="60"/>
      <c r="E7" s="60"/>
      <c r="F7" s="60"/>
      <c r="G7" s="60"/>
      <c r="H7" s="60"/>
      <c r="I7" s="12"/>
      <c r="J7" s="77"/>
      <c r="K7" s="73"/>
      <c r="L7" s="73"/>
      <c r="M7" s="89" t="s">
        <v>20</v>
      </c>
      <c r="N7" s="72" t="s">
        <v>16</v>
      </c>
      <c r="O7" s="84" t="s">
        <v>44</v>
      </c>
      <c r="P7" s="84" t="s">
        <v>45</v>
      </c>
      <c r="Q7" s="96" t="s">
        <v>31</v>
      </c>
      <c r="R7" s="71"/>
      <c r="S7" s="97"/>
      <c r="T7" s="96" t="s">
        <v>46</v>
      </c>
      <c r="U7" s="71"/>
      <c r="V7" s="97"/>
      <c r="W7" s="78" t="s">
        <v>34</v>
      </c>
      <c r="X7" s="66" t="s">
        <v>53</v>
      </c>
      <c r="Y7" s="78" t="s">
        <v>35</v>
      </c>
      <c r="Z7" s="66" t="s">
        <v>52</v>
      </c>
      <c r="AA7" s="78" t="s">
        <v>51</v>
      </c>
      <c r="AB7" s="79" t="s">
        <v>21</v>
      </c>
      <c r="AC7" s="83" t="s">
        <v>22</v>
      </c>
      <c r="AD7" s="68" t="s">
        <v>16</v>
      </c>
      <c r="AE7" s="83" t="s">
        <v>22</v>
      </c>
      <c r="AF7" s="68" t="s">
        <v>16</v>
      </c>
      <c r="AG7" s="77"/>
      <c r="AH7" s="77"/>
      <c r="AI7" s="73"/>
      <c r="AJ7" s="73"/>
      <c r="AK7" s="77"/>
      <c r="AL7" s="77"/>
      <c r="AM7" s="64"/>
      <c r="AN7" s="77"/>
      <c r="AO7" s="77"/>
      <c r="AP7" s="94"/>
    </row>
    <row r="8" spans="1:85" s="11" customFormat="1" ht="18" customHeight="1" x14ac:dyDescent="0.2">
      <c r="A8" s="14"/>
      <c r="B8" s="61"/>
      <c r="C8" s="61"/>
      <c r="D8" s="61"/>
      <c r="E8" s="61"/>
      <c r="F8" s="61"/>
      <c r="G8" s="61"/>
      <c r="H8" s="61"/>
      <c r="I8" s="15"/>
      <c r="J8" s="69"/>
      <c r="K8" s="74"/>
      <c r="L8" s="74"/>
      <c r="M8" s="87"/>
      <c r="N8" s="74"/>
      <c r="O8" s="87"/>
      <c r="P8" s="69"/>
      <c r="Q8" s="39"/>
      <c r="R8" s="37" t="s">
        <v>32</v>
      </c>
      <c r="S8" s="37" t="s">
        <v>33</v>
      </c>
      <c r="T8" s="39"/>
      <c r="U8" s="37" t="s">
        <v>32</v>
      </c>
      <c r="V8" s="37" t="s">
        <v>33</v>
      </c>
      <c r="W8" s="67"/>
      <c r="X8" s="67"/>
      <c r="Y8" s="67"/>
      <c r="Z8" s="67"/>
      <c r="AA8" s="67"/>
      <c r="AB8" s="80"/>
      <c r="AC8" s="69"/>
      <c r="AD8" s="69"/>
      <c r="AE8" s="69"/>
      <c r="AF8" s="69"/>
      <c r="AG8" s="69"/>
      <c r="AH8" s="69"/>
      <c r="AI8" s="74"/>
      <c r="AJ8" s="74"/>
      <c r="AK8" s="69"/>
      <c r="AL8" s="69"/>
      <c r="AM8" s="65"/>
      <c r="AN8" s="69"/>
      <c r="AO8" s="69"/>
      <c r="AP8" s="95"/>
    </row>
    <row r="9" spans="1:85" s="7" customFormat="1" ht="4.5" customHeight="1" x14ac:dyDescent="0.2">
      <c r="B9" s="18"/>
      <c r="C9" s="18"/>
      <c r="D9" s="18"/>
      <c r="E9" s="18"/>
      <c r="F9" s="18"/>
      <c r="I9" s="16"/>
      <c r="J9" s="23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51"/>
      <c r="AK9" s="51"/>
      <c r="AL9" s="52"/>
      <c r="AM9" s="24"/>
      <c r="AN9" s="24"/>
      <c r="AO9" s="24"/>
      <c r="AP9" s="24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</row>
    <row r="10" spans="1:85" s="7" customFormat="1" ht="20.5" customHeight="1" x14ac:dyDescent="0.2">
      <c r="A10" s="42"/>
      <c r="B10" s="18"/>
      <c r="C10" s="18"/>
      <c r="D10" s="18"/>
      <c r="E10" s="18"/>
      <c r="G10" s="18"/>
      <c r="H10" s="18" t="s">
        <v>1</v>
      </c>
      <c r="I10" s="16"/>
      <c r="J10" s="22">
        <v>5102</v>
      </c>
      <c r="K10" s="19">
        <v>13</v>
      </c>
      <c r="L10" s="19">
        <v>2</v>
      </c>
      <c r="M10" s="19">
        <v>930</v>
      </c>
      <c r="N10" s="19">
        <v>27</v>
      </c>
      <c r="O10" s="19">
        <v>22</v>
      </c>
      <c r="P10" s="19">
        <v>734</v>
      </c>
      <c r="Q10" s="19">
        <v>1243</v>
      </c>
      <c r="R10" s="19">
        <v>171</v>
      </c>
      <c r="S10" s="19">
        <v>0</v>
      </c>
      <c r="T10" s="19">
        <v>1023</v>
      </c>
      <c r="U10" s="19">
        <v>161</v>
      </c>
      <c r="V10" s="19">
        <v>1</v>
      </c>
      <c r="W10" s="19">
        <v>2</v>
      </c>
      <c r="X10" s="19">
        <v>17</v>
      </c>
      <c r="Y10" s="19">
        <v>19</v>
      </c>
      <c r="Z10" s="19">
        <v>24</v>
      </c>
      <c r="AA10" s="19">
        <v>1</v>
      </c>
      <c r="AB10" s="19">
        <v>155</v>
      </c>
      <c r="AC10" s="19">
        <v>2</v>
      </c>
      <c r="AD10" s="19">
        <v>2</v>
      </c>
      <c r="AE10" s="19">
        <v>113</v>
      </c>
      <c r="AF10" s="19">
        <v>3</v>
      </c>
      <c r="AG10" s="19">
        <v>33</v>
      </c>
      <c r="AH10" s="19">
        <v>81</v>
      </c>
      <c r="AI10" s="19">
        <v>152</v>
      </c>
      <c r="AJ10" s="19">
        <v>132</v>
      </c>
      <c r="AK10" s="19">
        <v>9</v>
      </c>
      <c r="AL10" s="40">
        <v>30</v>
      </c>
      <c r="AM10" s="19">
        <v>5102</v>
      </c>
      <c r="AN10" s="19">
        <v>1552</v>
      </c>
      <c r="AO10" s="28">
        <v>3390</v>
      </c>
      <c r="AP10" s="28">
        <v>160</v>
      </c>
      <c r="AQ10" s="19"/>
      <c r="AR10" s="19"/>
      <c r="AS10" s="19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</row>
    <row r="11" spans="1:85" s="8" customFormat="1" ht="20.5" customHeight="1" x14ac:dyDescent="0.2">
      <c r="A11" s="44">
        <f>DATE(YEAR(A14)-1,5,1)</f>
        <v>45047</v>
      </c>
      <c r="B11" s="47" t="str">
        <f>TEXT(A11,"ggg")</f>
        <v>令和</v>
      </c>
      <c r="C11" s="48" t="str">
        <f>IF(TEXT(A11,"e")="1","元",TEXT(A11,"e"))</f>
        <v>5</v>
      </c>
      <c r="D11" s="62" t="s">
        <v>40</v>
      </c>
      <c r="E11" s="62"/>
      <c r="F11" s="62"/>
      <c r="G11" s="18"/>
      <c r="H11" s="18" t="s">
        <v>23</v>
      </c>
      <c r="I11" s="41"/>
      <c r="J11" s="19">
        <v>4595</v>
      </c>
      <c r="K11" s="19">
        <v>10</v>
      </c>
      <c r="L11" s="19">
        <v>1</v>
      </c>
      <c r="M11" s="19">
        <v>826</v>
      </c>
      <c r="N11" s="19">
        <v>23</v>
      </c>
      <c r="O11" s="19">
        <v>21</v>
      </c>
      <c r="P11" s="19">
        <v>656</v>
      </c>
      <c r="Q11" s="19">
        <v>1102</v>
      </c>
      <c r="R11" s="19">
        <v>158</v>
      </c>
      <c r="S11" s="19">
        <v>0</v>
      </c>
      <c r="T11" s="19">
        <v>952</v>
      </c>
      <c r="U11" s="19">
        <v>156</v>
      </c>
      <c r="V11" s="19">
        <v>1</v>
      </c>
      <c r="W11" s="19">
        <v>2</v>
      </c>
      <c r="X11" s="19">
        <v>15</v>
      </c>
      <c r="Y11" s="19">
        <v>15</v>
      </c>
      <c r="Z11" s="19">
        <v>18</v>
      </c>
      <c r="AA11" s="19">
        <v>1</v>
      </c>
      <c r="AB11" s="19">
        <v>129</v>
      </c>
      <c r="AC11" s="19">
        <v>2</v>
      </c>
      <c r="AD11" s="19">
        <v>2</v>
      </c>
      <c r="AE11" s="19">
        <v>109</v>
      </c>
      <c r="AF11" s="19">
        <v>1</v>
      </c>
      <c r="AG11" s="19">
        <v>30</v>
      </c>
      <c r="AH11" s="19">
        <v>72</v>
      </c>
      <c r="AI11" s="19">
        <v>140</v>
      </c>
      <c r="AJ11" s="19">
        <v>120</v>
      </c>
      <c r="AK11" s="19">
        <v>8</v>
      </c>
      <c r="AL11" s="40">
        <v>25</v>
      </c>
      <c r="AM11" s="22">
        <v>4595</v>
      </c>
      <c r="AN11" s="19">
        <v>1307</v>
      </c>
      <c r="AO11" s="28">
        <v>3145</v>
      </c>
      <c r="AP11" s="28">
        <v>143</v>
      </c>
      <c r="AQ11" s="19"/>
      <c r="AR11" s="19"/>
      <c r="AS11" s="19"/>
    </row>
    <row r="12" spans="1:85" s="8" customFormat="1" ht="20.5" customHeight="1" x14ac:dyDescent="0.2">
      <c r="A12" s="43"/>
      <c r="B12" s="27"/>
      <c r="C12" s="27"/>
      <c r="D12" s="27"/>
      <c r="E12" s="27"/>
      <c r="F12" s="27"/>
      <c r="G12" s="18"/>
      <c r="H12" s="18" t="s">
        <v>24</v>
      </c>
      <c r="I12" s="41"/>
      <c r="J12" s="19">
        <v>507</v>
      </c>
      <c r="K12" s="19">
        <v>3</v>
      </c>
      <c r="L12" s="19">
        <v>1</v>
      </c>
      <c r="M12" s="19">
        <v>104</v>
      </c>
      <c r="N12" s="19">
        <v>4</v>
      </c>
      <c r="O12" s="19">
        <v>1</v>
      </c>
      <c r="P12" s="19">
        <v>78</v>
      </c>
      <c r="Q12" s="19">
        <v>141</v>
      </c>
      <c r="R12" s="19">
        <v>13</v>
      </c>
      <c r="S12" s="19">
        <v>0</v>
      </c>
      <c r="T12" s="19">
        <v>71</v>
      </c>
      <c r="U12" s="19">
        <v>5</v>
      </c>
      <c r="V12" s="19">
        <v>0</v>
      </c>
      <c r="W12" s="19">
        <v>0</v>
      </c>
      <c r="X12" s="19">
        <v>2</v>
      </c>
      <c r="Y12" s="19">
        <v>4</v>
      </c>
      <c r="Z12" s="19">
        <v>6</v>
      </c>
      <c r="AA12" s="19">
        <v>0</v>
      </c>
      <c r="AB12" s="19">
        <v>26</v>
      </c>
      <c r="AC12" s="19">
        <v>0</v>
      </c>
      <c r="AD12" s="19">
        <v>0</v>
      </c>
      <c r="AE12" s="19">
        <v>4</v>
      </c>
      <c r="AF12" s="19">
        <v>2</v>
      </c>
      <c r="AG12" s="19">
        <v>3</v>
      </c>
      <c r="AH12" s="19">
        <v>9</v>
      </c>
      <c r="AI12" s="19">
        <v>12</v>
      </c>
      <c r="AJ12" s="19">
        <v>12</v>
      </c>
      <c r="AK12" s="19">
        <v>1</v>
      </c>
      <c r="AL12" s="19">
        <v>5</v>
      </c>
      <c r="AM12" s="22">
        <v>507</v>
      </c>
      <c r="AN12" s="19">
        <v>245</v>
      </c>
      <c r="AO12" s="28">
        <v>245</v>
      </c>
      <c r="AP12" s="28">
        <v>17</v>
      </c>
      <c r="AQ12" s="19"/>
      <c r="AR12" s="19"/>
      <c r="AS12" s="19"/>
    </row>
    <row r="13" spans="1:85" s="8" customFormat="1" ht="20.5" customHeight="1" x14ac:dyDescent="0.2">
      <c r="A13" s="43"/>
      <c r="B13" s="27"/>
      <c r="C13" s="27"/>
      <c r="D13" s="27"/>
      <c r="E13" s="27"/>
      <c r="F13" s="27"/>
      <c r="G13" s="18"/>
      <c r="H13" s="18" t="s">
        <v>1</v>
      </c>
      <c r="I13" s="41"/>
      <c r="J13" s="19">
        <v>5574</v>
      </c>
      <c r="K13" s="19">
        <v>12</v>
      </c>
      <c r="L13" s="19">
        <v>13</v>
      </c>
      <c r="M13" s="19">
        <v>995</v>
      </c>
      <c r="N13" s="19">
        <v>34</v>
      </c>
      <c r="O13" s="19">
        <v>22</v>
      </c>
      <c r="P13" s="19">
        <v>773</v>
      </c>
      <c r="Q13" s="19">
        <v>1471</v>
      </c>
      <c r="R13" s="19">
        <v>185</v>
      </c>
      <c r="S13" s="19">
        <v>1</v>
      </c>
      <c r="T13" s="19">
        <v>1027</v>
      </c>
      <c r="U13" s="19">
        <v>133</v>
      </c>
      <c r="V13" s="19">
        <v>1</v>
      </c>
      <c r="W13" s="19">
        <v>2</v>
      </c>
      <c r="X13" s="19">
        <v>18</v>
      </c>
      <c r="Y13" s="19">
        <v>18</v>
      </c>
      <c r="Z13" s="19">
        <v>20</v>
      </c>
      <c r="AA13" s="19">
        <v>2</v>
      </c>
      <c r="AB13" s="19">
        <v>157</v>
      </c>
      <c r="AC13" s="19">
        <v>3</v>
      </c>
      <c r="AD13" s="19">
        <v>2</v>
      </c>
      <c r="AE13" s="19">
        <v>146</v>
      </c>
      <c r="AF13" s="19">
        <v>1</v>
      </c>
      <c r="AG13" s="19">
        <v>55</v>
      </c>
      <c r="AH13" s="19">
        <v>71</v>
      </c>
      <c r="AI13" s="19">
        <v>192</v>
      </c>
      <c r="AJ13" s="19">
        <v>171</v>
      </c>
      <c r="AK13" s="19">
        <v>12</v>
      </c>
      <c r="AL13" s="19">
        <v>37</v>
      </c>
      <c r="AM13" s="22">
        <v>5574</v>
      </c>
      <c r="AN13" s="19">
        <v>1612</v>
      </c>
      <c r="AO13" s="28">
        <v>3771</v>
      </c>
      <c r="AP13" s="28">
        <v>191</v>
      </c>
      <c r="AQ13" s="19"/>
      <c r="AR13" s="19"/>
      <c r="AS13" s="19"/>
    </row>
    <row r="14" spans="1:85" s="8" customFormat="1" ht="20.5" customHeight="1" x14ac:dyDescent="0.2">
      <c r="A14" s="44">
        <f>DATE(YEAR(A16)-1,5,1)</f>
        <v>45413</v>
      </c>
      <c r="B14" s="47" t="str">
        <f>IF(TEXT(A11,"ggg")=TEXT(A14,"ggg"),"",TEXT(A14,"ggg"))</f>
        <v/>
      </c>
      <c r="C14" s="48" t="str">
        <f>IF(TEXT(A14,"e")="1","元",TEXT(A14,"e"))</f>
        <v>6</v>
      </c>
      <c r="D14" s="62" t="str">
        <f>IF(TEXT(A11,"ggg")=TEXT(A14,"ggg"),"","年")</f>
        <v/>
      </c>
      <c r="E14" s="62"/>
      <c r="F14" s="62"/>
      <c r="G14" s="18"/>
      <c r="H14" s="18" t="s">
        <v>23</v>
      </c>
      <c r="I14" s="41"/>
      <c r="J14" s="19">
        <v>5036</v>
      </c>
      <c r="K14" s="19">
        <v>10</v>
      </c>
      <c r="L14" s="19">
        <v>13</v>
      </c>
      <c r="M14" s="19">
        <v>886</v>
      </c>
      <c r="N14" s="19">
        <v>28</v>
      </c>
      <c r="O14" s="19">
        <v>19</v>
      </c>
      <c r="P14" s="19">
        <v>692</v>
      </c>
      <c r="Q14" s="19">
        <v>1302</v>
      </c>
      <c r="R14" s="19">
        <v>174</v>
      </c>
      <c r="S14" s="19">
        <v>1</v>
      </c>
      <c r="T14" s="19">
        <v>959</v>
      </c>
      <c r="U14" s="19">
        <v>124</v>
      </c>
      <c r="V14" s="19">
        <v>1</v>
      </c>
      <c r="W14" s="19">
        <v>2</v>
      </c>
      <c r="X14" s="19">
        <v>18</v>
      </c>
      <c r="Y14" s="19">
        <v>12</v>
      </c>
      <c r="Z14" s="19">
        <v>18</v>
      </c>
      <c r="AA14" s="19">
        <v>1</v>
      </c>
      <c r="AB14" s="19">
        <v>127</v>
      </c>
      <c r="AC14" s="19">
        <v>3</v>
      </c>
      <c r="AD14" s="19">
        <v>2</v>
      </c>
      <c r="AE14" s="19">
        <v>144</v>
      </c>
      <c r="AF14" s="19">
        <v>1</v>
      </c>
      <c r="AG14" s="19">
        <v>51</v>
      </c>
      <c r="AH14" s="19">
        <v>61</v>
      </c>
      <c r="AI14" s="19">
        <v>179</v>
      </c>
      <c r="AJ14" s="19">
        <v>163</v>
      </c>
      <c r="AK14" s="19">
        <v>12</v>
      </c>
      <c r="AL14" s="19">
        <v>33</v>
      </c>
      <c r="AM14" s="22">
        <v>5036</v>
      </c>
      <c r="AN14" s="19">
        <v>1392</v>
      </c>
      <c r="AO14" s="28">
        <v>3471</v>
      </c>
      <c r="AP14" s="28">
        <v>173</v>
      </c>
      <c r="AQ14" s="19"/>
      <c r="AR14" s="19"/>
      <c r="AS14" s="19"/>
    </row>
    <row r="15" spans="1:85" s="8" customFormat="1" ht="20.5" customHeight="1" x14ac:dyDescent="0.2">
      <c r="A15" s="43"/>
      <c r="B15" s="27"/>
      <c r="C15" s="27"/>
      <c r="D15" s="27"/>
      <c r="E15" s="27"/>
      <c r="F15" s="27"/>
      <c r="G15" s="18"/>
      <c r="H15" s="18" t="s">
        <v>24</v>
      </c>
      <c r="I15" s="41"/>
      <c r="J15" s="19">
        <v>538</v>
      </c>
      <c r="K15" s="19">
        <v>2</v>
      </c>
      <c r="L15" s="19">
        <v>0</v>
      </c>
      <c r="M15" s="19">
        <v>109</v>
      </c>
      <c r="N15" s="19">
        <v>6</v>
      </c>
      <c r="O15" s="19">
        <v>3</v>
      </c>
      <c r="P15" s="19">
        <v>81</v>
      </c>
      <c r="Q15" s="19">
        <v>169</v>
      </c>
      <c r="R15" s="19">
        <v>11</v>
      </c>
      <c r="S15" s="19">
        <v>0</v>
      </c>
      <c r="T15" s="19">
        <v>68</v>
      </c>
      <c r="U15" s="19">
        <v>9</v>
      </c>
      <c r="V15" s="19">
        <v>0</v>
      </c>
      <c r="W15" s="19">
        <v>0</v>
      </c>
      <c r="X15" s="19">
        <v>0</v>
      </c>
      <c r="Y15" s="19">
        <v>6</v>
      </c>
      <c r="Z15" s="19">
        <v>2</v>
      </c>
      <c r="AA15" s="19">
        <v>1</v>
      </c>
      <c r="AB15" s="19">
        <v>30</v>
      </c>
      <c r="AC15" s="19">
        <v>0</v>
      </c>
      <c r="AD15" s="19">
        <v>0</v>
      </c>
      <c r="AE15" s="19">
        <v>2</v>
      </c>
      <c r="AF15" s="19">
        <v>0</v>
      </c>
      <c r="AG15" s="19">
        <v>4</v>
      </c>
      <c r="AH15" s="19">
        <v>10</v>
      </c>
      <c r="AI15" s="19">
        <v>13</v>
      </c>
      <c r="AJ15" s="19">
        <v>8</v>
      </c>
      <c r="AK15" s="19">
        <v>0</v>
      </c>
      <c r="AL15" s="19">
        <v>4</v>
      </c>
      <c r="AM15" s="22">
        <v>538</v>
      </c>
      <c r="AN15" s="19">
        <v>220</v>
      </c>
      <c r="AO15" s="28">
        <v>300</v>
      </c>
      <c r="AP15" s="28">
        <v>18</v>
      </c>
      <c r="AQ15" s="19"/>
      <c r="AR15" s="19"/>
      <c r="AS15" s="19"/>
    </row>
    <row r="16" spans="1:85" s="3" customFormat="1" ht="20.5" customHeight="1" x14ac:dyDescent="0.2">
      <c r="A16" s="49">
        <v>45778</v>
      </c>
      <c r="B16" s="45" t="str">
        <f>IF(TEXT(A14,"ggg")=TEXT(A16,"ggg"),"",TEXT(A16,"ggg"))</f>
        <v/>
      </c>
      <c r="C16" s="46" t="str">
        <f>IF(TEXT(A16,"e")="1","元",TEXT(A16,"e"))</f>
        <v>7</v>
      </c>
      <c r="D16" s="88" t="str">
        <f>IF(TEXT(A14,"ggg")=TEXT(A16,"ggg"),"","年")</f>
        <v/>
      </c>
      <c r="E16" s="88"/>
      <c r="F16" s="88"/>
      <c r="G16" s="4"/>
      <c r="H16" s="4" t="s">
        <v>1</v>
      </c>
      <c r="I16" s="25"/>
      <c r="J16" s="6">
        <v>6357</v>
      </c>
      <c r="K16" s="6">
        <v>4</v>
      </c>
      <c r="L16" s="6">
        <v>6</v>
      </c>
      <c r="M16" s="6">
        <v>1334</v>
      </c>
      <c r="N16" s="6">
        <v>33</v>
      </c>
      <c r="O16" s="6">
        <v>27</v>
      </c>
      <c r="P16" s="6">
        <v>824</v>
      </c>
      <c r="Q16" s="6">
        <v>1625</v>
      </c>
      <c r="R16" s="6">
        <v>206</v>
      </c>
      <c r="S16" s="6">
        <v>1</v>
      </c>
      <c r="T16" s="6">
        <v>1163</v>
      </c>
      <c r="U16" s="6">
        <v>133</v>
      </c>
      <c r="V16" s="6">
        <v>2</v>
      </c>
      <c r="W16" s="6">
        <v>1</v>
      </c>
      <c r="X16" s="6">
        <v>22</v>
      </c>
      <c r="Y16" s="6">
        <v>25</v>
      </c>
      <c r="Z16" s="6">
        <v>26</v>
      </c>
      <c r="AA16" s="6">
        <v>2</v>
      </c>
      <c r="AB16" s="6">
        <v>133</v>
      </c>
      <c r="AC16" s="6">
        <v>5</v>
      </c>
      <c r="AD16" s="6">
        <v>4</v>
      </c>
      <c r="AE16" s="6">
        <v>151</v>
      </c>
      <c r="AF16" s="6">
        <v>5</v>
      </c>
      <c r="AG16" s="6">
        <v>65</v>
      </c>
      <c r="AH16" s="6">
        <v>98</v>
      </c>
      <c r="AI16" s="6">
        <v>223</v>
      </c>
      <c r="AJ16" s="6">
        <v>180</v>
      </c>
      <c r="AK16" s="6">
        <v>8</v>
      </c>
      <c r="AL16" s="6">
        <v>51</v>
      </c>
      <c r="AM16" s="26">
        <v>6357</v>
      </c>
      <c r="AN16" s="6">
        <v>1749</v>
      </c>
      <c r="AO16" s="6">
        <v>4423</v>
      </c>
      <c r="AP16" s="6">
        <v>185</v>
      </c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</row>
    <row r="17" spans="2:82" s="3" customFormat="1" ht="13.5" customHeight="1" x14ac:dyDescent="0.2">
      <c r="G17" s="4"/>
      <c r="H17" s="4"/>
      <c r="I17" s="25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26"/>
      <c r="AN17" s="6"/>
      <c r="AO17" s="6"/>
      <c r="AP17" s="6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</row>
    <row r="18" spans="2:82" s="3" customFormat="1" ht="20.5" customHeight="1" x14ac:dyDescent="0.2">
      <c r="B18" s="58" t="s">
        <v>23</v>
      </c>
      <c r="C18" s="58"/>
      <c r="D18" s="58"/>
      <c r="E18" s="58"/>
      <c r="F18" s="58"/>
      <c r="G18" s="58"/>
      <c r="H18" s="58"/>
      <c r="I18" s="25"/>
      <c r="J18" s="6">
        <v>5780</v>
      </c>
      <c r="K18" s="6">
        <v>4</v>
      </c>
      <c r="L18" s="6">
        <v>5</v>
      </c>
      <c r="M18" s="6">
        <v>1216</v>
      </c>
      <c r="N18" s="6">
        <v>26</v>
      </c>
      <c r="O18" s="6">
        <v>24</v>
      </c>
      <c r="P18" s="6">
        <v>747</v>
      </c>
      <c r="Q18" s="6">
        <v>1452</v>
      </c>
      <c r="R18" s="6">
        <v>192</v>
      </c>
      <c r="S18" s="6">
        <v>1</v>
      </c>
      <c r="T18" s="6">
        <v>1088</v>
      </c>
      <c r="U18" s="6">
        <v>130</v>
      </c>
      <c r="V18" s="6">
        <v>1</v>
      </c>
      <c r="W18" s="6">
        <v>1</v>
      </c>
      <c r="X18" s="6">
        <v>22</v>
      </c>
      <c r="Y18" s="6">
        <v>14</v>
      </c>
      <c r="Z18" s="6">
        <v>16</v>
      </c>
      <c r="AA18" s="6">
        <v>1</v>
      </c>
      <c r="AB18" s="6">
        <v>107</v>
      </c>
      <c r="AC18" s="6">
        <v>5</v>
      </c>
      <c r="AD18" s="6">
        <v>2</v>
      </c>
      <c r="AE18" s="6">
        <v>146</v>
      </c>
      <c r="AF18" s="6">
        <v>5</v>
      </c>
      <c r="AG18" s="6">
        <v>60</v>
      </c>
      <c r="AH18" s="6">
        <v>86</v>
      </c>
      <c r="AI18" s="6">
        <v>209</v>
      </c>
      <c r="AJ18" s="6">
        <v>168</v>
      </c>
      <c r="AK18" s="6">
        <v>5</v>
      </c>
      <c r="AL18" s="6">
        <v>47</v>
      </c>
      <c r="AM18" s="26">
        <v>5780</v>
      </c>
      <c r="AN18" s="6">
        <v>1487</v>
      </c>
      <c r="AO18" s="6">
        <v>4126</v>
      </c>
      <c r="AP18" s="6">
        <v>167</v>
      </c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</row>
    <row r="19" spans="2:82" s="7" customFormat="1" ht="20.5" customHeight="1" x14ac:dyDescent="0.2">
      <c r="B19" s="54" t="s">
        <v>0</v>
      </c>
      <c r="C19" s="54"/>
      <c r="D19" s="54"/>
      <c r="E19" s="54"/>
      <c r="F19" s="54"/>
      <c r="G19" s="54"/>
      <c r="H19" s="54"/>
      <c r="I19" s="16"/>
      <c r="J19" s="19">
        <v>1434</v>
      </c>
      <c r="K19" s="19">
        <v>3</v>
      </c>
      <c r="L19" s="19">
        <v>0</v>
      </c>
      <c r="M19" s="19">
        <v>1026</v>
      </c>
      <c r="N19" s="19">
        <v>10</v>
      </c>
      <c r="O19" s="19">
        <v>0</v>
      </c>
      <c r="P19" s="19">
        <v>0</v>
      </c>
      <c r="Q19" s="19">
        <v>280</v>
      </c>
      <c r="R19" s="19">
        <v>92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2</v>
      </c>
      <c r="Z19" s="19">
        <v>0</v>
      </c>
      <c r="AA19" s="19">
        <v>0</v>
      </c>
      <c r="AB19" s="19">
        <v>12</v>
      </c>
      <c r="AC19" s="19">
        <v>0</v>
      </c>
      <c r="AD19" s="19">
        <v>0</v>
      </c>
      <c r="AE19" s="19">
        <v>0</v>
      </c>
      <c r="AF19" s="19">
        <v>0</v>
      </c>
      <c r="AG19" s="19">
        <v>7</v>
      </c>
      <c r="AH19" s="19">
        <v>0</v>
      </c>
      <c r="AI19" s="19">
        <v>2</v>
      </c>
      <c r="AJ19" s="19">
        <v>0</v>
      </c>
      <c r="AK19" s="19">
        <v>0</v>
      </c>
      <c r="AL19" s="19">
        <v>0</v>
      </c>
      <c r="AM19" s="22">
        <v>1434</v>
      </c>
      <c r="AN19" s="19">
        <v>355</v>
      </c>
      <c r="AO19" s="19">
        <v>1078</v>
      </c>
      <c r="AP19" s="19">
        <v>1</v>
      </c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</row>
    <row r="20" spans="2:82" s="7" customFormat="1" ht="20.5" customHeight="1" x14ac:dyDescent="0.2">
      <c r="B20" s="55" t="s">
        <v>55</v>
      </c>
      <c r="C20" s="54"/>
      <c r="D20" s="54"/>
      <c r="E20" s="54"/>
      <c r="F20" s="54"/>
      <c r="G20" s="54"/>
      <c r="H20" s="54"/>
      <c r="I20" s="16"/>
      <c r="J20" s="19">
        <v>1029</v>
      </c>
      <c r="K20" s="19">
        <v>0</v>
      </c>
      <c r="L20" s="19">
        <v>1</v>
      </c>
      <c r="M20" s="19">
        <v>0</v>
      </c>
      <c r="N20" s="19">
        <v>0</v>
      </c>
      <c r="O20" s="19">
        <v>17</v>
      </c>
      <c r="P20" s="19">
        <v>671</v>
      </c>
      <c r="Q20" s="19">
        <v>0</v>
      </c>
      <c r="R20" s="19">
        <v>0</v>
      </c>
      <c r="S20" s="19">
        <v>0</v>
      </c>
      <c r="T20" s="19">
        <v>222</v>
      </c>
      <c r="U20" s="19">
        <v>78</v>
      </c>
      <c r="V20" s="19">
        <v>1</v>
      </c>
      <c r="W20" s="19">
        <v>0</v>
      </c>
      <c r="X20" s="19">
        <v>1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23</v>
      </c>
      <c r="AF20" s="19">
        <v>3</v>
      </c>
      <c r="AG20" s="19">
        <v>0</v>
      </c>
      <c r="AH20" s="19">
        <v>11</v>
      </c>
      <c r="AI20" s="19">
        <v>0</v>
      </c>
      <c r="AJ20" s="19">
        <v>0</v>
      </c>
      <c r="AK20" s="19">
        <v>0</v>
      </c>
      <c r="AL20" s="19">
        <v>1</v>
      </c>
      <c r="AM20" s="22">
        <v>1029</v>
      </c>
      <c r="AN20" s="19">
        <v>265</v>
      </c>
      <c r="AO20" s="19">
        <v>762</v>
      </c>
      <c r="AP20" s="19">
        <v>2</v>
      </c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</row>
    <row r="21" spans="2:82" s="7" customFormat="1" ht="20.5" customHeight="1" x14ac:dyDescent="0.2">
      <c r="B21" s="56" t="s">
        <v>3</v>
      </c>
      <c r="C21" s="56"/>
      <c r="D21" s="56"/>
      <c r="E21" s="56"/>
      <c r="F21" s="56"/>
      <c r="G21" s="56"/>
      <c r="H21" s="56"/>
      <c r="I21" s="16"/>
      <c r="J21" s="19">
        <v>91</v>
      </c>
      <c r="K21" s="19">
        <v>0</v>
      </c>
      <c r="L21" s="19">
        <v>0</v>
      </c>
      <c r="M21" s="19">
        <v>2</v>
      </c>
      <c r="N21" s="19">
        <v>3</v>
      </c>
      <c r="O21" s="19">
        <v>0</v>
      </c>
      <c r="P21" s="19">
        <v>0</v>
      </c>
      <c r="Q21" s="19">
        <v>14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71</v>
      </c>
      <c r="AC21" s="19">
        <v>0</v>
      </c>
      <c r="AD21" s="19">
        <v>0</v>
      </c>
      <c r="AE21" s="19">
        <v>0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22">
        <v>91</v>
      </c>
      <c r="AN21" s="19">
        <v>40</v>
      </c>
      <c r="AO21" s="19">
        <v>51</v>
      </c>
      <c r="AP21" s="19">
        <v>0</v>
      </c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</row>
    <row r="22" spans="2:82" s="7" customFormat="1" ht="20.5" customHeight="1" x14ac:dyDescent="0.2">
      <c r="B22" s="57" t="s">
        <v>41</v>
      </c>
      <c r="C22" s="54"/>
      <c r="D22" s="18"/>
      <c r="E22" s="18"/>
      <c r="F22" s="55" t="s">
        <v>37</v>
      </c>
      <c r="G22" s="54"/>
      <c r="H22" s="54"/>
      <c r="I22" s="16"/>
      <c r="J22" s="19">
        <v>1023</v>
      </c>
      <c r="K22" s="19">
        <v>0</v>
      </c>
      <c r="L22" s="19">
        <v>0</v>
      </c>
      <c r="M22" s="19">
        <v>22</v>
      </c>
      <c r="N22" s="19">
        <v>2</v>
      </c>
      <c r="O22" s="19">
        <v>0</v>
      </c>
      <c r="P22" s="19">
        <v>0</v>
      </c>
      <c r="Q22" s="19">
        <v>936</v>
      </c>
      <c r="R22" s="19">
        <v>53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1</v>
      </c>
      <c r="AC22" s="19">
        <v>0</v>
      </c>
      <c r="AD22" s="19">
        <v>0</v>
      </c>
      <c r="AE22" s="19">
        <v>0</v>
      </c>
      <c r="AF22" s="19">
        <v>0</v>
      </c>
      <c r="AG22" s="19">
        <v>5</v>
      </c>
      <c r="AH22" s="19">
        <v>0</v>
      </c>
      <c r="AI22" s="19">
        <v>0</v>
      </c>
      <c r="AJ22" s="19">
        <v>0</v>
      </c>
      <c r="AK22" s="19">
        <v>4</v>
      </c>
      <c r="AL22" s="19">
        <v>0</v>
      </c>
      <c r="AM22" s="22">
        <v>1023</v>
      </c>
      <c r="AN22" s="19">
        <v>270</v>
      </c>
      <c r="AO22" s="19">
        <v>750</v>
      </c>
      <c r="AP22" s="19">
        <v>3</v>
      </c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</row>
    <row r="23" spans="2:82" s="7" customFormat="1" ht="20.5" customHeight="1" x14ac:dyDescent="0.2">
      <c r="B23" s="54"/>
      <c r="C23" s="54"/>
      <c r="D23" s="18"/>
      <c r="E23" s="18"/>
      <c r="F23" s="55" t="s">
        <v>38</v>
      </c>
      <c r="G23" s="54"/>
      <c r="H23" s="54"/>
      <c r="I23" s="16"/>
      <c r="J23" s="19">
        <v>2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1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1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22">
        <v>2</v>
      </c>
      <c r="AN23" s="19">
        <v>1</v>
      </c>
      <c r="AO23" s="19">
        <v>1</v>
      </c>
      <c r="AP23" s="19">
        <v>0</v>
      </c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</row>
    <row r="24" spans="2:82" s="7" customFormat="1" ht="20.5" customHeight="1" x14ac:dyDescent="0.2">
      <c r="B24" s="54"/>
      <c r="C24" s="54"/>
      <c r="D24" s="18"/>
      <c r="E24" s="18"/>
      <c r="F24" s="55" t="s">
        <v>39</v>
      </c>
      <c r="G24" s="54"/>
      <c r="H24" s="54"/>
      <c r="I24" s="16"/>
      <c r="J24" s="19">
        <v>11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11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22">
        <v>11</v>
      </c>
      <c r="AN24" s="19">
        <v>11</v>
      </c>
      <c r="AO24" s="19">
        <v>0</v>
      </c>
      <c r="AP24" s="19">
        <v>0</v>
      </c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</row>
    <row r="25" spans="2:82" s="7" customFormat="1" ht="20.5" customHeight="1" x14ac:dyDescent="0.2">
      <c r="B25" s="57" t="s">
        <v>56</v>
      </c>
      <c r="C25" s="54"/>
      <c r="D25" s="18"/>
      <c r="E25" s="18"/>
      <c r="F25" s="55" t="s">
        <v>37</v>
      </c>
      <c r="G25" s="54"/>
      <c r="H25" s="54"/>
      <c r="I25" s="16"/>
      <c r="J25" s="19">
        <v>792</v>
      </c>
      <c r="K25" s="19">
        <v>0</v>
      </c>
      <c r="L25" s="19">
        <v>0</v>
      </c>
      <c r="M25" s="19">
        <v>0</v>
      </c>
      <c r="N25" s="19">
        <v>0</v>
      </c>
      <c r="O25" s="19">
        <v>1</v>
      </c>
      <c r="P25" s="19">
        <v>8</v>
      </c>
      <c r="Q25" s="19">
        <v>0</v>
      </c>
      <c r="R25" s="19">
        <v>0</v>
      </c>
      <c r="S25" s="19">
        <v>0</v>
      </c>
      <c r="T25" s="19">
        <v>708</v>
      </c>
      <c r="U25" s="19">
        <v>31</v>
      </c>
      <c r="V25" s="19">
        <v>0</v>
      </c>
      <c r="W25" s="19">
        <v>0</v>
      </c>
      <c r="X25" s="19">
        <v>2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30</v>
      </c>
      <c r="AF25" s="19">
        <v>0</v>
      </c>
      <c r="AG25" s="19">
        <v>0</v>
      </c>
      <c r="AH25" s="19">
        <v>5</v>
      </c>
      <c r="AI25" s="19">
        <v>0</v>
      </c>
      <c r="AJ25" s="19">
        <v>3</v>
      </c>
      <c r="AK25" s="19">
        <v>0</v>
      </c>
      <c r="AL25" s="19">
        <v>4</v>
      </c>
      <c r="AM25" s="22">
        <v>792</v>
      </c>
      <c r="AN25" s="19">
        <v>236</v>
      </c>
      <c r="AO25" s="19">
        <v>555</v>
      </c>
      <c r="AP25" s="19">
        <v>1</v>
      </c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</row>
    <row r="26" spans="2:82" s="7" customFormat="1" ht="20.5" customHeight="1" x14ac:dyDescent="0.2">
      <c r="B26" s="54"/>
      <c r="C26" s="54"/>
      <c r="D26" s="18"/>
      <c r="E26" s="18"/>
      <c r="F26" s="55" t="s">
        <v>38</v>
      </c>
      <c r="G26" s="54"/>
      <c r="H26" s="54"/>
      <c r="I26" s="16"/>
      <c r="J26" s="19">
        <v>21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2</v>
      </c>
      <c r="U26" s="19">
        <v>0</v>
      </c>
      <c r="V26" s="19">
        <v>0</v>
      </c>
      <c r="W26" s="19">
        <v>0</v>
      </c>
      <c r="X26" s="19">
        <v>15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4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22">
        <v>21</v>
      </c>
      <c r="AN26" s="19">
        <v>4</v>
      </c>
      <c r="AO26" s="19">
        <v>17</v>
      </c>
      <c r="AP26" s="19">
        <v>0</v>
      </c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</row>
    <row r="27" spans="2:82" s="7" customFormat="1" ht="20.5" customHeight="1" x14ac:dyDescent="0.2">
      <c r="B27" s="54"/>
      <c r="C27" s="54"/>
      <c r="D27" s="18"/>
      <c r="E27" s="18"/>
      <c r="F27" s="55" t="s">
        <v>39</v>
      </c>
      <c r="G27" s="54"/>
      <c r="H27" s="54"/>
      <c r="I27" s="16"/>
      <c r="J27" s="19">
        <v>16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15</v>
      </c>
      <c r="AA27" s="19">
        <v>0</v>
      </c>
      <c r="AB27" s="19">
        <v>0</v>
      </c>
      <c r="AC27" s="19">
        <v>0</v>
      </c>
      <c r="AD27" s="19">
        <v>0</v>
      </c>
      <c r="AE27" s="19">
        <v>1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22">
        <v>16</v>
      </c>
      <c r="AN27" s="19">
        <v>15</v>
      </c>
      <c r="AO27" s="19">
        <v>1</v>
      </c>
      <c r="AP27" s="19">
        <v>0</v>
      </c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</row>
    <row r="28" spans="2:82" s="7" customFormat="1" ht="20.5" customHeight="1" x14ac:dyDescent="0.2">
      <c r="B28" s="55" t="s">
        <v>57</v>
      </c>
      <c r="C28" s="54"/>
      <c r="D28" s="54"/>
      <c r="E28" s="54"/>
      <c r="F28" s="54"/>
      <c r="G28" s="54"/>
      <c r="H28" s="54"/>
      <c r="I28" s="16"/>
      <c r="J28" s="19">
        <v>2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1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1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22">
        <v>2</v>
      </c>
      <c r="AN28" s="19">
        <v>1</v>
      </c>
      <c r="AO28" s="19">
        <v>1</v>
      </c>
      <c r="AP28" s="19">
        <v>0</v>
      </c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</row>
    <row r="29" spans="2:82" s="7" customFormat="1" ht="20.5" customHeight="1" x14ac:dyDescent="0.2">
      <c r="B29" s="54" t="s">
        <v>25</v>
      </c>
      <c r="C29" s="54"/>
      <c r="D29" s="54"/>
      <c r="E29" s="54"/>
      <c r="F29" s="54"/>
      <c r="G29" s="54"/>
      <c r="H29" s="54"/>
      <c r="I29" s="16"/>
      <c r="J29" s="19">
        <v>18</v>
      </c>
      <c r="K29" s="19">
        <v>0</v>
      </c>
      <c r="L29" s="19">
        <v>0</v>
      </c>
      <c r="M29" s="19">
        <v>2</v>
      </c>
      <c r="N29" s="19">
        <v>7</v>
      </c>
      <c r="O29" s="19">
        <v>0</v>
      </c>
      <c r="P29" s="19">
        <v>0</v>
      </c>
      <c r="Q29" s="19">
        <v>1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7</v>
      </c>
      <c r="AC29" s="19">
        <v>0</v>
      </c>
      <c r="AD29" s="19">
        <v>1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22">
        <v>18</v>
      </c>
      <c r="AN29" s="19">
        <v>5</v>
      </c>
      <c r="AO29" s="19">
        <v>13</v>
      </c>
      <c r="AP29" s="19">
        <v>0</v>
      </c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</row>
    <row r="30" spans="2:82" s="7" customFormat="1" ht="20.5" customHeight="1" x14ac:dyDescent="0.2">
      <c r="B30" s="54" t="s">
        <v>26</v>
      </c>
      <c r="C30" s="54"/>
      <c r="D30" s="54"/>
      <c r="E30" s="54"/>
      <c r="F30" s="54"/>
      <c r="G30" s="54"/>
      <c r="H30" s="54"/>
      <c r="I30" s="16"/>
      <c r="J30" s="19">
        <v>79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2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4</v>
      </c>
      <c r="AD30" s="19">
        <v>0</v>
      </c>
      <c r="AE30" s="19">
        <v>0</v>
      </c>
      <c r="AF30" s="19">
        <v>0</v>
      </c>
      <c r="AG30" s="19">
        <v>1</v>
      </c>
      <c r="AH30" s="19">
        <v>16</v>
      </c>
      <c r="AI30" s="19">
        <v>0</v>
      </c>
      <c r="AJ30" s="19">
        <v>20</v>
      </c>
      <c r="AK30" s="19">
        <v>0</v>
      </c>
      <c r="AL30" s="19">
        <v>36</v>
      </c>
      <c r="AM30" s="22">
        <v>79</v>
      </c>
      <c r="AN30" s="19">
        <v>6</v>
      </c>
      <c r="AO30" s="19">
        <v>40</v>
      </c>
      <c r="AP30" s="19">
        <v>33</v>
      </c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</row>
    <row r="31" spans="2:82" s="7" customFormat="1" ht="20.5" customHeight="1" x14ac:dyDescent="0.2">
      <c r="B31" s="55" t="s">
        <v>54</v>
      </c>
      <c r="C31" s="54"/>
      <c r="D31" s="54"/>
      <c r="E31" s="54"/>
      <c r="F31" s="54"/>
      <c r="G31" s="54"/>
      <c r="H31" s="54"/>
      <c r="I31" s="16"/>
      <c r="J31" s="19">
        <v>67</v>
      </c>
      <c r="K31" s="19">
        <v>0</v>
      </c>
      <c r="L31" s="19">
        <v>0</v>
      </c>
      <c r="M31" s="19">
        <v>0</v>
      </c>
      <c r="N31" s="19">
        <v>0</v>
      </c>
      <c r="O31" s="19">
        <v>1</v>
      </c>
      <c r="P31" s="19">
        <v>2</v>
      </c>
      <c r="Q31" s="19">
        <v>0</v>
      </c>
      <c r="R31" s="19">
        <v>0</v>
      </c>
      <c r="S31" s="19">
        <v>0</v>
      </c>
      <c r="T31" s="19">
        <v>9</v>
      </c>
      <c r="U31" s="19">
        <v>0</v>
      </c>
      <c r="V31" s="19">
        <v>0</v>
      </c>
      <c r="W31" s="19">
        <v>0</v>
      </c>
      <c r="X31" s="19">
        <v>3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36</v>
      </c>
      <c r="AF31" s="19">
        <v>0</v>
      </c>
      <c r="AG31" s="19">
        <v>0</v>
      </c>
      <c r="AH31" s="19">
        <v>9</v>
      </c>
      <c r="AI31" s="19">
        <v>0</v>
      </c>
      <c r="AJ31" s="19">
        <v>3</v>
      </c>
      <c r="AK31" s="19">
        <v>0</v>
      </c>
      <c r="AL31" s="19">
        <v>4</v>
      </c>
      <c r="AM31" s="22">
        <v>67</v>
      </c>
      <c r="AN31" s="19">
        <v>19</v>
      </c>
      <c r="AO31" s="19">
        <v>42</v>
      </c>
      <c r="AP31" s="19">
        <v>6</v>
      </c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</row>
    <row r="32" spans="2:82" s="7" customFormat="1" ht="20.5" customHeight="1" x14ac:dyDescent="0.2">
      <c r="B32" s="55" t="s">
        <v>58</v>
      </c>
      <c r="C32" s="54"/>
      <c r="D32" s="54"/>
      <c r="E32" s="54"/>
      <c r="F32" s="54"/>
      <c r="G32" s="54"/>
      <c r="H32" s="54"/>
      <c r="I32" s="16"/>
      <c r="J32" s="19">
        <v>53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4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43</v>
      </c>
      <c r="AF32" s="19">
        <v>0</v>
      </c>
      <c r="AG32" s="19">
        <v>0</v>
      </c>
      <c r="AH32" s="19">
        <v>6</v>
      </c>
      <c r="AI32" s="19">
        <v>0</v>
      </c>
      <c r="AJ32" s="19">
        <v>0</v>
      </c>
      <c r="AK32" s="19">
        <v>0</v>
      </c>
      <c r="AL32" s="19">
        <v>0</v>
      </c>
      <c r="AM32" s="22">
        <v>53</v>
      </c>
      <c r="AN32" s="19">
        <v>9</v>
      </c>
      <c r="AO32" s="19">
        <v>44</v>
      </c>
      <c r="AP32" s="19">
        <v>0</v>
      </c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</row>
    <row r="33" spans="2:82" s="7" customFormat="1" ht="20.5" customHeight="1" x14ac:dyDescent="0.2">
      <c r="B33" s="54" t="s">
        <v>27</v>
      </c>
      <c r="C33" s="54"/>
      <c r="D33" s="54"/>
      <c r="E33" s="54"/>
      <c r="F33" s="54"/>
      <c r="G33" s="54"/>
      <c r="H33" s="54"/>
      <c r="I33" s="16"/>
      <c r="J33" s="19">
        <v>18</v>
      </c>
      <c r="K33" s="19">
        <v>1</v>
      </c>
      <c r="L33" s="19">
        <v>0</v>
      </c>
      <c r="M33" s="19">
        <v>9</v>
      </c>
      <c r="N33" s="19">
        <v>1</v>
      </c>
      <c r="O33" s="19">
        <v>0</v>
      </c>
      <c r="P33" s="19">
        <v>0</v>
      </c>
      <c r="Q33" s="19">
        <v>5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1</v>
      </c>
      <c r="AE33" s="19">
        <v>0</v>
      </c>
      <c r="AF33" s="19">
        <v>0</v>
      </c>
      <c r="AG33" s="19">
        <v>1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22">
        <v>18</v>
      </c>
      <c r="AN33" s="19">
        <v>4</v>
      </c>
      <c r="AO33" s="19">
        <v>14</v>
      </c>
      <c r="AP33" s="19">
        <v>0</v>
      </c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</row>
    <row r="34" spans="2:82" s="7" customFormat="1" ht="20.5" customHeight="1" x14ac:dyDescent="0.2">
      <c r="B34" s="55" t="s">
        <v>59</v>
      </c>
      <c r="C34" s="54"/>
      <c r="D34" s="54"/>
      <c r="E34" s="54"/>
      <c r="F34" s="54"/>
      <c r="G34" s="54"/>
      <c r="H34" s="54"/>
      <c r="I34" s="16"/>
      <c r="J34" s="19">
        <v>48</v>
      </c>
      <c r="K34" s="19">
        <v>0</v>
      </c>
      <c r="L34" s="19">
        <v>4</v>
      </c>
      <c r="M34" s="19">
        <v>0</v>
      </c>
      <c r="N34" s="19">
        <v>0</v>
      </c>
      <c r="O34" s="19">
        <v>0</v>
      </c>
      <c r="P34" s="19">
        <v>13</v>
      </c>
      <c r="Q34" s="19">
        <v>0</v>
      </c>
      <c r="R34" s="19">
        <v>0</v>
      </c>
      <c r="S34" s="19">
        <v>0</v>
      </c>
      <c r="T34" s="19">
        <v>12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1</v>
      </c>
      <c r="AF34" s="19">
        <v>1</v>
      </c>
      <c r="AG34" s="19">
        <v>0</v>
      </c>
      <c r="AH34" s="19">
        <v>8</v>
      </c>
      <c r="AI34" s="19">
        <v>0</v>
      </c>
      <c r="AJ34" s="19">
        <v>9</v>
      </c>
      <c r="AK34" s="19">
        <v>0</v>
      </c>
      <c r="AL34" s="19">
        <v>0</v>
      </c>
      <c r="AM34" s="22">
        <v>48</v>
      </c>
      <c r="AN34" s="19">
        <v>11</v>
      </c>
      <c r="AO34" s="19">
        <v>32</v>
      </c>
      <c r="AP34" s="19">
        <v>5</v>
      </c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</row>
    <row r="35" spans="2:82" s="7" customFormat="1" ht="20.5" customHeight="1" x14ac:dyDescent="0.2">
      <c r="B35" s="54" t="s">
        <v>28</v>
      </c>
      <c r="C35" s="54"/>
      <c r="D35" s="54"/>
      <c r="E35" s="54"/>
      <c r="F35" s="54"/>
      <c r="G35" s="54"/>
      <c r="H35" s="54"/>
      <c r="I35" s="16"/>
      <c r="J35" s="19">
        <v>298</v>
      </c>
      <c r="K35" s="19">
        <v>0</v>
      </c>
      <c r="L35" s="19">
        <v>0</v>
      </c>
      <c r="M35" s="19">
        <v>23</v>
      </c>
      <c r="N35" s="19">
        <v>0</v>
      </c>
      <c r="O35" s="19">
        <v>0</v>
      </c>
      <c r="P35" s="19">
        <v>0</v>
      </c>
      <c r="Q35" s="19">
        <v>23</v>
      </c>
      <c r="R35" s="19">
        <v>4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1</v>
      </c>
      <c r="AC35" s="19">
        <v>1</v>
      </c>
      <c r="AD35" s="19">
        <v>0</v>
      </c>
      <c r="AE35" s="19">
        <v>0</v>
      </c>
      <c r="AF35" s="19">
        <v>0</v>
      </c>
      <c r="AG35" s="19">
        <v>45</v>
      </c>
      <c r="AH35" s="19">
        <v>0</v>
      </c>
      <c r="AI35" s="19">
        <v>200</v>
      </c>
      <c r="AJ35" s="19">
        <v>0</v>
      </c>
      <c r="AK35" s="19">
        <v>1</v>
      </c>
      <c r="AL35" s="19">
        <v>0</v>
      </c>
      <c r="AM35" s="22">
        <v>298</v>
      </c>
      <c r="AN35" s="19">
        <v>48</v>
      </c>
      <c r="AO35" s="19">
        <v>182</v>
      </c>
      <c r="AP35" s="19">
        <v>68</v>
      </c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</row>
    <row r="36" spans="2:82" s="7" customFormat="1" ht="20.5" customHeight="1" x14ac:dyDescent="0.2">
      <c r="B36" s="55" t="s">
        <v>60</v>
      </c>
      <c r="C36" s="54"/>
      <c r="D36" s="54"/>
      <c r="E36" s="54"/>
      <c r="F36" s="54"/>
      <c r="G36" s="54"/>
      <c r="H36" s="54"/>
      <c r="I36" s="16"/>
      <c r="J36" s="19">
        <v>210</v>
      </c>
      <c r="K36" s="19">
        <v>0</v>
      </c>
      <c r="L36" s="19">
        <v>0</v>
      </c>
      <c r="M36" s="19">
        <v>0</v>
      </c>
      <c r="N36" s="19">
        <v>0</v>
      </c>
      <c r="O36" s="19">
        <v>4</v>
      </c>
      <c r="P36" s="19">
        <v>14</v>
      </c>
      <c r="Q36" s="19">
        <v>0</v>
      </c>
      <c r="R36" s="19">
        <v>0</v>
      </c>
      <c r="S36" s="19">
        <v>0</v>
      </c>
      <c r="T36" s="19">
        <v>22</v>
      </c>
      <c r="U36" s="19">
        <v>2</v>
      </c>
      <c r="V36" s="19">
        <v>0</v>
      </c>
      <c r="W36" s="19">
        <v>0</v>
      </c>
      <c r="X36" s="19">
        <v>1</v>
      </c>
      <c r="Y36" s="19">
        <v>0</v>
      </c>
      <c r="Z36" s="19">
        <v>1</v>
      </c>
      <c r="AA36" s="19">
        <v>0</v>
      </c>
      <c r="AB36" s="19">
        <v>0</v>
      </c>
      <c r="AC36" s="19">
        <v>0</v>
      </c>
      <c r="AD36" s="19">
        <v>0</v>
      </c>
      <c r="AE36" s="19">
        <v>5</v>
      </c>
      <c r="AF36" s="19">
        <v>1</v>
      </c>
      <c r="AG36" s="19">
        <v>0</v>
      </c>
      <c r="AH36" s="19">
        <v>30</v>
      </c>
      <c r="AI36" s="19">
        <v>0</v>
      </c>
      <c r="AJ36" s="19">
        <v>130</v>
      </c>
      <c r="AK36" s="19">
        <v>0</v>
      </c>
      <c r="AL36" s="19">
        <v>0</v>
      </c>
      <c r="AM36" s="22">
        <v>210</v>
      </c>
      <c r="AN36" s="19">
        <v>30</v>
      </c>
      <c r="AO36" s="19">
        <v>137</v>
      </c>
      <c r="AP36" s="19">
        <v>43</v>
      </c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</row>
    <row r="37" spans="2:82" s="7" customFormat="1" ht="20.5" customHeight="1" x14ac:dyDescent="0.2">
      <c r="B37" s="55" t="s">
        <v>29</v>
      </c>
      <c r="C37" s="55"/>
      <c r="D37" s="55"/>
      <c r="E37" s="54"/>
      <c r="F37" s="54"/>
      <c r="G37" s="54"/>
      <c r="H37" s="54"/>
      <c r="I37" s="16"/>
      <c r="J37" s="19">
        <v>385</v>
      </c>
      <c r="K37" s="19">
        <v>0</v>
      </c>
      <c r="L37" s="19">
        <v>0</v>
      </c>
      <c r="M37" s="19">
        <v>132</v>
      </c>
      <c r="N37" s="19">
        <v>3</v>
      </c>
      <c r="O37" s="19">
        <v>0</v>
      </c>
      <c r="P37" s="19">
        <v>0</v>
      </c>
      <c r="Q37" s="19">
        <v>190</v>
      </c>
      <c r="R37" s="19">
        <v>43</v>
      </c>
      <c r="S37" s="19">
        <v>1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1</v>
      </c>
      <c r="Z37" s="19">
        <v>0</v>
      </c>
      <c r="AA37" s="19">
        <v>0</v>
      </c>
      <c r="AB37" s="19">
        <v>15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22">
        <v>385</v>
      </c>
      <c r="AN37" s="19">
        <v>98</v>
      </c>
      <c r="AO37" s="19">
        <v>286</v>
      </c>
      <c r="AP37" s="19">
        <v>1</v>
      </c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</row>
    <row r="38" spans="2:82" s="7" customFormat="1" ht="20.5" customHeight="1" x14ac:dyDescent="0.2">
      <c r="B38" s="55" t="s">
        <v>61</v>
      </c>
      <c r="C38" s="55"/>
      <c r="D38" s="55"/>
      <c r="E38" s="54"/>
      <c r="F38" s="54"/>
      <c r="G38" s="54"/>
      <c r="H38" s="54"/>
      <c r="I38" s="16"/>
      <c r="J38" s="19">
        <v>169</v>
      </c>
      <c r="K38" s="19">
        <v>0</v>
      </c>
      <c r="L38" s="19">
        <v>0</v>
      </c>
      <c r="M38" s="19">
        <v>0</v>
      </c>
      <c r="N38" s="19">
        <v>0</v>
      </c>
      <c r="O38" s="19">
        <v>1</v>
      </c>
      <c r="P38" s="19">
        <v>38</v>
      </c>
      <c r="Q38" s="19">
        <v>0</v>
      </c>
      <c r="R38" s="19">
        <v>0</v>
      </c>
      <c r="S38" s="19">
        <v>0</v>
      </c>
      <c r="T38" s="19">
        <v>108</v>
      </c>
      <c r="U38" s="19">
        <v>19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2</v>
      </c>
      <c r="AF38" s="19">
        <v>0</v>
      </c>
      <c r="AG38" s="19">
        <v>0</v>
      </c>
      <c r="AH38" s="19">
        <v>1</v>
      </c>
      <c r="AI38" s="19">
        <v>0</v>
      </c>
      <c r="AJ38" s="19">
        <v>0</v>
      </c>
      <c r="AK38" s="19">
        <v>0</v>
      </c>
      <c r="AL38" s="19">
        <v>0</v>
      </c>
      <c r="AM38" s="22">
        <v>169</v>
      </c>
      <c r="AN38" s="19">
        <v>56</v>
      </c>
      <c r="AO38" s="19">
        <v>112</v>
      </c>
      <c r="AP38" s="19">
        <v>1</v>
      </c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</row>
    <row r="39" spans="2:82" s="7" customFormat="1" ht="20.5" customHeight="1" x14ac:dyDescent="0.2">
      <c r="B39" s="54" t="s">
        <v>2</v>
      </c>
      <c r="C39" s="54"/>
      <c r="D39" s="54"/>
      <c r="E39" s="54"/>
      <c r="F39" s="54"/>
      <c r="G39" s="54"/>
      <c r="H39" s="54"/>
      <c r="I39" s="16"/>
      <c r="J39" s="19">
        <v>8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7</v>
      </c>
      <c r="AJ39" s="19">
        <v>0</v>
      </c>
      <c r="AK39" s="19">
        <v>0</v>
      </c>
      <c r="AL39" s="19">
        <v>1</v>
      </c>
      <c r="AM39" s="22">
        <v>8</v>
      </c>
      <c r="AN39" s="19">
        <v>1</v>
      </c>
      <c r="AO39" s="19">
        <v>4</v>
      </c>
      <c r="AP39" s="19">
        <v>3</v>
      </c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</row>
    <row r="40" spans="2:82" s="7" customFormat="1" ht="20.5" customHeight="1" x14ac:dyDescent="0.2">
      <c r="B40" s="55" t="s">
        <v>62</v>
      </c>
      <c r="C40" s="54"/>
      <c r="D40" s="54"/>
      <c r="E40" s="54"/>
      <c r="F40" s="54"/>
      <c r="G40" s="54"/>
      <c r="H40" s="54"/>
      <c r="I40" s="16"/>
      <c r="J40" s="19">
        <v>6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1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1</v>
      </c>
      <c r="AF40" s="19">
        <v>0</v>
      </c>
      <c r="AG40" s="19">
        <v>0</v>
      </c>
      <c r="AH40" s="19">
        <v>0</v>
      </c>
      <c r="AI40" s="19">
        <v>0</v>
      </c>
      <c r="AJ40" s="19">
        <v>3</v>
      </c>
      <c r="AK40" s="19">
        <v>0</v>
      </c>
      <c r="AL40" s="19">
        <v>1</v>
      </c>
      <c r="AM40" s="22">
        <v>6</v>
      </c>
      <c r="AN40" s="19">
        <v>2</v>
      </c>
      <c r="AO40" s="19">
        <v>4</v>
      </c>
      <c r="AP40" s="19">
        <v>0</v>
      </c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</row>
    <row r="41" spans="2:82" s="7" customFormat="1" ht="13.5" customHeight="1" x14ac:dyDescent="0.2">
      <c r="B41" s="18"/>
      <c r="C41" s="18"/>
      <c r="D41" s="18"/>
      <c r="E41" s="18"/>
      <c r="F41" s="27"/>
      <c r="G41" s="27"/>
      <c r="H41" s="27"/>
      <c r="I41" s="16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22"/>
      <c r="AN41" s="19"/>
      <c r="AO41" s="19"/>
      <c r="AP41" s="19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</row>
    <row r="42" spans="2:82" s="3" customFormat="1" ht="20.5" customHeight="1" x14ac:dyDescent="0.2">
      <c r="B42" s="58" t="s">
        <v>24</v>
      </c>
      <c r="C42" s="58"/>
      <c r="D42" s="58"/>
      <c r="E42" s="58"/>
      <c r="F42" s="58"/>
      <c r="G42" s="58"/>
      <c r="H42" s="58"/>
      <c r="I42" s="25"/>
      <c r="J42" s="6">
        <v>577</v>
      </c>
      <c r="K42" s="6">
        <v>0</v>
      </c>
      <c r="L42" s="6">
        <v>1</v>
      </c>
      <c r="M42" s="6">
        <v>118</v>
      </c>
      <c r="N42" s="6">
        <v>7</v>
      </c>
      <c r="O42" s="6">
        <v>3</v>
      </c>
      <c r="P42" s="6">
        <v>77</v>
      </c>
      <c r="Q42" s="6">
        <v>173</v>
      </c>
      <c r="R42" s="6">
        <v>14</v>
      </c>
      <c r="S42" s="6">
        <v>0</v>
      </c>
      <c r="T42" s="6">
        <v>75</v>
      </c>
      <c r="U42" s="6">
        <v>3</v>
      </c>
      <c r="V42" s="6">
        <v>1</v>
      </c>
      <c r="W42" s="6">
        <v>0</v>
      </c>
      <c r="X42" s="6">
        <v>0</v>
      </c>
      <c r="Y42" s="6">
        <v>11</v>
      </c>
      <c r="Z42" s="6">
        <v>10</v>
      </c>
      <c r="AA42" s="6">
        <v>1</v>
      </c>
      <c r="AB42" s="6">
        <v>26</v>
      </c>
      <c r="AC42" s="6">
        <v>0</v>
      </c>
      <c r="AD42" s="6">
        <v>2</v>
      </c>
      <c r="AE42" s="6">
        <v>5</v>
      </c>
      <c r="AF42" s="6">
        <v>0</v>
      </c>
      <c r="AG42" s="6">
        <v>5</v>
      </c>
      <c r="AH42" s="6">
        <v>12</v>
      </c>
      <c r="AI42" s="6">
        <v>14</v>
      </c>
      <c r="AJ42" s="6">
        <v>12</v>
      </c>
      <c r="AK42" s="6">
        <v>3</v>
      </c>
      <c r="AL42" s="6">
        <v>4</v>
      </c>
      <c r="AM42" s="26">
        <v>577</v>
      </c>
      <c r="AN42" s="6">
        <v>262</v>
      </c>
      <c r="AO42" s="6">
        <v>297</v>
      </c>
      <c r="AP42" s="6">
        <v>18</v>
      </c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</row>
    <row r="43" spans="2:82" s="7" customFormat="1" ht="20.5" customHeight="1" x14ac:dyDescent="0.2">
      <c r="B43" s="54" t="s">
        <v>0</v>
      </c>
      <c r="C43" s="54"/>
      <c r="D43" s="54"/>
      <c r="E43" s="54"/>
      <c r="F43" s="54"/>
      <c r="G43" s="54"/>
      <c r="H43" s="54"/>
      <c r="I43" s="16"/>
      <c r="J43" s="19">
        <v>154</v>
      </c>
      <c r="K43" s="19">
        <v>0</v>
      </c>
      <c r="L43" s="19">
        <v>0</v>
      </c>
      <c r="M43" s="19">
        <v>102</v>
      </c>
      <c r="N43" s="19">
        <v>3</v>
      </c>
      <c r="O43" s="19">
        <v>0</v>
      </c>
      <c r="P43" s="19">
        <v>0</v>
      </c>
      <c r="Q43" s="19">
        <v>41</v>
      </c>
      <c r="R43" s="19">
        <v>6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2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22">
        <v>154</v>
      </c>
      <c r="AN43" s="19">
        <v>66</v>
      </c>
      <c r="AO43" s="19">
        <v>88</v>
      </c>
      <c r="AP43" s="19">
        <v>0</v>
      </c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</row>
    <row r="44" spans="2:82" s="7" customFormat="1" ht="20.5" customHeight="1" x14ac:dyDescent="0.2">
      <c r="B44" s="55" t="s">
        <v>55</v>
      </c>
      <c r="C44" s="54"/>
      <c r="D44" s="54"/>
      <c r="E44" s="54"/>
      <c r="F44" s="54"/>
      <c r="G44" s="54"/>
      <c r="H44" s="54"/>
      <c r="I44" s="16"/>
      <c r="J44" s="19">
        <v>88</v>
      </c>
      <c r="K44" s="19">
        <v>0</v>
      </c>
      <c r="L44" s="19">
        <v>0</v>
      </c>
      <c r="M44" s="19">
        <v>0</v>
      </c>
      <c r="N44" s="19">
        <v>0</v>
      </c>
      <c r="O44" s="19">
        <v>1</v>
      </c>
      <c r="P44" s="19">
        <v>60</v>
      </c>
      <c r="Q44" s="19">
        <v>0</v>
      </c>
      <c r="R44" s="19">
        <v>0</v>
      </c>
      <c r="S44" s="19">
        <v>0</v>
      </c>
      <c r="T44" s="19">
        <v>22</v>
      </c>
      <c r="U44" s="19">
        <v>3</v>
      </c>
      <c r="V44" s="19">
        <v>0</v>
      </c>
      <c r="W44" s="19">
        <v>0</v>
      </c>
      <c r="X44" s="19">
        <v>0</v>
      </c>
      <c r="Y44" s="19">
        <v>0</v>
      </c>
      <c r="Z44" s="19">
        <v>1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1</v>
      </c>
      <c r="AI44" s="19">
        <v>0</v>
      </c>
      <c r="AJ44" s="19">
        <v>0</v>
      </c>
      <c r="AK44" s="19">
        <v>0</v>
      </c>
      <c r="AL44" s="19">
        <v>0</v>
      </c>
      <c r="AM44" s="22">
        <v>88</v>
      </c>
      <c r="AN44" s="19">
        <v>46</v>
      </c>
      <c r="AO44" s="19">
        <v>42</v>
      </c>
      <c r="AP44" s="19">
        <v>0</v>
      </c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</row>
    <row r="45" spans="2:82" s="7" customFormat="1" ht="20.5" customHeight="1" x14ac:dyDescent="0.2">
      <c r="B45" s="56" t="s">
        <v>3</v>
      </c>
      <c r="C45" s="56"/>
      <c r="D45" s="56"/>
      <c r="E45" s="56"/>
      <c r="F45" s="56"/>
      <c r="G45" s="56"/>
      <c r="H45" s="56"/>
      <c r="I45" s="16"/>
      <c r="J45" s="19">
        <v>17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1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16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22">
        <v>17</v>
      </c>
      <c r="AN45" s="19">
        <v>9</v>
      </c>
      <c r="AO45" s="19">
        <v>8</v>
      </c>
      <c r="AP45" s="19">
        <v>0</v>
      </c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</row>
    <row r="46" spans="2:82" s="7" customFormat="1" ht="20.5" customHeight="1" x14ac:dyDescent="0.2">
      <c r="B46" s="57" t="s">
        <v>41</v>
      </c>
      <c r="C46" s="54"/>
      <c r="D46" s="18"/>
      <c r="E46" s="18"/>
      <c r="F46" s="55" t="s">
        <v>37</v>
      </c>
      <c r="G46" s="54"/>
      <c r="H46" s="54"/>
      <c r="I46" s="16"/>
      <c r="J46" s="19">
        <v>114</v>
      </c>
      <c r="K46" s="19">
        <v>0</v>
      </c>
      <c r="L46" s="19">
        <v>0</v>
      </c>
      <c r="M46" s="19">
        <v>2</v>
      </c>
      <c r="N46" s="19">
        <v>0</v>
      </c>
      <c r="O46" s="19">
        <v>0</v>
      </c>
      <c r="P46" s="19">
        <v>0</v>
      </c>
      <c r="Q46" s="19">
        <v>103</v>
      </c>
      <c r="R46" s="19">
        <v>3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2</v>
      </c>
      <c r="AC46" s="19">
        <v>0</v>
      </c>
      <c r="AD46" s="19">
        <v>0</v>
      </c>
      <c r="AE46" s="19">
        <v>0</v>
      </c>
      <c r="AF46" s="19">
        <v>0</v>
      </c>
      <c r="AG46" s="19">
        <v>1</v>
      </c>
      <c r="AH46" s="19">
        <v>0</v>
      </c>
      <c r="AI46" s="19">
        <v>0</v>
      </c>
      <c r="AJ46" s="19">
        <v>0</v>
      </c>
      <c r="AK46" s="19">
        <v>3</v>
      </c>
      <c r="AL46" s="19">
        <v>0</v>
      </c>
      <c r="AM46" s="22">
        <v>114</v>
      </c>
      <c r="AN46" s="19">
        <v>49</v>
      </c>
      <c r="AO46" s="19">
        <v>64</v>
      </c>
      <c r="AP46" s="19">
        <v>1</v>
      </c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</row>
    <row r="47" spans="2:82" s="7" customFormat="1" ht="20.5" customHeight="1" x14ac:dyDescent="0.2">
      <c r="B47" s="54"/>
      <c r="C47" s="54"/>
      <c r="D47" s="18"/>
      <c r="E47" s="18"/>
      <c r="F47" s="55" t="s">
        <v>38</v>
      </c>
      <c r="G47" s="54"/>
      <c r="H47" s="54"/>
      <c r="I47" s="16"/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22">
        <v>0</v>
      </c>
      <c r="AN47" s="19">
        <v>0</v>
      </c>
      <c r="AO47" s="19">
        <v>0</v>
      </c>
      <c r="AP47" s="19">
        <v>0</v>
      </c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</row>
    <row r="48" spans="2:82" s="7" customFormat="1" ht="20.5" customHeight="1" x14ac:dyDescent="0.2">
      <c r="B48" s="54"/>
      <c r="C48" s="54"/>
      <c r="D48" s="18"/>
      <c r="E48" s="18"/>
      <c r="F48" s="55" t="s">
        <v>39</v>
      </c>
      <c r="G48" s="54"/>
      <c r="H48" s="54"/>
      <c r="I48" s="16"/>
      <c r="J48" s="19">
        <v>9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9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22">
        <v>9</v>
      </c>
      <c r="AN48" s="28">
        <v>9</v>
      </c>
      <c r="AO48" s="19">
        <v>0</v>
      </c>
      <c r="AP48" s="19">
        <v>0</v>
      </c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</row>
    <row r="49" spans="2:82" s="7" customFormat="1" ht="20.5" customHeight="1" x14ac:dyDescent="0.2">
      <c r="B49" s="57" t="s">
        <v>56</v>
      </c>
      <c r="C49" s="54"/>
      <c r="D49" s="18"/>
      <c r="E49" s="18"/>
      <c r="F49" s="55" t="s">
        <v>37</v>
      </c>
      <c r="G49" s="54"/>
      <c r="H49" s="54"/>
      <c r="I49" s="16"/>
      <c r="J49" s="19">
        <v>48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3</v>
      </c>
      <c r="Q49" s="19">
        <v>0</v>
      </c>
      <c r="R49" s="19">
        <v>0</v>
      </c>
      <c r="S49" s="19">
        <v>0</v>
      </c>
      <c r="T49" s="19">
        <v>42</v>
      </c>
      <c r="U49" s="19">
        <v>0</v>
      </c>
      <c r="V49" s="19">
        <v>1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2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22">
        <v>48</v>
      </c>
      <c r="AN49" s="19">
        <v>22</v>
      </c>
      <c r="AO49" s="19">
        <v>25</v>
      </c>
      <c r="AP49" s="19">
        <v>1</v>
      </c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</row>
    <row r="50" spans="2:82" s="7" customFormat="1" ht="20.5" customHeight="1" x14ac:dyDescent="0.2">
      <c r="B50" s="54"/>
      <c r="C50" s="54"/>
      <c r="D50" s="18"/>
      <c r="E50" s="18"/>
      <c r="F50" s="55" t="s">
        <v>38</v>
      </c>
      <c r="G50" s="54"/>
      <c r="H50" s="54"/>
      <c r="I50" s="16"/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22">
        <v>0</v>
      </c>
      <c r="AN50" s="19">
        <v>0</v>
      </c>
      <c r="AO50" s="19">
        <v>0</v>
      </c>
      <c r="AP50" s="19">
        <v>0</v>
      </c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</row>
    <row r="51" spans="2:82" s="7" customFormat="1" ht="20.5" customHeight="1" x14ac:dyDescent="0.2">
      <c r="B51" s="54"/>
      <c r="C51" s="54"/>
      <c r="D51" s="18"/>
      <c r="E51" s="18"/>
      <c r="F51" s="55" t="s">
        <v>39</v>
      </c>
      <c r="G51" s="54"/>
      <c r="H51" s="54"/>
      <c r="I51" s="16"/>
      <c r="J51" s="19">
        <v>8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8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22">
        <v>8</v>
      </c>
      <c r="AN51" s="28">
        <v>8</v>
      </c>
      <c r="AO51" s="19">
        <v>0</v>
      </c>
      <c r="AP51" s="19">
        <v>0</v>
      </c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</row>
    <row r="52" spans="2:82" s="7" customFormat="1" ht="20.5" customHeight="1" x14ac:dyDescent="0.2">
      <c r="B52" s="55" t="s">
        <v>57</v>
      </c>
      <c r="C52" s="54"/>
      <c r="D52" s="54"/>
      <c r="E52" s="54"/>
      <c r="F52" s="54"/>
      <c r="G52" s="54"/>
      <c r="H52" s="54"/>
      <c r="I52" s="16"/>
      <c r="J52" s="19">
        <v>1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1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22">
        <v>1</v>
      </c>
      <c r="AN52" s="19">
        <v>1</v>
      </c>
      <c r="AO52" s="19">
        <v>0</v>
      </c>
      <c r="AP52" s="19">
        <v>0</v>
      </c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</row>
    <row r="53" spans="2:82" s="7" customFormat="1" ht="20.5" customHeight="1" x14ac:dyDescent="0.2">
      <c r="B53" s="54" t="s">
        <v>25</v>
      </c>
      <c r="C53" s="54"/>
      <c r="D53" s="54"/>
      <c r="E53" s="54"/>
      <c r="F53" s="54"/>
      <c r="G53" s="54"/>
      <c r="H53" s="54"/>
      <c r="I53" s="16"/>
      <c r="J53" s="19">
        <v>6</v>
      </c>
      <c r="K53" s="19">
        <v>0</v>
      </c>
      <c r="L53" s="19">
        <v>0</v>
      </c>
      <c r="M53" s="19">
        <v>1</v>
      </c>
      <c r="N53" s="19">
        <v>3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2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22">
        <v>6</v>
      </c>
      <c r="AN53" s="19">
        <v>5</v>
      </c>
      <c r="AO53" s="19">
        <v>1</v>
      </c>
      <c r="AP53" s="19">
        <v>0</v>
      </c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</row>
    <row r="54" spans="2:82" s="7" customFormat="1" ht="20.5" customHeight="1" x14ac:dyDescent="0.2">
      <c r="B54" s="54" t="s">
        <v>26</v>
      </c>
      <c r="C54" s="54"/>
      <c r="D54" s="54"/>
      <c r="E54" s="54"/>
      <c r="F54" s="54"/>
      <c r="G54" s="54"/>
      <c r="H54" s="54"/>
      <c r="I54" s="16"/>
      <c r="J54" s="19">
        <v>7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3</v>
      </c>
      <c r="AK54" s="19">
        <v>0</v>
      </c>
      <c r="AL54" s="19">
        <v>4</v>
      </c>
      <c r="AM54" s="22">
        <v>7</v>
      </c>
      <c r="AN54" s="19">
        <v>1</v>
      </c>
      <c r="AO54" s="19">
        <v>4</v>
      </c>
      <c r="AP54" s="19">
        <v>2</v>
      </c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</row>
    <row r="55" spans="2:82" s="7" customFormat="1" ht="20.5" customHeight="1" x14ac:dyDescent="0.2">
      <c r="B55" s="55" t="s">
        <v>54</v>
      </c>
      <c r="C55" s="54"/>
      <c r="D55" s="54"/>
      <c r="E55" s="54"/>
      <c r="F55" s="54"/>
      <c r="G55" s="54"/>
      <c r="H55" s="54"/>
      <c r="I55" s="16"/>
      <c r="J55" s="19">
        <v>5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2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2</v>
      </c>
      <c r="AF55" s="19">
        <v>0</v>
      </c>
      <c r="AG55" s="19">
        <v>0</v>
      </c>
      <c r="AH55" s="19">
        <v>1</v>
      </c>
      <c r="AI55" s="19">
        <v>0</v>
      </c>
      <c r="AJ55" s="19">
        <v>0</v>
      </c>
      <c r="AK55" s="19">
        <v>0</v>
      </c>
      <c r="AL55" s="19">
        <v>0</v>
      </c>
      <c r="AM55" s="22">
        <v>5</v>
      </c>
      <c r="AN55" s="19">
        <v>1</v>
      </c>
      <c r="AO55" s="19">
        <v>4</v>
      </c>
      <c r="AP55" s="19">
        <v>0</v>
      </c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</row>
    <row r="56" spans="2:82" s="7" customFormat="1" ht="20.5" customHeight="1" x14ac:dyDescent="0.2">
      <c r="B56" s="55" t="s">
        <v>58</v>
      </c>
      <c r="C56" s="54"/>
      <c r="D56" s="54"/>
      <c r="E56" s="54"/>
      <c r="F56" s="54"/>
      <c r="G56" s="54"/>
      <c r="H56" s="54"/>
      <c r="I56" s="16"/>
      <c r="J56" s="19">
        <v>2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1</v>
      </c>
      <c r="AF56" s="19">
        <v>0</v>
      </c>
      <c r="AG56" s="19">
        <v>0</v>
      </c>
      <c r="AH56" s="19">
        <v>1</v>
      </c>
      <c r="AI56" s="19">
        <v>0</v>
      </c>
      <c r="AJ56" s="19">
        <v>0</v>
      </c>
      <c r="AK56" s="19">
        <v>0</v>
      </c>
      <c r="AL56" s="19">
        <v>0</v>
      </c>
      <c r="AM56" s="22">
        <v>2</v>
      </c>
      <c r="AN56" s="19">
        <v>2</v>
      </c>
      <c r="AO56" s="19">
        <v>0</v>
      </c>
      <c r="AP56" s="19">
        <v>0</v>
      </c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</row>
    <row r="57" spans="2:82" s="7" customFormat="1" ht="20.5" customHeight="1" x14ac:dyDescent="0.2">
      <c r="B57" s="54" t="s">
        <v>27</v>
      </c>
      <c r="C57" s="54"/>
      <c r="D57" s="54"/>
      <c r="E57" s="54"/>
      <c r="F57" s="54"/>
      <c r="G57" s="54"/>
      <c r="H57" s="54"/>
      <c r="I57" s="16"/>
      <c r="J57" s="19">
        <v>1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1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22">
        <v>1</v>
      </c>
      <c r="AN57" s="19">
        <v>1</v>
      </c>
      <c r="AO57" s="19">
        <v>0</v>
      </c>
      <c r="AP57" s="19">
        <v>0</v>
      </c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</row>
    <row r="58" spans="2:82" s="7" customFormat="1" ht="20.5" customHeight="1" x14ac:dyDescent="0.2">
      <c r="B58" s="55" t="s">
        <v>59</v>
      </c>
      <c r="C58" s="54"/>
      <c r="D58" s="54"/>
      <c r="E58" s="54"/>
      <c r="F58" s="54"/>
      <c r="G58" s="54"/>
      <c r="H58" s="54"/>
      <c r="I58" s="16"/>
      <c r="J58" s="19">
        <v>5</v>
      </c>
      <c r="K58" s="19">
        <v>0</v>
      </c>
      <c r="L58" s="19">
        <v>1</v>
      </c>
      <c r="M58" s="19">
        <v>0</v>
      </c>
      <c r="N58" s="19">
        <v>0</v>
      </c>
      <c r="O58" s="19">
        <v>0</v>
      </c>
      <c r="P58" s="19">
        <v>3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1</v>
      </c>
      <c r="AI58" s="19">
        <v>0</v>
      </c>
      <c r="AJ58" s="19">
        <v>0</v>
      </c>
      <c r="AK58" s="19">
        <v>0</v>
      </c>
      <c r="AL58" s="19">
        <v>0</v>
      </c>
      <c r="AM58" s="22">
        <v>5</v>
      </c>
      <c r="AN58" s="19">
        <v>2</v>
      </c>
      <c r="AO58" s="19">
        <v>3</v>
      </c>
      <c r="AP58" s="19">
        <v>0</v>
      </c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</row>
    <row r="59" spans="2:82" s="7" customFormat="1" ht="20.5" customHeight="1" x14ac:dyDescent="0.2">
      <c r="B59" s="54" t="s">
        <v>28</v>
      </c>
      <c r="C59" s="54"/>
      <c r="D59" s="54"/>
      <c r="E59" s="54"/>
      <c r="F59" s="54"/>
      <c r="G59" s="54"/>
      <c r="H59" s="54"/>
      <c r="I59" s="16"/>
      <c r="J59" s="19">
        <v>24</v>
      </c>
      <c r="K59" s="19">
        <v>0</v>
      </c>
      <c r="L59" s="19">
        <v>0</v>
      </c>
      <c r="M59" s="19">
        <v>3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1</v>
      </c>
      <c r="Z59" s="19">
        <v>0</v>
      </c>
      <c r="AA59" s="19">
        <v>0</v>
      </c>
      <c r="AB59" s="19">
        <v>0</v>
      </c>
      <c r="AC59" s="19">
        <v>0</v>
      </c>
      <c r="AD59" s="19">
        <v>2</v>
      </c>
      <c r="AE59" s="19">
        <v>0</v>
      </c>
      <c r="AF59" s="19">
        <v>0</v>
      </c>
      <c r="AG59" s="19">
        <v>4</v>
      </c>
      <c r="AH59" s="19">
        <v>0</v>
      </c>
      <c r="AI59" s="19">
        <v>14</v>
      </c>
      <c r="AJ59" s="19">
        <v>0</v>
      </c>
      <c r="AK59" s="19">
        <v>0</v>
      </c>
      <c r="AL59" s="19">
        <v>0</v>
      </c>
      <c r="AM59" s="22">
        <v>24</v>
      </c>
      <c r="AN59" s="19">
        <v>7</v>
      </c>
      <c r="AO59" s="19">
        <v>9</v>
      </c>
      <c r="AP59" s="19">
        <v>8</v>
      </c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</row>
    <row r="60" spans="2:82" s="7" customFormat="1" ht="20.5" customHeight="1" x14ac:dyDescent="0.2">
      <c r="B60" s="55" t="s">
        <v>60</v>
      </c>
      <c r="C60" s="54"/>
      <c r="D60" s="54"/>
      <c r="E60" s="54"/>
      <c r="F60" s="54"/>
      <c r="G60" s="54"/>
      <c r="H60" s="54"/>
      <c r="I60" s="16"/>
      <c r="J60" s="19">
        <v>19</v>
      </c>
      <c r="K60" s="19">
        <v>0</v>
      </c>
      <c r="L60" s="19">
        <v>0</v>
      </c>
      <c r="M60" s="19">
        <v>0</v>
      </c>
      <c r="N60" s="19">
        <v>0</v>
      </c>
      <c r="O60" s="19">
        <v>1</v>
      </c>
      <c r="P60" s="19">
        <v>1</v>
      </c>
      <c r="Q60" s="19">
        <v>0</v>
      </c>
      <c r="R60" s="19">
        <v>0</v>
      </c>
      <c r="S60" s="19">
        <v>0</v>
      </c>
      <c r="T60" s="19">
        <v>1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8</v>
      </c>
      <c r="AI60" s="19">
        <v>0</v>
      </c>
      <c r="AJ60" s="19">
        <v>8</v>
      </c>
      <c r="AK60" s="19">
        <v>0</v>
      </c>
      <c r="AL60" s="19">
        <v>0</v>
      </c>
      <c r="AM60" s="22">
        <v>19</v>
      </c>
      <c r="AN60" s="19">
        <v>5</v>
      </c>
      <c r="AO60" s="19">
        <v>9</v>
      </c>
      <c r="AP60" s="19">
        <v>5</v>
      </c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</row>
    <row r="61" spans="2:82" s="7" customFormat="1" ht="20.5" customHeight="1" x14ac:dyDescent="0.2">
      <c r="B61" s="55" t="s">
        <v>29</v>
      </c>
      <c r="C61" s="55"/>
      <c r="D61" s="55"/>
      <c r="E61" s="54"/>
      <c r="F61" s="54"/>
      <c r="G61" s="54"/>
      <c r="H61" s="54"/>
      <c r="I61" s="16"/>
      <c r="J61" s="19">
        <v>48</v>
      </c>
      <c r="K61" s="19">
        <v>0</v>
      </c>
      <c r="L61" s="19">
        <v>0</v>
      </c>
      <c r="M61" s="19">
        <v>10</v>
      </c>
      <c r="N61" s="19">
        <v>1</v>
      </c>
      <c r="O61" s="19">
        <v>0</v>
      </c>
      <c r="P61" s="19">
        <v>0</v>
      </c>
      <c r="Q61" s="19">
        <v>27</v>
      </c>
      <c r="R61" s="19">
        <v>5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1</v>
      </c>
      <c r="Z61" s="19">
        <v>0</v>
      </c>
      <c r="AA61" s="19">
        <v>0</v>
      </c>
      <c r="AB61" s="19">
        <v>4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22">
        <v>48</v>
      </c>
      <c r="AN61" s="19">
        <v>18</v>
      </c>
      <c r="AO61" s="19">
        <v>30</v>
      </c>
      <c r="AP61" s="19">
        <v>0</v>
      </c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</row>
    <row r="62" spans="2:82" s="7" customFormat="1" ht="20.5" customHeight="1" x14ac:dyDescent="0.2">
      <c r="B62" s="55" t="s">
        <v>61</v>
      </c>
      <c r="C62" s="55"/>
      <c r="D62" s="55"/>
      <c r="E62" s="54"/>
      <c r="F62" s="54"/>
      <c r="G62" s="54"/>
      <c r="H62" s="54"/>
      <c r="I62" s="16"/>
      <c r="J62" s="19">
        <v>20</v>
      </c>
      <c r="K62" s="19">
        <v>0</v>
      </c>
      <c r="L62" s="19">
        <v>0</v>
      </c>
      <c r="M62" s="19">
        <v>0</v>
      </c>
      <c r="N62" s="19">
        <v>0</v>
      </c>
      <c r="O62" s="19">
        <v>1</v>
      </c>
      <c r="P62" s="19">
        <v>8</v>
      </c>
      <c r="Q62" s="19">
        <v>0</v>
      </c>
      <c r="R62" s="19">
        <v>0</v>
      </c>
      <c r="S62" s="19">
        <v>0</v>
      </c>
      <c r="T62" s="19">
        <v>10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1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22">
        <v>20</v>
      </c>
      <c r="AN62" s="19">
        <v>10</v>
      </c>
      <c r="AO62" s="19">
        <v>9</v>
      </c>
      <c r="AP62" s="19">
        <v>1</v>
      </c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</row>
    <row r="63" spans="2:82" s="7" customFormat="1" ht="20.5" customHeight="1" x14ac:dyDescent="0.2">
      <c r="B63" s="54" t="s">
        <v>2</v>
      </c>
      <c r="C63" s="54"/>
      <c r="D63" s="54"/>
      <c r="E63" s="54"/>
      <c r="F63" s="54"/>
      <c r="G63" s="54"/>
      <c r="H63" s="54"/>
      <c r="I63" s="16"/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22">
        <v>0</v>
      </c>
      <c r="AN63" s="19">
        <v>0</v>
      </c>
      <c r="AO63" s="19">
        <v>0</v>
      </c>
      <c r="AP63" s="19">
        <v>0</v>
      </c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</row>
    <row r="64" spans="2:82" s="7" customFormat="1" ht="20.5" customHeight="1" x14ac:dyDescent="0.2">
      <c r="B64" s="55" t="s">
        <v>62</v>
      </c>
      <c r="C64" s="54"/>
      <c r="D64" s="54"/>
      <c r="E64" s="54"/>
      <c r="F64" s="54"/>
      <c r="G64" s="54"/>
      <c r="H64" s="54"/>
      <c r="I64" s="16"/>
      <c r="J64" s="19">
        <v>1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1</v>
      </c>
      <c r="AK64" s="19">
        <v>0</v>
      </c>
      <c r="AL64" s="19">
        <v>0</v>
      </c>
      <c r="AM64" s="22">
        <v>1</v>
      </c>
      <c r="AN64" s="19">
        <v>0</v>
      </c>
      <c r="AO64" s="19">
        <v>1</v>
      </c>
      <c r="AP64" s="19">
        <v>0</v>
      </c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</row>
    <row r="65" spans="1:42" s="7" customFormat="1" ht="5.15" customHeight="1" x14ac:dyDescent="0.2">
      <c r="A65" s="20"/>
      <c r="B65" s="21"/>
      <c r="C65" s="21"/>
      <c r="D65" s="21"/>
      <c r="E65" s="21"/>
      <c r="F65" s="29"/>
      <c r="G65" s="29"/>
      <c r="H65" s="29"/>
      <c r="I65" s="30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2"/>
      <c r="AN65" s="20"/>
      <c r="AO65" s="20"/>
      <c r="AP65" s="20"/>
    </row>
    <row r="66" spans="1:42" ht="15" customHeight="1" x14ac:dyDescent="0.2">
      <c r="J66" s="38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</row>
    <row r="67" spans="1:42" ht="15" customHeight="1" x14ac:dyDescent="0.2"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</row>
    <row r="68" spans="1:42" ht="15" customHeight="1" x14ac:dyDescent="0.2"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</row>
    <row r="69" spans="1:42" ht="15" customHeight="1" x14ac:dyDescent="0.2"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</row>
    <row r="70" spans="1:42" ht="15" hidden="1" customHeight="1" x14ac:dyDescent="0.2"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</row>
    <row r="71" spans="1:42" ht="15" hidden="1" customHeight="1" x14ac:dyDescent="0.2"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</row>
    <row r="72" spans="1:42" ht="15" hidden="1" customHeight="1" x14ac:dyDescent="0.2"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</row>
    <row r="73" spans="1:42" ht="15" hidden="1" customHeight="1" x14ac:dyDescent="0.2"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</row>
    <row r="74" spans="1:42" ht="15" hidden="1" customHeight="1" x14ac:dyDescent="0.2"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</row>
    <row r="75" spans="1:42" ht="15" hidden="1" customHeight="1" x14ac:dyDescent="0.2"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</row>
    <row r="76" spans="1:42" ht="15" hidden="1" customHeight="1" x14ac:dyDescent="0.2"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</row>
    <row r="77" spans="1:42" ht="15" hidden="1" customHeight="1" x14ac:dyDescent="0.2"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</row>
    <row r="78" spans="1:42" ht="15" hidden="1" customHeight="1" x14ac:dyDescent="0.2"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</row>
    <row r="79" spans="1:42" ht="15" hidden="1" customHeight="1" x14ac:dyDescent="0.2"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</row>
    <row r="80" spans="1:42" ht="15" hidden="1" customHeight="1" x14ac:dyDescent="0.2"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</row>
    <row r="81" spans="10:38" ht="15" hidden="1" customHeight="1" x14ac:dyDescent="0.2"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</row>
    <row r="82" spans="10:38" ht="15" hidden="1" customHeight="1" x14ac:dyDescent="0.2"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</row>
    <row r="83" spans="10:38" ht="15" hidden="1" customHeight="1" x14ac:dyDescent="0.2"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</row>
    <row r="84" spans="10:38" ht="15" hidden="1" customHeight="1" x14ac:dyDescent="0.2"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</row>
    <row r="85" spans="10:38" ht="15" hidden="1" customHeight="1" x14ac:dyDescent="0.2"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</row>
    <row r="86" spans="10:38" ht="15" hidden="1" customHeight="1" x14ac:dyDescent="0.2"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</row>
    <row r="87" spans="10:38" ht="15" hidden="1" customHeight="1" x14ac:dyDescent="0.2"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</row>
    <row r="88" spans="10:38" ht="15" hidden="1" customHeight="1" x14ac:dyDescent="0.2"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</row>
    <row r="89" spans="10:38" ht="15" hidden="1" customHeight="1" x14ac:dyDescent="0.2"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</row>
    <row r="90" spans="10:38" ht="15" hidden="1" customHeight="1" x14ac:dyDescent="0.2"/>
    <row r="91" spans="10:38" ht="15" hidden="1" customHeight="1" x14ac:dyDescent="0.2"/>
    <row r="92" spans="10:38" ht="15" hidden="1" customHeight="1" x14ac:dyDescent="0.2"/>
    <row r="93" spans="10:38" ht="15" hidden="1" customHeight="1" x14ac:dyDescent="0.2"/>
    <row r="94" spans="10:38" ht="15" hidden="1" customHeight="1" x14ac:dyDescent="0.2"/>
    <row r="95" spans="10:38" ht="15" hidden="1" customHeight="1" x14ac:dyDescent="0.2"/>
    <row r="96" spans="10:38" ht="15" hidden="1" customHeight="1" x14ac:dyDescent="0.2"/>
    <row r="97" ht="15" hidden="1" customHeight="1" x14ac:dyDescent="0.2"/>
    <row r="98" ht="15" hidden="1" customHeight="1" x14ac:dyDescent="0.2"/>
    <row r="99" ht="15" hidden="1" customHeight="1" x14ac:dyDescent="0.2"/>
    <row r="100" ht="15" hidden="1" customHeight="1" x14ac:dyDescent="0.2"/>
    <row r="101" ht="15" hidden="1" customHeight="1" x14ac:dyDescent="0.2"/>
    <row r="102" ht="15" hidden="1" customHeight="1" x14ac:dyDescent="0.2"/>
    <row r="103" ht="15" hidden="1" customHeight="1" x14ac:dyDescent="0.2"/>
    <row r="104" ht="15" hidden="1" customHeight="1" x14ac:dyDescent="0.2"/>
    <row r="105" ht="15" hidden="1" customHeight="1" x14ac:dyDescent="0.2"/>
    <row r="106" ht="15" hidden="1" customHeight="1" x14ac:dyDescent="0.2"/>
    <row r="107" ht="15" hidden="1" customHeight="1" x14ac:dyDescent="0.2"/>
    <row r="108" ht="15" hidden="1" customHeight="1" x14ac:dyDescent="0.2"/>
    <row r="109" ht="15" hidden="1" customHeight="1" x14ac:dyDescent="0.2"/>
    <row r="110" ht="15" hidden="1" customHeight="1" x14ac:dyDescent="0.2"/>
    <row r="111" ht="15" hidden="1" customHeight="1" x14ac:dyDescent="0.2"/>
    <row r="112" ht="15" hidden="1" customHeight="1" x14ac:dyDescent="0.2"/>
    <row r="113" ht="15" hidden="1" customHeight="1" x14ac:dyDescent="0.2"/>
    <row r="114" ht="15" hidden="1" customHeight="1" x14ac:dyDescent="0.2"/>
    <row r="115" ht="15" hidden="1" customHeight="1" x14ac:dyDescent="0.2"/>
    <row r="116" ht="15" hidden="1" customHeight="1" x14ac:dyDescent="0.2"/>
    <row r="117" ht="15" hidden="1" customHeight="1" x14ac:dyDescent="0.2"/>
    <row r="118" ht="15" customHeight="1" x14ac:dyDescent="0.2"/>
  </sheetData>
  <mergeCells count="91">
    <mergeCell ref="A1:S1"/>
    <mergeCell ref="X1:AP1"/>
    <mergeCell ref="AC6:AD6"/>
    <mergeCell ref="AG6:AG8"/>
    <mergeCell ref="AP6:AP8"/>
    <mergeCell ref="AM5:AP5"/>
    <mergeCell ref="Q7:S7"/>
    <mergeCell ref="AL6:AL8"/>
    <mergeCell ref="AD7:AD8"/>
    <mergeCell ref="J6:J8"/>
    <mergeCell ref="AO6:AO8"/>
    <mergeCell ref="Y7:Y8"/>
    <mergeCell ref="Z7:Z8"/>
    <mergeCell ref="T7:V7"/>
    <mergeCell ref="AJ6:AJ8"/>
    <mergeCell ref="AN6:AN8"/>
    <mergeCell ref="L6:L8"/>
    <mergeCell ref="O6:P6"/>
    <mergeCell ref="O7:O8"/>
    <mergeCell ref="AA7:AA8"/>
    <mergeCell ref="D16:F16"/>
    <mergeCell ref="M7:M8"/>
    <mergeCell ref="N7:N8"/>
    <mergeCell ref="P7:P8"/>
    <mergeCell ref="AM6:AM8"/>
    <mergeCell ref="X7:X8"/>
    <mergeCell ref="AF7:AF8"/>
    <mergeCell ref="R6:AA6"/>
    <mergeCell ref="F46:H46"/>
    <mergeCell ref="K6:K8"/>
    <mergeCell ref="M6:N6"/>
    <mergeCell ref="AK6:AK8"/>
    <mergeCell ref="W7:W8"/>
    <mergeCell ref="F27:H27"/>
    <mergeCell ref="AB7:AB8"/>
    <mergeCell ref="AE6:AF6"/>
    <mergeCell ref="AE7:AE8"/>
    <mergeCell ref="AH6:AH8"/>
    <mergeCell ref="AI6:AI8"/>
    <mergeCell ref="AC7:AC8"/>
    <mergeCell ref="B22:C24"/>
    <mergeCell ref="B46:C48"/>
    <mergeCell ref="F23:H23"/>
    <mergeCell ref="B5:H8"/>
    <mergeCell ref="B33:H33"/>
    <mergeCell ref="B31:H31"/>
    <mergeCell ref="D11:F11"/>
    <mergeCell ref="D14:F14"/>
    <mergeCell ref="B32:H32"/>
    <mergeCell ref="B29:H29"/>
    <mergeCell ref="B30:H30"/>
    <mergeCell ref="B20:H20"/>
    <mergeCell ref="B25:C27"/>
    <mergeCell ref="F25:H25"/>
    <mergeCell ref="F26:H26"/>
    <mergeCell ref="B19:H19"/>
    <mergeCell ref="B53:H53"/>
    <mergeCell ref="B18:H18"/>
    <mergeCell ref="B64:H64"/>
    <mergeCell ref="B38:H38"/>
    <mergeCell ref="B40:H40"/>
    <mergeCell ref="B42:H42"/>
    <mergeCell ref="B43:H43"/>
    <mergeCell ref="B61:H61"/>
    <mergeCell ref="B35:H35"/>
    <mergeCell ref="B59:H59"/>
    <mergeCell ref="B54:H54"/>
    <mergeCell ref="B57:H57"/>
    <mergeCell ref="F24:H24"/>
    <mergeCell ref="F22:H22"/>
    <mergeCell ref="B21:H21"/>
    <mergeCell ref="B28:H28"/>
    <mergeCell ref="B52:H52"/>
    <mergeCell ref="B45:H45"/>
    <mergeCell ref="B34:H34"/>
    <mergeCell ref="B36:H36"/>
    <mergeCell ref="B37:H37"/>
    <mergeCell ref="B39:H39"/>
    <mergeCell ref="F48:H48"/>
    <mergeCell ref="B44:H44"/>
    <mergeCell ref="B49:C51"/>
    <mergeCell ref="F49:H49"/>
    <mergeCell ref="F50:H50"/>
    <mergeCell ref="F51:H51"/>
    <mergeCell ref="F47:H47"/>
    <mergeCell ref="B63:H63"/>
    <mergeCell ref="B56:H56"/>
    <mergeCell ref="B55:H55"/>
    <mergeCell ref="B58:H58"/>
    <mergeCell ref="B60:H60"/>
    <mergeCell ref="B62:H6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25-00-28</vt:lpstr>
      <vt:lpstr>'25-00-28'!_00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2026-07-13T02:11:14Z</dcterms:created>
  <dcterms:modified xsi:type="dcterms:W3CDTF">2026-07-27T06:30:29Z</dcterms:modified>
  <cp:category/>
</cp:coreProperties>
</file>