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11894C78-6738-435F-908A-019D971BC731}" xr6:coauthVersionLast="47" xr6:coauthVersionMax="47" xr10:uidLastSave="{C8641182-D02E-44A7-ADDA-B0FA2546D792}"/>
  <bookViews>
    <workbookView xWindow="5170" yWindow="1770" windowWidth="16740" windowHeight="17560" xr2:uid="{485FC23D-7389-4F58-8365-2005414883A4}"/>
  </bookViews>
  <sheets>
    <sheet name="25-00-29" sheetId="10" r:id="rId1"/>
  </sheets>
  <definedNames>
    <definedName name="_00" localSheetId="0">'25-00-29'!#REF!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'25-00-29'!#REF!</definedName>
    <definedName name="Z_84B820AB_D6C1_11D6_A8EA_0040CA1D7CBB_.wvu.Cols" localSheetId="0" hidden="1">'25-00-29'!#REF!</definedName>
    <definedName name="Z_84B820AC_D6C1_11D6_A8EA_0040CA1D7CBB_.wvu.Cols" localSheetId="0" hidden="1">'25-00-29'!#REF!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0" l="1"/>
  <c r="A14" i="10"/>
  <c r="A11" i="10" s="1"/>
  <c r="C14" i="10" l="1"/>
  <c r="B11" i="10"/>
  <c r="D14" i="10"/>
  <c r="C11" i="10"/>
  <c r="B14" i="10"/>
  <c r="D16" i="10"/>
  <c r="B16" i="10"/>
</calcChain>
</file>

<file path=xl/sharedStrings.xml><?xml version="1.0" encoding="utf-8"?>
<sst xmlns="http://schemas.openxmlformats.org/spreadsheetml/2006/main" count="95" uniqueCount="38">
  <si>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</si>
  <si>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</si>
  <si>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</si>
  <si>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</si>
  <si>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</si>
  <si>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</si>
  <si>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</si>
  <si>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</si>
  <si>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</si>
  <si>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</si>
  <si>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</si>
  <si>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</si>
  <si>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保護観察</t>
  </si>
  <si>
    <t>少年院送致</t>
  </si>
  <si>
    <t>総数</t>
  </si>
  <si>
    <t>なし</t>
  </si>
  <si>
    <t>不詳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</si>
  <si>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</si>
  <si>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</si>
  <si>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</si>
  <si>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</si>
  <si>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29　新 収 容 者 の 審 判 決 定 等 別 　保　護　処　分　歴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</si>
  <si>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</si>
  <si>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</si>
  <si>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</si>
  <si>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</si>
  <si>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</si>
  <si>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少年院送致（特定少年）</t>
    <rPh sb="6" eb="10">
      <t>トクテイショウネン</t>
    </rPh>
    <phoneticPr fontId="31"/>
  </si>
  <si>
    <t>保護観察（特定少年）</t>
    <phoneticPr fontId="31"/>
  </si>
  <si>
    <t>その他（特定少年）</t>
    <rPh sb="2" eb="3">
      <t>タ</t>
    </rPh>
    <phoneticPr fontId="31"/>
  </si>
  <si>
    <t>試験観察（特定少年）</t>
    <rPh sb="0" eb="2">
      <t>シケン</t>
    </rPh>
    <rPh sb="2" eb="4">
      <t>カンサツ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</si>
  <si>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</si>
  <si>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</si>
  <si>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検察官送致（特定少年）</t>
    <rPh sb="0" eb="3">
      <t>ケンサツカン</t>
    </rPh>
    <rPh sb="3" eb="5">
      <t>ソウチ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</si>
  <si>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</si>
  <si>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保護観察（特定少年）</t>
    <rPh sb="0" eb="2">
      <t>ホゴ</t>
    </rPh>
    <rPh sb="2" eb="4">
      <t>カンサツ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</si>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</sst>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29" fillId="0" borderId="0" xfId="0" applyFont="1">
      <alignment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right"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distributed" vertical="center"/>
    </xf>
    <xf numFmtId="49" fontId="33" fillId="0" borderId="0" xfId="0" applyFont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right" vertical="center"/>
    </xf>
    <xf numFmtId="49" fontId="34" fillId="0" borderId="13" xfId="0" applyFont="1" applyBorder="1">
      <alignment vertical="center"/>
    </xf>
    <xf numFmtId="49" fontId="34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distributed" vertical="center" justifyLastLine="1"/>
    </xf>
    <xf numFmtId="49" fontId="34" fillId="0" borderId="14" xfId="0" applyFont="1" applyBorder="1" applyAlignment="1">
      <alignment horizontal="distributed" vertical="center" justifyLastLine="1"/>
    </xf>
    <xf numFmtId="49" fontId="34" fillId="0" borderId="15" xfId="0" applyFont="1" applyBorder="1" applyAlignment="1">
      <alignment horizontal="distributed" vertical="center" justifyLastLine="1"/>
    </xf>
    <xf numFmtId="49" fontId="34" fillId="0" borderId="16" xfId="0" applyFont="1" applyBorder="1" applyAlignment="1">
      <alignment horizontal="distributed" vertical="center" justifyLastLine="1"/>
    </xf>
    <xf numFmtId="49" fontId="34" fillId="0" borderId="14" xfId="0" applyFont="1" applyBorder="1">
      <alignment vertical="center"/>
    </xf>
    <xf numFmtId="0" fontId="34" fillId="0" borderId="0" xfId="0" applyNumberFormat="1" applyFont="1">
      <alignment vertical="center"/>
    </xf>
    <xf numFmtId="49" fontId="34" fillId="0" borderId="0" xfId="0" applyFont="1" applyAlignment="1">
      <alignment horizontal="distributed" vertical="center"/>
    </xf>
    <xf numFmtId="49" fontId="34" fillId="0" borderId="14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5" xfId="0" applyFont="1" applyBorder="1">
      <alignment vertical="center"/>
    </xf>
    <xf numFmtId="49" fontId="34" fillId="0" borderId="15" xfId="0" applyFont="1" applyBorder="1" applyAlignment="1">
      <alignment horizontal="distributed" vertical="center"/>
    </xf>
    <xf numFmtId="178" fontId="34" fillId="0" borderId="17" xfId="0" applyNumberFormat="1" applyFont="1" applyBorder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178" fontId="34" fillId="0" borderId="14" xfId="0" applyNumberFormat="1" applyFont="1" applyBorder="1" applyAlignment="1">
      <alignment horizontal="right" vertical="center"/>
    </xf>
    <xf numFmtId="49" fontId="33" fillId="0" borderId="14" xfId="0" applyFont="1" applyBorder="1">
      <alignment vertical="center"/>
    </xf>
    <xf numFmtId="178" fontId="33" fillId="0" borderId="17" xfId="0" applyNumberFormat="1" applyFont="1" applyBorder="1" applyAlignment="1">
      <alignment horizontal="right" vertical="center"/>
    </xf>
    <xf numFmtId="49" fontId="34" fillId="0" borderId="15" xfId="0" applyFont="1" applyBorder="1" applyAlignment="1">
      <alignment horizontal="center" vertical="center"/>
    </xf>
    <xf numFmtId="49" fontId="34" fillId="0" borderId="16" xfId="0" applyFont="1" applyBorder="1">
      <alignment vertical="center"/>
    </xf>
    <xf numFmtId="0" fontId="34" fillId="0" borderId="15" xfId="0" applyNumberFormat="1" applyFont="1" applyBorder="1" applyAlignment="1">
      <alignment horizontal="right" vertical="center"/>
    </xf>
    <xf numFmtId="0" fontId="34" fillId="0" borderId="15" xfId="0" applyNumberFormat="1" applyFont="1" applyBorder="1">
      <alignment vertical="center"/>
    </xf>
    <xf numFmtId="0" fontId="34" fillId="0" borderId="0" xfId="0" applyNumberFormat="1" applyFont="1" applyAlignment="1">
      <alignment horizontal="distributed" vertical="center"/>
    </xf>
    <xf numFmtId="0" fontId="29" fillId="0" borderId="0" xfId="0" applyNumberFormat="1" applyFont="1">
      <alignment vertical="center"/>
    </xf>
    <xf numFmtId="0" fontId="32" fillId="0" borderId="0" xfId="0" applyNumberFormat="1" applyFont="1">
      <alignment vertical="center"/>
    </xf>
    <xf numFmtId="0" fontId="34" fillId="0" borderId="0" xfId="0" applyNumberFormat="1" applyFont="1" applyAlignment="1">
      <alignment horizontal="distributed" vertical="center" justifyLastLine="1"/>
    </xf>
    <xf numFmtId="178" fontId="34" fillId="0" borderId="17" xfId="0" applyNumberFormat="1" applyFont="1" applyBorder="1">
      <alignment vertical="center"/>
    </xf>
    <xf numFmtId="178" fontId="34" fillId="0" borderId="0" xfId="0" applyNumberFormat="1" applyFont="1">
      <alignment vertical="center"/>
    </xf>
    <xf numFmtId="178" fontId="34" fillId="0" borderId="14" xfId="0" applyNumberFormat="1" applyFont="1" applyBorder="1">
      <alignment vertical="center"/>
    </xf>
    <xf numFmtId="178" fontId="33" fillId="0" borderId="14" xfId="0" applyNumberFormat="1" applyFont="1" applyBorder="1" applyAlignment="1">
      <alignment horizontal="right" vertical="center"/>
    </xf>
    <xf numFmtId="0" fontId="33" fillId="0" borderId="0" xfId="0" applyNumberFormat="1" applyFont="1" applyAlignment="1">
      <alignment horizontal="right" vertical="center"/>
    </xf>
    <xf numFmtId="49" fontId="0" fillId="0" borderId="14" xfId="0" applyBorder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0" fillId="0" borderId="0" xfId="0" applyAlignment="1">
      <alignment horizontal="right" vertical="center"/>
    </xf>
    <xf numFmtId="0" fontId="34" fillId="0" borderId="18" xfId="0" applyNumberFormat="1" applyFont="1" applyBorder="1" applyAlignment="1">
      <alignment horizontal="right" vertical="center"/>
    </xf>
    <xf numFmtId="0" fontId="34" fillId="0" borderId="16" xfId="0" applyNumberFormat="1" applyFont="1" applyBorder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2" fillId="0" borderId="0" xfId="0" applyFon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35" fillId="0" borderId="0" xfId="0" applyNumberFormat="1" applyFont="1">
      <alignment vertical="center"/>
    </xf>
    <xf numFmtId="14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14" fontId="35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33" fillId="0" borderId="0" xfId="0" applyNumberFormat="1" applyFont="1" applyAlignment="1">
      <alignment horizontal="distributed" vertical="center"/>
    </xf>
    <xf numFmtId="178" fontId="34" fillId="0" borderId="19" xfId="0" applyNumberFormat="1" applyFont="1" applyBorder="1">
      <alignment vertical="center"/>
    </xf>
    <xf numFmtId="178" fontId="34" fillId="0" borderId="20" xfId="0" applyNumberFormat="1" applyFont="1" applyBorder="1">
      <alignment vertical="center"/>
    </xf>
    <xf numFmtId="49" fontId="29" fillId="0" borderId="0" xfId="0" applyFont="1">
      <alignment vertical="center"/>
    </xf>
    <xf numFmtId="49" fontId="29" fillId="0" borderId="0" xfId="0" applyFont="1" applyAlignment="1">
      <alignment horizontal="left" vertical="center"/>
    </xf>
    <xf numFmtId="49" fontId="34" fillId="0" borderId="21" xfId="0" applyFont="1" applyBorder="1" applyAlignment="1">
      <alignment horizontal="distributed" vertical="center" justifyLastLine="1"/>
    </xf>
    <xf numFmtId="49" fontId="34" fillId="0" borderId="22" xfId="0" applyFont="1" applyBorder="1" applyAlignment="1">
      <alignment horizontal="distributed" vertical="center" justifyLastLine="1"/>
    </xf>
    <xf numFmtId="49" fontId="34" fillId="0" borderId="23" xfId="0" applyFont="1" applyBorder="1" applyAlignment="1">
      <alignment horizontal="distributed" vertical="center" justifyLastLine="1"/>
    </xf>
    <xf numFmtId="49" fontId="34" fillId="0" borderId="21" xfId="0" applyFont="1" applyBorder="1" applyAlignment="1">
      <alignment horizontal="distributed" vertical="center" wrapText="1" justifyLastLine="1"/>
    </xf>
    <xf numFmtId="49" fontId="34" fillId="0" borderId="22" xfId="0" applyFont="1" applyBorder="1" applyAlignment="1">
      <alignment horizontal="distributed" vertical="center" wrapText="1" justifyLastLine="1"/>
    </xf>
    <xf numFmtId="49" fontId="34" fillId="0" borderId="23" xfId="0" applyFont="1" applyBorder="1" applyAlignment="1">
      <alignment horizontal="distributed" vertical="center" wrapText="1" justifyLastLine="1"/>
    </xf>
    <xf numFmtId="49" fontId="34" fillId="0" borderId="19" xfId="0" applyFont="1" applyBorder="1" applyAlignment="1">
      <alignment horizontal="distributed" vertical="center" justifyLastLine="1"/>
    </xf>
    <xf numFmtId="49" fontId="34" fillId="0" borderId="14" xfId="0" applyFont="1" applyBorder="1" applyAlignment="1">
      <alignment horizontal="distributed" vertical="center" justifyLastLine="1"/>
    </xf>
    <xf numFmtId="49" fontId="34" fillId="0" borderId="16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4" fillId="0" borderId="13" xfId="0" applyFont="1" applyBorder="1" applyAlignment="1">
      <alignment horizontal="distributed" vertical="center" justifyLastLine="1"/>
    </xf>
    <xf numFmtId="49" fontId="34" fillId="0" borderId="20" xfId="0" applyFont="1" applyBorder="1" applyAlignment="1">
      <alignment horizontal="distributed" vertical="center" justifyLastLine="1"/>
    </xf>
    <xf numFmtId="49" fontId="34" fillId="0" borderId="17" xfId="0" applyFont="1" applyBorder="1" applyAlignment="1">
      <alignment horizontal="distributed" vertical="center" justifyLastLine="1"/>
    </xf>
    <xf numFmtId="49" fontId="34" fillId="0" borderId="18" xfId="0" applyFont="1" applyBorder="1" applyAlignment="1">
      <alignment horizontal="distributed" vertical="center" justifyLastLine="1"/>
    </xf>
    <xf numFmtId="49" fontId="34" fillId="0" borderId="24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34" fillId="0" borderId="26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distributed" vertical="center" justifyLastLine="1"/>
    </xf>
    <xf numFmtId="49" fontId="34" fillId="0" borderId="15" xfId="0" applyFont="1" applyBorder="1" applyAlignment="1">
      <alignment horizontal="distributed" vertical="center" justifyLastLine="1"/>
    </xf>
    <xf numFmtId="49" fontId="34" fillId="0" borderId="25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49" fontId="34" fillId="0" borderId="0" xfId="0" applyFont="1" applyAlignment="1">
      <alignment horizontal="distributed" vertical="center" justifyLastLine="1" shrinkToFit="1"/>
    </xf>
    <xf numFmtId="0" fontId="33" fillId="0" borderId="0" xfId="0" applyNumberFormat="1" applyFont="1" applyAlignment="1">
      <alignment horizontal="center" vertical="center"/>
    </xf>
    <xf numFmtId="49" fontId="0" fillId="0" borderId="0" xfId="0" applyAlignment="1">
      <alignment horizontal="distributed" vertical="center" wrapText="1"/>
    </xf>
    <xf numFmtId="49" fontId="33" fillId="0" borderId="0" xfId="0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D624575-6726-4324-92D7-74307FF15550}"/>
    <cellStyle name="Comma [0]_Full Year FY96" xfId="20" xr:uid="{ADDA1D6E-5A0D-4988-A2EA-5975FF74B6A4}"/>
    <cellStyle name="Comma_Full Year FY96" xfId="21" xr:uid="{F012602D-5F47-4A50-AF44-E069A836BEFA}"/>
    <cellStyle name="Currency [0]_CCOCPX" xfId="22" xr:uid="{78C998C5-0019-4F55-9A7B-9CF418753944}"/>
    <cellStyle name="Currency_CCOCPX" xfId="23" xr:uid="{EFC3445B-BE8F-4C86-8F0E-23059F2042E0}"/>
    <cellStyle name="entry" xfId="24" xr:uid="{10A62D6B-348C-492A-BD5A-97CA39EAF7F7}"/>
    <cellStyle name="Grey" xfId="25" xr:uid="{E03480EE-C4E7-4787-873E-2E389E7E2795}"/>
    <cellStyle name="Header1" xfId="26" xr:uid="{8148B38D-0CA9-4955-B6F3-F79716B5D9D8}"/>
    <cellStyle name="Header2" xfId="27" xr:uid="{7E479E3B-1104-4182-AAC2-090F8EDC888E}"/>
    <cellStyle name="Input [yellow]" xfId="28" xr:uid="{ACFD978F-60E3-4F67-9D26-54B9DCCD8BA1}"/>
    <cellStyle name="Normal - Style1" xfId="29" xr:uid="{5ECC9681-C724-4B38-9510-22AEF6449D19}"/>
    <cellStyle name="Normal_#18-Internet" xfId="30" xr:uid="{C6A8A85B-7477-464D-A93F-A2566DD0C946}"/>
    <cellStyle name="Percent [2]" xfId="31" xr:uid="{9A32DEB5-3422-4D4F-B0EA-094D62C27A72}"/>
    <cellStyle name="price" xfId="32" xr:uid="{B078E1EF-AA2F-41CF-BDD3-E82D40464CCE}"/>
    <cellStyle name="revised" xfId="33" xr:uid="{CEEDBC6A-8E71-40E3-AFC3-EAD7E04534A4}"/>
    <cellStyle name="section" xfId="34" xr:uid="{536AF751-752D-49CD-81EF-5B27650CE56A}"/>
    <cellStyle name="subhead" xfId="35" xr:uid="{8C9984BC-AF69-48D3-AFE6-116DE83B2ABB}"/>
    <cellStyle name="title" xfId="36" xr:uid="{FC3FB1EC-85C9-468D-85CD-0F98F53A211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BD785A8-4A5A-4691-9C36-DEFE7CC3243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5D4A989-DADB-4DEF-9241-7FFCAFF14088}"/>
    <cellStyle name="標準 3" xfId="61" xr:uid="{C021C668-AAD0-4392-9011-32D77098C938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21</xdr:row>
      <xdr:rowOff>0</xdr:rowOff>
    </xdr:from>
    <xdr:to>
      <xdr:col>4</xdr:col>
      <xdr:colOff>85725</xdr:colOff>
      <xdr:row>23</xdr:row>
      <xdr:rowOff>171450</xdr:rowOff>
    </xdr:to>
    <xdr:sp macro="" textlink="">
      <xdr:nvSpPr>
        <xdr:cNvPr id="4165" name="AutoShape 5">
          <a:extLst>
            <a:ext uri="{FF2B5EF4-FFF2-40B4-BE49-F238E27FC236}">
              <a16:creationId xmlns:a16="http://schemas.microsoft.com/office/drawing/2014/main" id="{A8F5A099-06DB-6340-1B06-320F0814B252}"/>
            </a:ext>
          </a:extLst>
        </xdr:cNvPr>
        <xdr:cNvSpPr>
          <a:spLocks/>
        </xdr:cNvSpPr>
      </xdr:nvSpPr>
      <xdr:spPr bwMode="auto">
        <a:xfrm>
          <a:off x="1428750" y="4495800"/>
          <a:ext cx="76200" cy="685800"/>
        </a:xfrm>
        <a:prstGeom prst="leftBrace">
          <a:avLst>
            <a:gd name="adj1" fmla="val 128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45</xdr:row>
      <xdr:rowOff>0</xdr:rowOff>
    </xdr:from>
    <xdr:to>
      <xdr:col>4</xdr:col>
      <xdr:colOff>95250</xdr:colOff>
      <xdr:row>47</xdr:row>
      <xdr:rowOff>171450</xdr:rowOff>
    </xdr:to>
    <xdr:sp macro="" textlink="">
      <xdr:nvSpPr>
        <xdr:cNvPr id="4166" name="AutoShape 6">
          <a:extLst>
            <a:ext uri="{FF2B5EF4-FFF2-40B4-BE49-F238E27FC236}">
              <a16:creationId xmlns:a16="http://schemas.microsoft.com/office/drawing/2014/main" id="{A9576010-546E-F29A-5D03-A99BE881F28F}"/>
            </a:ext>
          </a:extLst>
        </xdr:cNvPr>
        <xdr:cNvSpPr>
          <a:spLocks/>
        </xdr:cNvSpPr>
      </xdr:nvSpPr>
      <xdr:spPr bwMode="auto">
        <a:xfrm>
          <a:off x="1428750" y="105441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</xdr:colOff>
      <xdr:row>9</xdr:row>
      <xdr:rowOff>47625</xdr:rowOff>
    </xdr:from>
    <xdr:to>
      <xdr:col>6</xdr:col>
      <xdr:colOff>95250</xdr:colOff>
      <xdr:row>11</xdr:row>
      <xdr:rowOff>209550</xdr:rowOff>
    </xdr:to>
    <xdr:sp macro="" textlink="">
      <xdr:nvSpPr>
        <xdr:cNvPr id="4167" name="AutoShape 7">
          <a:extLst>
            <a:ext uri="{FF2B5EF4-FFF2-40B4-BE49-F238E27FC236}">
              <a16:creationId xmlns:a16="http://schemas.microsoft.com/office/drawing/2014/main" id="{713E9FD9-F707-C58F-D9DD-879EB308E961}"/>
            </a:ext>
          </a:extLst>
        </xdr:cNvPr>
        <xdr:cNvSpPr>
          <a:spLocks/>
        </xdr:cNvSpPr>
      </xdr:nvSpPr>
      <xdr:spPr bwMode="auto">
        <a:xfrm>
          <a:off x="1695450" y="1581150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47625</xdr:rowOff>
    </xdr:from>
    <xdr:to>
      <xdr:col>6</xdr:col>
      <xdr:colOff>95250</xdr:colOff>
      <xdr:row>14</xdr:row>
      <xdr:rowOff>209550</xdr:rowOff>
    </xdr:to>
    <xdr:sp macro="" textlink="">
      <xdr:nvSpPr>
        <xdr:cNvPr id="4168" name="AutoShape 13">
          <a:extLst>
            <a:ext uri="{FF2B5EF4-FFF2-40B4-BE49-F238E27FC236}">
              <a16:creationId xmlns:a16="http://schemas.microsoft.com/office/drawing/2014/main" id="{A10617FE-7B7C-C6FF-A2E4-6F7EED6724D9}"/>
            </a:ext>
          </a:extLst>
        </xdr:cNvPr>
        <xdr:cNvSpPr>
          <a:spLocks/>
        </xdr:cNvSpPr>
      </xdr:nvSpPr>
      <xdr:spPr bwMode="auto">
        <a:xfrm>
          <a:off x="1695450" y="2352675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85725</xdr:colOff>
      <xdr:row>26</xdr:row>
      <xdr:rowOff>171450</xdr:rowOff>
    </xdr:to>
    <xdr:sp macro="" textlink="">
      <xdr:nvSpPr>
        <xdr:cNvPr id="4169" name="AutoShape 5">
          <a:extLst>
            <a:ext uri="{FF2B5EF4-FFF2-40B4-BE49-F238E27FC236}">
              <a16:creationId xmlns:a16="http://schemas.microsoft.com/office/drawing/2014/main" id="{00E34407-4902-CCC4-6021-CC5F78ED0BFA}"/>
            </a:ext>
          </a:extLst>
        </xdr:cNvPr>
        <xdr:cNvSpPr>
          <a:spLocks/>
        </xdr:cNvSpPr>
      </xdr:nvSpPr>
      <xdr:spPr bwMode="auto">
        <a:xfrm>
          <a:off x="1428750" y="5267325"/>
          <a:ext cx="76200" cy="685800"/>
        </a:xfrm>
        <a:prstGeom prst="leftBrace">
          <a:avLst>
            <a:gd name="adj1" fmla="val 128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48</xdr:row>
      <xdr:rowOff>0</xdr:rowOff>
    </xdr:from>
    <xdr:to>
      <xdr:col>4</xdr:col>
      <xdr:colOff>95250</xdr:colOff>
      <xdr:row>50</xdr:row>
      <xdr:rowOff>171450</xdr:rowOff>
    </xdr:to>
    <xdr:sp macro="" textlink="">
      <xdr:nvSpPr>
        <xdr:cNvPr id="4170" name="AutoShape 6">
          <a:extLst>
            <a:ext uri="{FF2B5EF4-FFF2-40B4-BE49-F238E27FC236}">
              <a16:creationId xmlns:a16="http://schemas.microsoft.com/office/drawing/2014/main" id="{44D8956D-9CBF-1828-9940-96C84E4CB3EE}"/>
            </a:ext>
          </a:extLst>
        </xdr:cNvPr>
        <xdr:cNvSpPr>
          <a:spLocks/>
        </xdr:cNvSpPr>
      </xdr:nvSpPr>
      <xdr:spPr bwMode="auto">
        <a:xfrm>
          <a:off x="1428750" y="11315700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84300-852E-464F-B984-20558C1D77E2}">
  <sheetPr codeName="Sheet1">
    <pageSetUpPr fitToPage="1"/>
  </sheetPr>
  <dimension ref="A1:AR122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W1"/>
    </sheetView>
  </sheetViews>
  <sheetFormatPr defaultColWidth="0" defaultRowHeight="11" zeroHeight="1" x14ac:dyDescent="0.2"/>
  <cols>
    <col min="1" max="1" width="3.109375" style="17" customWidth="1"/>
    <col min="2" max="2" width="10" style="32" customWidth="1"/>
    <col min="3" max="3" width="6.77734375" style="32" customWidth="1"/>
    <col min="4" max="4" width="4.77734375" style="32" customWidth="1"/>
    <col min="5" max="5" width="1.77734375" style="32" customWidth="1"/>
    <col min="6" max="6" width="2.77734375" style="32" customWidth="1"/>
    <col min="7" max="7" width="1.77734375" style="17" customWidth="1"/>
    <col min="8" max="8" width="9.77734375" style="17" customWidth="1"/>
    <col min="9" max="9" width="1" style="17" customWidth="1"/>
    <col min="10" max="10" width="10.77734375" style="17" customWidth="1"/>
    <col min="11" max="13" width="10.109375" style="17" customWidth="1"/>
    <col min="14" max="14" width="10.44140625" style="17" customWidth="1"/>
    <col min="15" max="15" width="10.33203125" style="17" customWidth="1"/>
    <col min="16" max="16" width="10.77734375" style="17" customWidth="1"/>
    <col min="17" max="19" width="10.109375" style="17" customWidth="1"/>
    <col min="20" max="20" width="10.44140625" style="17" customWidth="1"/>
    <col min="21" max="21" width="10.33203125" style="17" customWidth="1"/>
    <col min="22" max="22" width="10.77734375" style="17" customWidth="1"/>
    <col min="23" max="23" width="10.33203125" style="17" customWidth="1"/>
    <col min="24" max="25" width="11.109375" style="17" customWidth="1"/>
    <col min="26" max="26" width="11.33203125" style="17" customWidth="1"/>
    <col min="27" max="27" width="11.109375" style="17" customWidth="1"/>
    <col min="28" max="28" width="10.77734375" style="17" customWidth="1"/>
    <col min="29" max="31" width="10.109375" style="17" customWidth="1"/>
    <col min="32" max="32" width="10.44140625" style="17" customWidth="1"/>
    <col min="33" max="33" width="10.33203125" style="17" customWidth="1"/>
    <col min="34" max="34" width="11.33203125" style="17" customWidth="1"/>
    <col min="35" max="37" width="11" style="17" customWidth="1"/>
    <col min="38" max="38" width="11.44140625" style="17" customWidth="1"/>
    <col min="39" max="39" width="11" style="17" customWidth="1"/>
    <col min="40" max="41" width="9.33203125" style="17" customWidth="1"/>
    <col min="42" max="16384" width="9.33203125" style="17" hidden="1"/>
  </cols>
  <sheetData>
    <row r="1" spans="1:44" s="1" customFormat="1" ht="16.5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33"/>
    </row>
    <row r="2" spans="1:44" s="2" customFormat="1" ht="27" customHeight="1" x14ac:dyDescent="0.2">
      <c r="W2" s="3"/>
      <c r="X2" s="50" t="s">
        <v>21</v>
      </c>
      <c r="AN2" s="34"/>
    </row>
    <row r="3" spans="1:44" s="8" customFormat="1" ht="10.5" customHeight="1" x14ac:dyDescent="0.2">
      <c r="E3" s="9"/>
      <c r="F3" s="9"/>
      <c r="AN3" s="17"/>
    </row>
    <row r="4" spans="1:44" s="8" customFormat="1" ht="2.15" customHeight="1" x14ac:dyDescent="0.2">
      <c r="A4" s="10"/>
      <c r="B4" s="10"/>
      <c r="C4" s="10"/>
      <c r="D4" s="10"/>
      <c r="E4" s="11"/>
      <c r="F4" s="11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7"/>
    </row>
    <row r="5" spans="1:44" s="12" customFormat="1" ht="15" customHeight="1" x14ac:dyDescent="0.2">
      <c r="B5" s="79" t="s">
        <v>4</v>
      </c>
      <c r="C5" s="79"/>
      <c r="D5" s="79"/>
      <c r="E5" s="79"/>
      <c r="F5" s="79"/>
      <c r="G5" s="79"/>
      <c r="H5" s="79"/>
      <c r="I5" s="13"/>
      <c r="J5" s="76" t="s">
        <v>12</v>
      </c>
      <c r="K5" s="72"/>
      <c r="L5" s="72"/>
      <c r="M5" s="72"/>
      <c r="N5" s="72"/>
      <c r="O5" s="82"/>
      <c r="P5" s="71" t="s">
        <v>28</v>
      </c>
      <c r="Q5" s="72"/>
      <c r="R5" s="72"/>
      <c r="S5" s="72"/>
      <c r="T5" s="72"/>
      <c r="U5" s="82"/>
      <c r="V5" s="76" t="s">
        <v>20</v>
      </c>
      <c r="W5" s="77"/>
      <c r="X5" s="77"/>
      <c r="Y5" s="77"/>
      <c r="Z5" s="77"/>
      <c r="AA5" s="78"/>
      <c r="AB5" s="72" t="s">
        <v>13</v>
      </c>
      <c r="AC5" s="72"/>
      <c r="AD5" s="72"/>
      <c r="AE5" s="72"/>
      <c r="AF5" s="72"/>
      <c r="AG5" s="72"/>
      <c r="AH5" s="71" t="s">
        <v>27</v>
      </c>
      <c r="AI5" s="72"/>
      <c r="AJ5" s="72"/>
      <c r="AK5" s="72"/>
      <c r="AL5" s="72"/>
      <c r="AM5" s="72"/>
      <c r="AN5" s="35"/>
    </row>
    <row r="6" spans="1:44" s="12" customFormat="1" ht="15" customHeight="1" x14ac:dyDescent="0.2">
      <c r="B6" s="80"/>
      <c r="C6" s="80"/>
      <c r="D6" s="80"/>
      <c r="E6" s="80"/>
      <c r="F6" s="80"/>
      <c r="G6" s="80"/>
      <c r="H6" s="80"/>
      <c r="I6" s="13"/>
      <c r="J6" s="62" t="s">
        <v>14</v>
      </c>
      <c r="K6" s="62" t="s">
        <v>17</v>
      </c>
      <c r="L6" s="62" t="s">
        <v>18</v>
      </c>
      <c r="M6" s="65" t="s">
        <v>19</v>
      </c>
      <c r="N6" s="62" t="s">
        <v>15</v>
      </c>
      <c r="O6" s="62" t="s">
        <v>16</v>
      </c>
      <c r="P6" s="62" t="s">
        <v>14</v>
      </c>
      <c r="Q6" s="62" t="s">
        <v>17</v>
      </c>
      <c r="R6" s="62" t="s">
        <v>18</v>
      </c>
      <c r="S6" s="65" t="s">
        <v>19</v>
      </c>
      <c r="T6" s="62" t="s">
        <v>15</v>
      </c>
      <c r="U6" s="62" t="s">
        <v>16</v>
      </c>
      <c r="V6" s="62" t="s">
        <v>14</v>
      </c>
      <c r="W6" s="62" t="s">
        <v>17</v>
      </c>
      <c r="X6" s="68" t="s">
        <v>18</v>
      </c>
      <c r="Y6" s="65" t="s">
        <v>19</v>
      </c>
      <c r="Z6" s="62" t="s">
        <v>15</v>
      </c>
      <c r="AA6" s="62" t="s">
        <v>16</v>
      </c>
      <c r="AB6" s="62" t="s">
        <v>14</v>
      </c>
      <c r="AC6" s="62" t="s">
        <v>17</v>
      </c>
      <c r="AD6" s="62" t="s">
        <v>18</v>
      </c>
      <c r="AE6" s="65" t="s">
        <v>19</v>
      </c>
      <c r="AF6" s="62" t="s">
        <v>15</v>
      </c>
      <c r="AG6" s="62" t="s">
        <v>16</v>
      </c>
      <c r="AH6" s="62" t="s">
        <v>14</v>
      </c>
      <c r="AI6" s="62" t="s">
        <v>17</v>
      </c>
      <c r="AJ6" s="62" t="s">
        <v>18</v>
      </c>
      <c r="AK6" s="65" t="s">
        <v>19</v>
      </c>
      <c r="AL6" s="62" t="s">
        <v>15</v>
      </c>
      <c r="AM6" s="73" t="s">
        <v>16</v>
      </c>
      <c r="AN6" s="35"/>
    </row>
    <row r="7" spans="1:44" s="12" customFormat="1" ht="15" customHeight="1" x14ac:dyDescent="0.2">
      <c r="B7" s="80"/>
      <c r="C7" s="80"/>
      <c r="D7" s="80"/>
      <c r="E7" s="80"/>
      <c r="F7" s="80"/>
      <c r="G7" s="80"/>
      <c r="H7" s="80"/>
      <c r="I7" s="13"/>
      <c r="J7" s="63"/>
      <c r="K7" s="63"/>
      <c r="L7" s="63"/>
      <c r="M7" s="66"/>
      <c r="N7" s="63"/>
      <c r="O7" s="63"/>
      <c r="P7" s="63"/>
      <c r="Q7" s="63"/>
      <c r="R7" s="63"/>
      <c r="S7" s="66"/>
      <c r="T7" s="63"/>
      <c r="U7" s="63"/>
      <c r="V7" s="63"/>
      <c r="W7" s="63"/>
      <c r="X7" s="69"/>
      <c r="Y7" s="66"/>
      <c r="Z7" s="63"/>
      <c r="AA7" s="63"/>
      <c r="AB7" s="63"/>
      <c r="AC7" s="63"/>
      <c r="AD7" s="63"/>
      <c r="AE7" s="66"/>
      <c r="AF7" s="63"/>
      <c r="AG7" s="63"/>
      <c r="AH7" s="63"/>
      <c r="AI7" s="63"/>
      <c r="AJ7" s="63"/>
      <c r="AK7" s="66"/>
      <c r="AL7" s="63"/>
      <c r="AM7" s="74"/>
      <c r="AN7" s="35"/>
    </row>
    <row r="8" spans="1:44" s="12" customFormat="1" ht="15" customHeight="1" x14ac:dyDescent="0.2">
      <c r="A8" s="14"/>
      <c r="B8" s="81"/>
      <c r="C8" s="81"/>
      <c r="D8" s="81"/>
      <c r="E8" s="81"/>
      <c r="F8" s="81"/>
      <c r="G8" s="81"/>
      <c r="H8" s="81"/>
      <c r="I8" s="15"/>
      <c r="J8" s="64"/>
      <c r="K8" s="64"/>
      <c r="L8" s="64"/>
      <c r="M8" s="67"/>
      <c r="N8" s="64"/>
      <c r="O8" s="64"/>
      <c r="P8" s="64"/>
      <c r="Q8" s="64"/>
      <c r="R8" s="64"/>
      <c r="S8" s="67"/>
      <c r="T8" s="64"/>
      <c r="U8" s="64"/>
      <c r="V8" s="64"/>
      <c r="W8" s="64"/>
      <c r="X8" s="70"/>
      <c r="Y8" s="67"/>
      <c r="Z8" s="64"/>
      <c r="AA8" s="64"/>
      <c r="AB8" s="64"/>
      <c r="AC8" s="64"/>
      <c r="AD8" s="64"/>
      <c r="AE8" s="67"/>
      <c r="AF8" s="64"/>
      <c r="AG8" s="64"/>
      <c r="AH8" s="64"/>
      <c r="AI8" s="64"/>
      <c r="AJ8" s="64"/>
      <c r="AK8" s="67"/>
      <c r="AL8" s="64"/>
      <c r="AM8" s="75"/>
      <c r="AN8" s="35"/>
    </row>
    <row r="9" spans="1:44" s="8" customFormat="1" ht="5.15" customHeight="1" x14ac:dyDescent="0.2">
      <c r="B9" s="18"/>
      <c r="C9" s="18"/>
      <c r="D9" s="18"/>
      <c r="E9" s="18"/>
      <c r="F9" s="18"/>
      <c r="I9" s="16"/>
      <c r="J9" s="36"/>
      <c r="K9" s="37"/>
      <c r="L9" s="37"/>
      <c r="M9" s="37"/>
      <c r="N9" s="37"/>
      <c r="O9" s="58"/>
      <c r="P9" s="59"/>
      <c r="Q9" s="37"/>
      <c r="R9" s="37"/>
      <c r="S9" s="37"/>
      <c r="T9" s="37"/>
      <c r="U9" s="37"/>
      <c r="V9" s="36"/>
      <c r="W9" s="37"/>
      <c r="X9" s="37"/>
      <c r="Y9" s="37"/>
      <c r="Z9" s="37"/>
      <c r="AA9" s="38"/>
      <c r="AB9" s="36"/>
      <c r="AC9" s="37"/>
      <c r="AD9" s="37"/>
      <c r="AE9" s="37"/>
      <c r="AF9" s="37"/>
      <c r="AG9" s="58"/>
      <c r="AH9" s="59"/>
      <c r="AI9" s="37"/>
      <c r="AJ9" s="37"/>
      <c r="AK9" s="37"/>
      <c r="AL9" s="37"/>
      <c r="AM9" s="37"/>
      <c r="AN9" s="17"/>
    </row>
    <row r="10" spans="1:44" s="8" customFormat="1" ht="20.5" customHeight="1" x14ac:dyDescent="0.2">
      <c r="A10" s="52"/>
      <c r="B10" s="18"/>
      <c r="C10" s="18"/>
      <c r="D10" s="18"/>
      <c r="E10" s="18"/>
      <c r="G10" s="18"/>
      <c r="H10" s="18" t="s">
        <v>1</v>
      </c>
      <c r="I10" s="16"/>
      <c r="J10" s="23">
        <v>5102</v>
      </c>
      <c r="K10" s="20">
        <v>1139</v>
      </c>
      <c r="L10" s="20">
        <v>157</v>
      </c>
      <c r="M10" s="20">
        <v>17</v>
      </c>
      <c r="N10" s="20">
        <v>3786</v>
      </c>
      <c r="O10" s="25">
        <v>3</v>
      </c>
      <c r="P10" s="23">
        <v>5102</v>
      </c>
      <c r="Q10" s="20">
        <v>194</v>
      </c>
      <c r="R10" s="20">
        <v>3</v>
      </c>
      <c r="S10" s="20">
        <v>0</v>
      </c>
      <c r="T10" s="20">
        <v>4904</v>
      </c>
      <c r="U10" s="20">
        <v>1</v>
      </c>
      <c r="V10" s="23">
        <v>5102</v>
      </c>
      <c r="W10" s="20">
        <v>86</v>
      </c>
      <c r="X10" s="20">
        <v>3</v>
      </c>
      <c r="Y10" s="20">
        <v>1</v>
      </c>
      <c r="Z10" s="20">
        <v>5011</v>
      </c>
      <c r="AA10" s="25">
        <v>1</v>
      </c>
      <c r="AB10" s="23">
        <v>5102</v>
      </c>
      <c r="AC10" s="20">
        <v>278</v>
      </c>
      <c r="AD10" s="20">
        <v>19</v>
      </c>
      <c r="AE10" s="20">
        <v>6</v>
      </c>
      <c r="AF10" s="20">
        <v>4798</v>
      </c>
      <c r="AG10" s="25">
        <v>1</v>
      </c>
      <c r="AH10" s="23">
        <v>5102</v>
      </c>
      <c r="AI10" s="20">
        <v>27</v>
      </c>
      <c r="AJ10" s="20">
        <v>0</v>
      </c>
      <c r="AK10" s="20">
        <v>0</v>
      </c>
      <c r="AL10" s="20">
        <v>5074</v>
      </c>
      <c r="AM10" s="20">
        <v>1</v>
      </c>
      <c r="AN10" s="24"/>
      <c r="AO10" s="9"/>
      <c r="AP10" s="9"/>
      <c r="AQ10" s="9"/>
      <c r="AR10" s="9"/>
    </row>
    <row r="11" spans="1:44" s="9" customFormat="1" ht="20.5" customHeight="1" x14ac:dyDescent="0.2">
      <c r="A11" s="53">
        <f>DATE(YEAR(A14)-1,5,1)</f>
        <v>45047</v>
      </c>
      <c r="B11" s="56" t="str">
        <f>TEXT(A11,"ggg")</f>
        <v>令和</v>
      </c>
      <c r="C11" s="45" t="str">
        <f>IF(TEXT(A11,"e")="1","元",TEXT(A11,"e"))</f>
        <v>5</v>
      </c>
      <c r="D11" s="85" t="s">
        <v>25</v>
      </c>
      <c r="E11" s="85"/>
      <c r="F11" s="85"/>
      <c r="G11" s="18"/>
      <c r="H11" s="18" t="s">
        <v>5</v>
      </c>
      <c r="I11" s="19"/>
      <c r="J11" s="23">
        <v>4595</v>
      </c>
      <c r="K11" s="20">
        <v>1067</v>
      </c>
      <c r="L11" s="20">
        <v>156</v>
      </c>
      <c r="M11" s="20">
        <v>17</v>
      </c>
      <c r="N11" s="20">
        <v>3352</v>
      </c>
      <c r="O11" s="25">
        <v>3</v>
      </c>
      <c r="P11" s="23">
        <v>4595</v>
      </c>
      <c r="Q11" s="20">
        <v>183</v>
      </c>
      <c r="R11" s="20">
        <v>3</v>
      </c>
      <c r="S11" s="20">
        <v>0</v>
      </c>
      <c r="T11" s="20">
        <v>4408</v>
      </c>
      <c r="U11" s="20">
        <v>1</v>
      </c>
      <c r="V11" s="23">
        <v>4595</v>
      </c>
      <c r="W11" s="20">
        <v>76</v>
      </c>
      <c r="X11" s="20">
        <v>3</v>
      </c>
      <c r="Y11" s="20">
        <v>1</v>
      </c>
      <c r="Z11" s="20">
        <v>4514</v>
      </c>
      <c r="AA11" s="25">
        <v>1</v>
      </c>
      <c r="AB11" s="23">
        <v>4595</v>
      </c>
      <c r="AC11" s="20">
        <v>266</v>
      </c>
      <c r="AD11" s="20">
        <v>18</v>
      </c>
      <c r="AE11" s="20">
        <v>6</v>
      </c>
      <c r="AF11" s="20">
        <v>4304</v>
      </c>
      <c r="AG11" s="25">
        <v>1</v>
      </c>
      <c r="AH11" s="23">
        <v>4595</v>
      </c>
      <c r="AI11" s="20">
        <v>27</v>
      </c>
      <c r="AJ11" s="20">
        <v>0</v>
      </c>
      <c r="AK11" s="20">
        <v>0</v>
      </c>
      <c r="AL11" s="20">
        <v>4567</v>
      </c>
      <c r="AM11" s="20">
        <v>1</v>
      </c>
      <c r="AN11" s="24"/>
    </row>
    <row r="12" spans="1:44" s="9" customFormat="1" ht="20.5" customHeight="1" x14ac:dyDescent="0.2">
      <c r="A12" s="54"/>
      <c r="B12" s="49"/>
      <c r="C12" s="49"/>
      <c r="D12" s="49"/>
      <c r="E12" s="49"/>
      <c r="F12" s="49"/>
      <c r="G12" s="18"/>
      <c r="H12" s="18" t="s">
        <v>6</v>
      </c>
      <c r="I12" s="19"/>
      <c r="J12" s="20">
        <v>507</v>
      </c>
      <c r="K12" s="20">
        <v>72</v>
      </c>
      <c r="L12" s="20">
        <v>1</v>
      </c>
      <c r="M12" s="20">
        <v>0</v>
      </c>
      <c r="N12" s="20">
        <v>434</v>
      </c>
      <c r="O12" s="25">
        <v>0</v>
      </c>
      <c r="P12" s="23">
        <v>507</v>
      </c>
      <c r="Q12" s="20">
        <v>11</v>
      </c>
      <c r="R12" s="20">
        <v>0</v>
      </c>
      <c r="S12" s="20">
        <v>0</v>
      </c>
      <c r="T12" s="20">
        <v>496</v>
      </c>
      <c r="U12" s="20">
        <v>0</v>
      </c>
      <c r="V12" s="23">
        <v>507</v>
      </c>
      <c r="W12" s="20">
        <v>10</v>
      </c>
      <c r="X12" s="20">
        <v>0</v>
      </c>
      <c r="Y12" s="20">
        <v>0</v>
      </c>
      <c r="Z12" s="20">
        <v>497</v>
      </c>
      <c r="AA12" s="25">
        <v>0</v>
      </c>
      <c r="AB12" s="20">
        <v>507</v>
      </c>
      <c r="AC12" s="20">
        <v>12</v>
      </c>
      <c r="AD12" s="20">
        <v>1</v>
      </c>
      <c r="AE12" s="20">
        <v>0</v>
      </c>
      <c r="AF12" s="20">
        <v>494</v>
      </c>
      <c r="AG12" s="25">
        <v>0</v>
      </c>
      <c r="AH12" s="23">
        <v>507</v>
      </c>
      <c r="AI12" s="20">
        <v>0</v>
      </c>
      <c r="AJ12" s="20">
        <v>0</v>
      </c>
      <c r="AK12" s="20">
        <v>0</v>
      </c>
      <c r="AL12" s="20">
        <v>507</v>
      </c>
      <c r="AM12" s="20">
        <v>0</v>
      </c>
      <c r="AN12" s="24"/>
    </row>
    <row r="13" spans="1:44" s="9" customFormat="1" ht="20.5" customHeight="1" x14ac:dyDescent="0.2">
      <c r="A13" s="54"/>
      <c r="B13" s="49"/>
      <c r="C13" s="49"/>
      <c r="D13" s="49"/>
      <c r="E13" s="49"/>
      <c r="F13" s="49"/>
      <c r="G13" s="18"/>
      <c r="H13" s="18" t="s">
        <v>1</v>
      </c>
      <c r="I13" s="19"/>
      <c r="J13" s="20">
        <v>5574</v>
      </c>
      <c r="K13" s="20">
        <v>1269</v>
      </c>
      <c r="L13" s="20">
        <v>123</v>
      </c>
      <c r="M13" s="20">
        <v>8</v>
      </c>
      <c r="N13" s="20">
        <v>4173</v>
      </c>
      <c r="O13" s="25">
        <v>1</v>
      </c>
      <c r="P13" s="23">
        <v>5574</v>
      </c>
      <c r="Q13" s="20">
        <v>230</v>
      </c>
      <c r="R13" s="20">
        <v>11</v>
      </c>
      <c r="S13" s="20">
        <v>0</v>
      </c>
      <c r="T13" s="20">
        <v>5332</v>
      </c>
      <c r="U13" s="20">
        <v>1</v>
      </c>
      <c r="V13" s="23">
        <v>5574</v>
      </c>
      <c r="W13" s="20">
        <v>87</v>
      </c>
      <c r="X13" s="20">
        <v>1</v>
      </c>
      <c r="Y13" s="20">
        <v>0</v>
      </c>
      <c r="Z13" s="20">
        <v>5485</v>
      </c>
      <c r="AA13" s="25">
        <v>1</v>
      </c>
      <c r="AB13" s="20">
        <v>5574</v>
      </c>
      <c r="AC13" s="20">
        <v>264</v>
      </c>
      <c r="AD13" s="20">
        <v>23</v>
      </c>
      <c r="AE13" s="20">
        <v>1</v>
      </c>
      <c r="AF13" s="20">
        <v>5286</v>
      </c>
      <c r="AG13" s="25">
        <v>0</v>
      </c>
      <c r="AH13" s="23">
        <v>5574</v>
      </c>
      <c r="AI13" s="20">
        <v>33</v>
      </c>
      <c r="AJ13" s="20">
        <v>1</v>
      </c>
      <c r="AK13" s="20">
        <v>0</v>
      </c>
      <c r="AL13" s="20">
        <v>5540</v>
      </c>
      <c r="AM13" s="20">
        <v>0</v>
      </c>
      <c r="AN13" s="24"/>
    </row>
    <row r="14" spans="1:44" s="9" customFormat="1" ht="20.5" customHeight="1" x14ac:dyDescent="0.2">
      <c r="A14" s="53">
        <f>DATE(YEAR(A16)-1,5,1)</f>
        <v>45413</v>
      </c>
      <c r="B14" s="56" t="str">
        <f>IF(TEXT(A11,"ggg")=TEXT(A14,"ggg"),"",TEXT(A14,"ggg"))</f>
        <v/>
      </c>
      <c r="C14" s="45" t="str">
        <f>IF(TEXT(A14,"e")="1","元",TEXT(A14,"e"))</f>
        <v>6</v>
      </c>
      <c r="D14" s="85" t="str">
        <f>IF(TEXT(A11,"ggg")=TEXT(A14,"ggg"),"","年")</f>
        <v/>
      </c>
      <c r="E14" s="85"/>
      <c r="F14" s="85"/>
      <c r="G14" s="18"/>
      <c r="H14" s="18" t="s">
        <v>5</v>
      </c>
      <c r="I14" s="19"/>
      <c r="J14" s="20">
        <v>5036</v>
      </c>
      <c r="K14" s="20">
        <v>1200</v>
      </c>
      <c r="L14" s="20">
        <v>121</v>
      </c>
      <c r="M14" s="20">
        <v>7</v>
      </c>
      <c r="N14" s="20">
        <v>3707</v>
      </c>
      <c r="O14" s="25">
        <v>1</v>
      </c>
      <c r="P14" s="23">
        <v>5036</v>
      </c>
      <c r="Q14" s="20">
        <v>219</v>
      </c>
      <c r="R14" s="20">
        <v>10</v>
      </c>
      <c r="S14" s="20">
        <v>0</v>
      </c>
      <c r="T14" s="20">
        <v>4806</v>
      </c>
      <c r="U14" s="20">
        <v>1</v>
      </c>
      <c r="V14" s="23">
        <v>5036</v>
      </c>
      <c r="W14" s="20">
        <v>77</v>
      </c>
      <c r="X14" s="20">
        <v>0</v>
      </c>
      <c r="Y14" s="20">
        <v>0</v>
      </c>
      <c r="Z14" s="20">
        <v>4958</v>
      </c>
      <c r="AA14" s="25">
        <v>1</v>
      </c>
      <c r="AB14" s="20">
        <v>5036</v>
      </c>
      <c r="AC14" s="20">
        <v>251</v>
      </c>
      <c r="AD14" s="20">
        <v>22</v>
      </c>
      <c r="AE14" s="20">
        <v>1</v>
      </c>
      <c r="AF14" s="20">
        <v>4762</v>
      </c>
      <c r="AG14" s="25">
        <v>0</v>
      </c>
      <c r="AH14" s="23">
        <v>5036</v>
      </c>
      <c r="AI14" s="20">
        <v>33</v>
      </c>
      <c r="AJ14" s="20">
        <v>1</v>
      </c>
      <c r="AK14" s="20">
        <v>0</v>
      </c>
      <c r="AL14" s="20">
        <v>5002</v>
      </c>
      <c r="AM14" s="20">
        <v>0</v>
      </c>
      <c r="AN14" s="24"/>
    </row>
    <row r="15" spans="1:44" s="9" customFormat="1" ht="20.5" customHeight="1" x14ac:dyDescent="0.2">
      <c r="A15" s="54"/>
      <c r="B15" s="49"/>
      <c r="C15" s="49"/>
      <c r="D15" s="49"/>
      <c r="E15" s="49"/>
      <c r="F15" s="49"/>
      <c r="G15" s="18"/>
      <c r="H15" s="18" t="s">
        <v>6</v>
      </c>
      <c r="I15" s="19"/>
      <c r="J15" s="20">
        <v>538</v>
      </c>
      <c r="K15" s="20">
        <v>69</v>
      </c>
      <c r="L15" s="20">
        <v>2</v>
      </c>
      <c r="M15" s="20">
        <v>1</v>
      </c>
      <c r="N15" s="20">
        <v>466</v>
      </c>
      <c r="O15" s="25">
        <v>0</v>
      </c>
      <c r="P15" s="23">
        <v>538</v>
      </c>
      <c r="Q15" s="20">
        <v>11</v>
      </c>
      <c r="R15" s="20">
        <v>1</v>
      </c>
      <c r="S15" s="20">
        <v>0</v>
      </c>
      <c r="T15" s="20">
        <v>526</v>
      </c>
      <c r="U15" s="20">
        <v>0</v>
      </c>
      <c r="V15" s="23">
        <v>538</v>
      </c>
      <c r="W15" s="20">
        <v>10</v>
      </c>
      <c r="X15" s="20">
        <v>1</v>
      </c>
      <c r="Y15" s="20">
        <v>0</v>
      </c>
      <c r="Z15" s="20">
        <v>527</v>
      </c>
      <c r="AA15" s="25">
        <v>0</v>
      </c>
      <c r="AB15" s="20">
        <v>538</v>
      </c>
      <c r="AC15" s="20">
        <v>13</v>
      </c>
      <c r="AD15" s="20">
        <v>1</v>
      </c>
      <c r="AE15" s="20">
        <v>0</v>
      </c>
      <c r="AF15" s="20">
        <v>524</v>
      </c>
      <c r="AG15" s="25">
        <v>0</v>
      </c>
      <c r="AH15" s="23">
        <v>538</v>
      </c>
      <c r="AI15" s="20">
        <v>0</v>
      </c>
      <c r="AJ15" s="20">
        <v>0</v>
      </c>
      <c r="AK15" s="20">
        <v>0</v>
      </c>
      <c r="AL15" s="20">
        <v>538</v>
      </c>
      <c r="AM15" s="20">
        <v>0</v>
      </c>
      <c r="AN15" s="24"/>
    </row>
    <row r="16" spans="1:44" s="4" customFormat="1" ht="20.5" customHeight="1" x14ac:dyDescent="0.2">
      <c r="A16" s="55">
        <v>45778</v>
      </c>
      <c r="B16" s="57" t="str">
        <f>IF(TEXT(A14,"ggg")=TEXT(A16,"ggg"),"",TEXT(A16,"ggg"))</f>
        <v/>
      </c>
      <c r="C16" s="40" t="str">
        <f>IF(TEXT(A16,"e")="1","元",TEXT(A16,"e"))</f>
        <v>7</v>
      </c>
      <c r="D16" s="87" t="str">
        <f>IF(TEXT(A14,"ggg")=TEXT(A16,"ggg"),"","年")</f>
        <v/>
      </c>
      <c r="E16" s="87"/>
      <c r="F16" s="87"/>
      <c r="G16" s="5"/>
      <c r="H16" s="5" t="s">
        <v>1</v>
      </c>
      <c r="I16" s="26"/>
      <c r="J16" s="7">
        <v>6357</v>
      </c>
      <c r="K16" s="7">
        <v>1542</v>
      </c>
      <c r="L16" s="7">
        <v>168</v>
      </c>
      <c r="M16" s="7">
        <v>7</v>
      </c>
      <c r="N16" s="7">
        <v>4624</v>
      </c>
      <c r="O16" s="39">
        <v>16</v>
      </c>
      <c r="P16" s="27">
        <v>6357</v>
      </c>
      <c r="Q16" s="7">
        <v>278</v>
      </c>
      <c r="R16" s="7">
        <v>7</v>
      </c>
      <c r="S16" s="7">
        <v>0</v>
      </c>
      <c r="T16" s="7">
        <v>6055</v>
      </c>
      <c r="U16" s="7">
        <v>17</v>
      </c>
      <c r="V16" s="27">
        <v>6357</v>
      </c>
      <c r="W16" s="7">
        <v>97</v>
      </c>
      <c r="X16" s="7">
        <v>2</v>
      </c>
      <c r="Y16" s="7">
        <v>0</v>
      </c>
      <c r="Z16" s="7">
        <v>6240</v>
      </c>
      <c r="AA16" s="39">
        <v>18</v>
      </c>
      <c r="AB16" s="7">
        <v>6357</v>
      </c>
      <c r="AC16" s="7">
        <v>342</v>
      </c>
      <c r="AD16" s="7">
        <v>22</v>
      </c>
      <c r="AE16" s="7">
        <v>1</v>
      </c>
      <c r="AF16" s="7">
        <v>5979</v>
      </c>
      <c r="AG16" s="39">
        <v>13</v>
      </c>
      <c r="AH16" s="27">
        <v>6357</v>
      </c>
      <c r="AI16" s="7">
        <v>36</v>
      </c>
      <c r="AJ16" s="7">
        <v>0</v>
      </c>
      <c r="AK16" s="7">
        <v>0</v>
      </c>
      <c r="AL16" s="7">
        <v>6307</v>
      </c>
      <c r="AM16" s="7">
        <v>14</v>
      </c>
      <c r="AN16" s="40"/>
      <c r="AO16" s="6"/>
      <c r="AP16" s="6"/>
      <c r="AQ16" s="6"/>
      <c r="AR16" s="6"/>
    </row>
    <row r="17" spans="2:44" s="4" customFormat="1" ht="10.5" customHeight="1" x14ac:dyDescent="0.2">
      <c r="G17" s="5"/>
      <c r="H17" s="5"/>
      <c r="I17" s="26"/>
      <c r="J17" s="7"/>
      <c r="K17" s="7"/>
      <c r="L17" s="7"/>
      <c r="M17" s="7"/>
      <c r="N17" s="7"/>
      <c r="O17" s="39"/>
      <c r="P17" s="27"/>
      <c r="Q17" s="7"/>
      <c r="R17" s="7"/>
      <c r="S17" s="7"/>
      <c r="T17" s="7"/>
      <c r="U17" s="7"/>
      <c r="V17" s="27"/>
      <c r="W17" s="7"/>
      <c r="X17" s="7"/>
      <c r="Y17" s="7"/>
      <c r="Z17" s="7"/>
      <c r="AA17" s="39"/>
      <c r="AB17" s="7"/>
      <c r="AC17" s="7"/>
      <c r="AD17" s="7"/>
      <c r="AE17" s="7"/>
      <c r="AF17" s="7"/>
      <c r="AG17" s="39"/>
      <c r="AH17" s="27"/>
      <c r="AI17" s="7"/>
      <c r="AJ17" s="7"/>
      <c r="AK17" s="7"/>
      <c r="AL17" s="7"/>
      <c r="AM17" s="7"/>
      <c r="AN17" s="40"/>
      <c r="AO17" s="6"/>
      <c r="AP17" s="6"/>
      <c r="AQ17" s="6"/>
      <c r="AR17" s="6"/>
    </row>
    <row r="18" spans="2:44" s="4" customFormat="1" ht="20.5" customHeight="1" x14ac:dyDescent="0.2">
      <c r="B18" s="89" t="s">
        <v>5</v>
      </c>
      <c r="C18" s="89"/>
      <c r="D18" s="89"/>
      <c r="E18" s="89"/>
      <c r="F18" s="89"/>
      <c r="G18" s="89"/>
      <c r="H18" s="89"/>
      <c r="I18" s="26"/>
      <c r="J18" s="7">
        <v>5780</v>
      </c>
      <c r="K18" s="7">
        <v>1466</v>
      </c>
      <c r="L18" s="7">
        <v>161</v>
      </c>
      <c r="M18" s="7">
        <v>7</v>
      </c>
      <c r="N18" s="7">
        <v>4132</v>
      </c>
      <c r="O18" s="39">
        <v>14</v>
      </c>
      <c r="P18" s="27">
        <v>5780</v>
      </c>
      <c r="Q18" s="7">
        <v>266</v>
      </c>
      <c r="R18" s="7">
        <v>7</v>
      </c>
      <c r="S18" s="7">
        <v>0</v>
      </c>
      <c r="T18" s="7">
        <v>5492</v>
      </c>
      <c r="U18" s="7">
        <v>15</v>
      </c>
      <c r="V18" s="27">
        <v>5780</v>
      </c>
      <c r="W18" s="7">
        <v>79</v>
      </c>
      <c r="X18" s="7">
        <v>2</v>
      </c>
      <c r="Y18" s="7">
        <v>0</v>
      </c>
      <c r="Z18" s="7">
        <v>5684</v>
      </c>
      <c r="AA18" s="39">
        <v>15</v>
      </c>
      <c r="AB18" s="7">
        <v>5780</v>
      </c>
      <c r="AC18" s="7">
        <v>317</v>
      </c>
      <c r="AD18" s="7">
        <v>21</v>
      </c>
      <c r="AE18" s="7">
        <v>1</v>
      </c>
      <c r="AF18" s="7">
        <v>5430</v>
      </c>
      <c r="AG18" s="39">
        <v>11</v>
      </c>
      <c r="AH18" s="27">
        <v>5780</v>
      </c>
      <c r="AI18" s="7">
        <v>36</v>
      </c>
      <c r="AJ18" s="7">
        <v>0</v>
      </c>
      <c r="AK18" s="7">
        <v>0</v>
      </c>
      <c r="AL18" s="7">
        <v>5732</v>
      </c>
      <c r="AM18" s="7">
        <v>12</v>
      </c>
      <c r="AN18" s="40"/>
      <c r="AO18" s="6"/>
      <c r="AP18" s="6"/>
      <c r="AQ18" s="6"/>
      <c r="AR18" s="6"/>
    </row>
    <row r="19" spans="2:44" s="8" customFormat="1" ht="20.5" customHeight="1" x14ac:dyDescent="0.2">
      <c r="B19" s="84" t="s">
        <v>0</v>
      </c>
      <c r="C19" s="84"/>
      <c r="D19" s="84"/>
      <c r="E19" s="84"/>
      <c r="F19" s="84"/>
      <c r="G19" s="84"/>
      <c r="H19" s="84"/>
      <c r="I19" s="16"/>
      <c r="J19" s="20">
        <v>1434</v>
      </c>
      <c r="K19" s="20">
        <v>133</v>
      </c>
      <c r="L19" s="20">
        <v>8</v>
      </c>
      <c r="M19" s="20">
        <v>0</v>
      </c>
      <c r="N19" s="20">
        <v>1293</v>
      </c>
      <c r="O19" s="25">
        <v>0</v>
      </c>
      <c r="P19" s="23">
        <v>1434</v>
      </c>
      <c r="Q19" s="20">
        <v>1</v>
      </c>
      <c r="R19" s="20">
        <v>0</v>
      </c>
      <c r="S19" s="20">
        <v>0</v>
      </c>
      <c r="T19" s="20">
        <v>1432</v>
      </c>
      <c r="U19" s="20">
        <v>1</v>
      </c>
      <c r="V19" s="23">
        <v>1434</v>
      </c>
      <c r="W19" s="20">
        <v>17</v>
      </c>
      <c r="X19" s="20">
        <v>0</v>
      </c>
      <c r="Y19" s="20">
        <v>0</v>
      </c>
      <c r="Z19" s="20">
        <v>1416</v>
      </c>
      <c r="AA19" s="25">
        <v>1</v>
      </c>
      <c r="AB19" s="20">
        <v>1434</v>
      </c>
      <c r="AC19" s="20">
        <v>8</v>
      </c>
      <c r="AD19" s="20">
        <v>0</v>
      </c>
      <c r="AE19" s="20">
        <v>0</v>
      </c>
      <c r="AF19" s="20">
        <v>1426</v>
      </c>
      <c r="AG19" s="25">
        <v>0</v>
      </c>
      <c r="AH19" s="23">
        <v>1434</v>
      </c>
      <c r="AI19" s="20">
        <v>0</v>
      </c>
      <c r="AJ19" s="20">
        <v>0</v>
      </c>
      <c r="AK19" s="20">
        <v>0</v>
      </c>
      <c r="AL19" s="20">
        <v>1434</v>
      </c>
      <c r="AM19" s="20">
        <v>0</v>
      </c>
      <c r="AN19" s="24"/>
      <c r="AO19" s="9"/>
      <c r="AP19" s="9"/>
      <c r="AQ19" s="9"/>
      <c r="AR19" s="9"/>
    </row>
    <row r="20" spans="2:44" s="8" customFormat="1" ht="20.5" customHeight="1" x14ac:dyDescent="0.2">
      <c r="B20" s="83" t="s">
        <v>35</v>
      </c>
      <c r="C20" s="84"/>
      <c r="D20" s="84"/>
      <c r="E20" s="84"/>
      <c r="F20" s="84"/>
      <c r="G20" s="84"/>
      <c r="H20" s="84"/>
      <c r="I20" s="16"/>
      <c r="J20" s="20">
        <v>1029</v>
      </c>
      <c r="K20" s="20">
        <v>140</v>
      </c>
      <c r="L20" s="20">
        <v>10</v>
      </c>
      <c r="M20" s="20">
        <v>0</v>
      </c>
      <c r="N20" s="20">
        <v>879</v>
      </c>
      <c r="O20" s="25">
        <v>0</v>
      </c>
      <c r="P20" s="23">
        <v>1029</v>
      </c>
      <c r="Q20" s="20">
        <v>35</v>
      </c>
      <c r="R20" s="20">
        <v>0</v>
      </c>
      <c r="S20" s="20">
        <v>0</v>
      </c>
      <c r="T20" s="20">
        <v>994</v>
      </c>
      <c r="U20" s="20">
        <v>0</v>
      </c>
      <c r="V20" s="23">
        <v>1029</v>
      </c>
      <c r="W20" s="20">
        <v>4</v>
      </c>
      <c r="X20" s="20">
        <v>0</v>
      </c>
      <c r="Y20" s="20">
        <v>0</v>
      </c>
      <c r="Z20" s="20">
        <v>1025</v>
      </c>
      <c r="AA20" s="25">
        <v>0</v>
      </c>
      <c r="AB20" s="20">
        <v>1029</v>
      </c>
      <c r="AC20" s="20">
        <v>21</v>
      </c>
      <c r="AD20" s="20">
        <v>1</v>
      </c>
      <c r="AE20" s="20">
        <v>0</v>
      </c>
      <c r="AF20" s="20">
        <v>1007</v>
      </c>
      <c r="AG20" s="25">
        <v>0</v>
      </c>
      <c r="AH20" s="23">
        <v>1029</v>
      </c>
      <c r="AI20" s="20">
        <v>3</v>
      </c>
      <c r="AJ20" s="20">
        <v>0</v>
      </c>
      <c r="AK20" s="20">
        <v>0</v>
      </c>
      <c r="AL20" s="20">
        <v>1026</v>
      </c>
      <c r="AM20" s="20">
        <v>0</v>
      </c>
      <c r="AN20" s="24"/>
      <c r="AO20" s="9"/>
      <c r="AP20" s="9"/>
      <c r="AQ20" s="9"/>
      <c r="AR20" s="9"/>
    </row>
    <row r="21" spans="2:44" s="8" customFormat="1" ht="20.5" customHeight="1" x14ac:dyDescent="0.2">
      <c r="B21" s="86" t="s">
        <v>3</v>
      </c>
      <c r="C21" s="86"/>
      <c r="D21" s="86"/>
      <c r="E21" s="86"/>
      <c r="F21" s="86"/>
      <c r="G21" s="86"/>
      <c r="H21" s="86"/>
      <c r="I21" s="16"/>
      <c r="J21" s="20">
        <v>91</v>
      </c>
      <c r="K21" s="20">
        <v>3</v>
      </c>
      <c r="L21" s="20">
        <v>0</v>
      </c>
      <c r="M21" s="20">
        <v>0</v>
      </c>
      <c r="N21" s="20">
        <v>88</v>
      </c>
      <c r="O21" s="25">
        <v>0</v>
      </c>
      <c r="P21" s="23">
        <v>91</v>
      </c>
      <c r="Q21" s="20">
        <v>0</v>
      </c>
      <c r="R21" s="20">
        <v>0</v>
      </c>
      <c r="S21" s="20">
        <v>0</v>
      </c>
      <c r="T21" s="20">
        <v>91</v>
      </c>
      <c r="U21" s="20">
        <v>0</v>
      </c>
      <c r="V21" s="23">
        <v>91</v>
      </c>
      <c r="W21" s="20">
        <v>4</v>
      </c>
      <c r="X21" s="20">
        <v>0</v>
      </c>
      <c r="Y21" s="20">
        <v>0</v>
      </c>
      <c r="Z21" s="20">
        <v>87</v>
      </c>
      <c r="AA21" s="25">
        <v>0</v>
      </c>
      <c r="AB21" s="20">
        <v>91</v>
      </c>
      <c r="AC21" s="20">
        <v>0</v>
      </c>
      <c r="AD21" s="20">
        <v>0</v>
      </c>
      <c r="AE21" s="20">
        <v>0</v>
      </c>
      <c r="AF21" s="20">
        <v>91</v>
      </c>
      <c r="AG21" s="25">
        <v>0</v>
      </c>
      <c r="AH21" s="23">
        <v>91</v>
      </c>
      <c r="AI21" s="20">
        <v>0</v>
      </c>
      <c r="AJ21" s="20">
        <v>0</v>
      </c>
      <c r="AK21" s="20">
        <v>0</v>
      </c>
      <c r="AL21" s="20">
        <v>91</v>
      </c>
      <c r="AM21" s="20">
        <v>0</v>
      </c>
      <c r="AN21" s="24"/>
      <c r="AO21" s="9"/>
      <c r="AP21" s="9"/>
      <c r="AQ21" s="9"/>
      <c r="AR21" s="9"/>
    </row>
    <row r="22" spans="2:44" s="8" customFormat="1" ht="20.5" customHeight="1" x14ac:dyDescent="0.2">
      <c r="B22" s="88" t="s">
        <v>26</v>
      </c>
      <c r="C22" s="84"/>
      <c r="D22" s="18"/>
      <c r="E22" s="18"/>
      <c r="F22" s="83" t="s">
        <v>22</v>
      </c>
      <c r="G22" s="84"/>
      <c r="H22" s="84"/>
      <c r="I22" s="16"/>
      <c r="J22" s="20">
        <v>1023</v>
      </c>
      <c r="K22" s="20">
        <v>482</v>
      </c>
      <c r="L22" s="20">
        <v>55</v>
      </c>
      <c r="M22" s="20">
        <v>1</v>
      </c>
      <c r="N22" s="20">
        <v>485</v>
      </c>
      <c r="O22" s="25">
        <v>0</v>
      </c>
      <c r="P22" s="23">
        <v>1023</v>
      </c>
      <c r="Q22" s="20">
        <v>0</v>
      </c>
      <c r="R22" s="20">
        <v>0</v>
      </c>
      <c r="S22" s="20">
        <v>0</v>
      </c>
      <c r="T22" s="20">
        <v>1023</v>
      </c>
      <c r="U22" s="20">
        <v>0</v>
      </c>
      <c r="V22" s="23">
        <v>1023</v>
      </c>
      <c r="W22" s="20">
        <v>24</v>
      </c>
      <c r="X22" s="20">
        <v>0</v>
      </c>
      <c r="Y22" s="20">
        <v>0</v>
      </c>
      <c r="Z22" s="20">
        <v>999</v>
      </c>
      <c r="AA22" s="25">
        <v>0</v>
      </c>
      <c r="AB22" s="20">
        <v>1023</v>
      </c>
      <c r="AC22" s="20">
        <v>73</v>
      </c>
      <c r="AD22" s="20">
        <v>3</v>
      </c>
      <c r="AE22" s="20">
        <v>0</v>
      </c>
      <c r="AF22" s="20">
        <v>947</v>
      </c>
      <c r="AG22" s="25">
        <v>0</v>
      </c>
      <c r="AH22" s="23">
        <v>1023</v>
      </c>
      <c r="AI22" s="20">
        <v>0</v>
      </c>
      <c r="AJ22" s="20">
        <v>0</v>
      </c>
      <c r="AK22" s="20">
        <v>0</v>
      </c>
      <c r="AL22" s="20">
        <v>1023</v>
      </c>
      <c r="AM22" s="20">
        <v>0</v>
      </c>
      <c r="AN22" s="24"/>
      <c r="AO22" s="9"/>
      <c r="AP22" s="9"/>
      <c r="AQ22" s="9"/>
      <c r="AR22" s="9"/>
    </row>
    <row r="23" spans="2:44" s="8" customFormat="1" ht="20.5" customHeight="1" x14ac:dyDescent="0.2">
      <c r="B23" s="84"/>
      <c r="C23" s="84"/>
      <c r="D23" s="18"/>
      <c r="E23" s="18"/>
      <c r="F23" s="83" t="s">
        <v>23</v>
      </c>
      <c r="G23" s="84"/>
      <c r="H23" s="84"/>
      <c r="I23" s="16"/>
      <c r="J23" s="20">
        <v>2</v>
      </c>
      <c r="K23" s="20">
        <v>0</v>
      </c>
      <c r="L23" s="20">
        <v>0</v>
      </c>
      <c r="M23" s="20">
        <v>0</v>
      </c>
      <c r="N23" s="20">
        <v>2</v>
      </c>
      <c r="O23" s="25">
        <v>0</v>
      </c>
      <c r="P23" s="23">
        <v>2</v>
      </c>
      <c r="Q23" s="20">
        <v>0</v>
      </c>
      <c r="R23" s="20">
        <v>0</v>
      </c>
      <c r="S23" s="20">
        <v>0</v>
      </c>
      <c r="T23" s="20">
        <v>2</v>
      </c>
      <c r="U23" s="20">
        <v>0</v>
      </c>
      <c r="V23" s="23">
        <v>2</v>
      </c>
      <c r="W23" s="20">
        <v>1</v>
      </c>
      <c r="X23" s="20">
        <v>0</v>
      </c>
      <c r="Y23" s="20">
        <v>0</v>
      </c>
      <c r="Z23" s="20">
        <v>1</v>
      </c>
      <c r="AA23" s="25">
        <v>0</v>
      </c>
      <c r="AB23" s="20">
        <v>2</v>
      </c>
      <c r="AC23" s="20">
        <v>2</v>
      </c>
      <c r="AD23" s="20">
        <v>0</v>
      </c>
      <c r="AE23" s="20">
        <v>0</v>
      </c>
      <c r="AF23" s="20">
        <v>0</v>
      </c>
      <c r="AG23" s="25">
        <v>0</v>
      </c>
      <c r="AH23" s="23">
        <v>2</v>
      </c>
      <c r="AI23" s="20">
        <v>0</v>
      </c>
      <c r="AJ23" s="20">
        <v>0</v>
      </c>
      <c r="AK23" s="20">
        <v>0</v>
      </c>
      <c r="AL23" s="20">
        <v>2</v>
      </c>
      <c r="AM23" s="20">
        <v>0</v>
      </c>
      <c r="AN23" s="24"/>
      <c r="AO23" s="9"/>
      <c r="AP23" s="9"/>
      <c r="AQ23" s="9"/>
      <c r="AR23" s="9"/>
    </row>
    <row r="24" spans="2:44" s="8" customFormat="1" ht="20.5" customHeight="1" x14ac:dyDescent="0.2">
      <c r="B24" s="84"/>
      <c r="C24" s="84"/>
      <c r="D24" s="18"/>
      <c r="E24" s="18"/>
      <c r="F24" s="83" t="s">
        <v>24</v>
      </c>
      <c r="G24" s="84"/>
      <c r="H24" s="84"/>
      <c r="I24" s="16"/>
      <c r="J24" s="20">
        <v>11</v>
      </c>
      <c r="K24" s="20">
        <v>3</v>
      </c>
      <c r="L24" s="20">
        <v>0</v>
      </c>
      <c r="M24" s="20">
        <v>0</v>
      </c>
      <c r="N24" s="20">
        <v>8</v>
      </c>
      <c r="O24" s="25">
        <v>0</v>
      </c>
      <c r="P24" s="23">
        <v>11</v>
      </c>
      <c r="Q24" s="20">
        <v>0</v>
      </c>
      <c r="R24" s="20">
        <v>0</v>
      </c>
      <c r="S24" s="20">
        <v>0</v>
      </c>
      <c r="T24" s="20">
        <v>11</v>
      </c>
      <c r="U24" s="20">
        <v>0</v>
      </c>
      <c r="V24" s="23">
        <v>11</v>
      </c>
      <c r="W24" s="20">
        <v>1</v>
      </c>
      <c r="X24" s="20">
        <v>0</v>
      </c>
      <c r="Y24" s="20">
        <v>0</v>
      </c>
      <c r="Z24" s="20">
        <v>10</v>
      </c>
      <c r="AA24" s="25">
        <v>0</v>
      </c>
      <c r="AB24" s="20">
        <v>11</v>
      </c>
      <c r="AC24" s="20">
        <v>1</v>
      </c>
      <c r="AD24" s="20">
        <v>0</v>
      </c>
      <c r="AE24" s="20">
        <v>0</v>
      </c>
      <c r="AF24" s="20">
        <v>10</v>
      </c>
      <c r="AG24" s="25">
        <v>0</v>
      </c>
      <c r="AH24" s="23">
        <v>11</v>
      </c>
      <c r="AI24" s="20">
        <v>0</v>
      </c>
      <c r="AJ24" s="20">
        <v>0</v>
      </c>
      <c r="AK24" s="20">
        <v>0</v>
      </c>
      <c r="AL24" s="20">
        <v>11</v>
      </c>
      <c r="AM24" s="20">
        <v>0</v>
      </c>
      <c r="AN24" s="24"/>
      <c r="AO24" s="9"/>
      <c r="AP24" s="9"/>
      <c r="AQ24" s="9"/>
      <c r="AR24" s="9"/>
    </row>
    <row r="25" spans="2:44" s="8" customFormat="1" ht="20.5" customHeight="1" x14ac:dyDescent="0.2">
      <c r="B25" s="88" t="s">
        <v>34</v>
      </c>
      <c r="C25" s="84"/>
      <c r="D25" s="18"/>
      <c r="E25" s="18"/>
      <c r="F25" s="83" t="s">
        <v>22</v>
      </c>
      <c r="G25" s="84"/>
      <c r="H25" s="84"/>
      <c r="I25" s="16"/>
      <c r="J25" s="20">
        <v>792</v>
      </c>
      <c r="K25" s="20">
        <v>353</v>
      </c>
      <c r="L25" s="20">
        <v>53</v>
      </c>
      <c r="M25" s="20">
        <v>4</v>
      </c>
      <c r="N25" s="20">
        <v>382</v>
      </c>
      <c r="O25" s="25">
        <v>0</v>
      </c>
      <c r="P25" s="23">
        <v>792</v>
      </c>
      <c r="Q25" s="20">
        <v>154</v>
      </c>
      <c r="R25" s="20">
        <v>5</v>
      </c>
      <c r="S25" s="20">
        <v>0</v>
      </c>
      <c r="T25" s="20">
        <v>633</v>
      </c>
      <c r="U25" s="20">
        <v>0</v>
      </c>
      <c r="V25" s="23">
        <v>792</v>
      </c>
      <c r="W25" s="20">
        <v>9</v>
      </c>
      <c r="X25" s="20">
        <v>0</v>
      </c>
      <c r="Y25" s="20">
        <v>0</v>
      </c>
      <c r="Z25" s="20">
        <v>783</v>
      </c>
      <c r="AA25" s="25">
        <v>0</v>
      </c>
      <c r="AB25" s="20">
        <v>792</v>
      </c>
      <c r="AC25" s="20">
        <v>109</v>
      </c>
      <c r="AD25" s="20">
        <v>5</v>
      </c>
      <c r="AE25" s="20">
        <v>0</v>
      </c>
      <c r="AF25" s="20">
        <v>678</v>
      </c>
      <c r="AG25" s="25">
        <v>0</v>
      </c>
      <c r="AH25" s="23">
        <v>792</v>
      </c>
      <c r="AI25" s="20">
        <v>8</v>
      </c>
      <c r="AJ25" s="20">
        <v>0</v>
      </c>
      <c r="AK25" s="20">
        <v>0</v>
      </c>
      <c r="AL25" s="20">
        <v>784</v>
      </c>
      <c r="AM25" s="20">
        <v>0</v>
      </c>
      <c r="AN25" s="24"/>
      <c r="AO25" s="9"/>
      <c r="AP25" s="9"/>
      <c r="AQ25" s="9"/>
      <c r="AR25" s="9"/>
    </row>
    <row r="26" spans="2:44" s="8" customFormat="1" ht="20.5" customHeight="1" x14ac:dyDescent="0.2">
      <c r="B26" s="84"/>
      <c r="C26" s="84"/>
      <c r="D26" s="18"/>
      <c r="E26" s="18"/>
      <c r="F26" s="83" t="s">
        <v>23</v>
      </c>
      <c r="G26" s="84"/>
      <c r="H26" s="84"/>
      <c r="I26" s="16"/>
      <c r="J26" s="20">
        <v>21</v>
      </c>
      <c r="K26" s="20">
        <v>9</v>
      </c>
      <c r="L26" s="20">
        <v>5</v>
      </c>
      <c r="M26" s="20">
        <v>0</v>
      </c>
      <c r="N26" s="20">
        <v>7</v>
      </c>
      <c r="O26" s="25">
        <v>0</v>
      </c>
      <c r="P26" s="23">
        <v>21</v>
      </c>
      <c r="Q26" s="20">
        <v>0</v>
      </c>
      <c r="R26" s="20">
        <v>0</v>
      </c>
      <c r="S26" s="20">
        <v>0</v>
      </c>
      <c r="T26" s="20">
        <v>21</v>
      </c>
      <c r="U26" s="20">
        <v>0</v>
      </c>
      <c r="V26" s="23">
        <v>21</v>
      </c>
      <c r="W26" s="20">
        <v>3</v>
      </c>
      <c r="X26" s="20">
        <v>0</v>
      </c>
      <c r="Y26" s="20">
        <v>0</v>
      </c>
      <c r="Z26" s="20">
        <v>18</v>
      </c>
      <c r="AA26" s="25">
        <v>0</v>
      </c>
      <c r="AB26" s="20">
        <v>21</v>
      </c>
      <c r="AC26" s="20">
        <v>15</v>
      </c>
      <c r="AD26" s="20">
        <v>3</v>
      </c>
      <c r="AE26" s="20">
        <v>0</v>
      </c>
      <c r="AF26" s="20">
        <v>3</v>
      </c>
      <c r="AG26" s="25">
        <v>0</v>
      </c>
      <c r="AH26" s="23">
        <v>21</v>
      </c>
      <c r="AI26" s="20">
        <v>4</v>
      </c>
      <c r="AJ26" s="20">
        <v>0</v>
      </c>
      <c r="AK26" s="20">
        <v>0</v>
      </c>
      <c r="AL26" s="20">
        <v>17</v>
      </c>
      <c r="AM26" s="20">
        <v>0</v>
      </c>
      <c r="AN26" s="24"/>
      <c r="AO26" s="9"/>
      <c r="AP26" s="9"/>
      <c r="AQ26" s="9"/>
      <c r="AR26" s="9"/>
    </row>
    <row r="27" spans="2:44" s="8" customFormat="1" ht="20.5" customHeight="1" x14ac:dyDescent="0.2">
      <c r="B27" s="84"/>
      <c r="C27" s="84"/>
      <c r="D27" s="18"/>
      <c r="E27" s="18"/>
      <c r="F27" s="83" t="s">
        <v>24</v>
      </c>
      <c r="G27" s="84"/>
      <c r="H27" s="84"/>
      <c r="I27" s="16"/>
      <c r="J27" s="20">
        <v>16</v>
      </c>
      <c r="K27" s="20">
        <v>6</v>
      </c>
      <c r="L27" s="20">
        <v>1</v>
      </c>
      <c r="M27" s="20">
        <v>0</v>
      </c>
      <c r="N27" s="20">
        <v>9</v>
      </c>
      <c r="O27" s="25">
        <v>0</v>
      </c>
      <c r="P27" s="23">
        <v>16</v>
      </c>
      <c r="Q27" s="20">
        <v>2</v>
      </c>
      <c r="R27" s="20">
        <v>0</v>
      </c>
      <c r="S27" s="20">
        <v>0</v>
      </c>
      <c r="T27" s="20">
        <v>14</v>
      </c>
      <c r="U27" s="20">
        <v>0</v>
      </c>
      <c r="V27" s="23">
        <v>16</v>
      </c>
      <c r="W27" s="20">
        <v>0</v>
      </c>
      <c r="X27" s="20">
        <v>0</v>
      </c>
      <c r="Y27" s="20">
        <v>0</v>
      </c>
      <c r="Z27" s="20">
        <v>16</v>
      </c>
      <c r="AA27" s="25">
        <v>0</v>
      </c>
      <c r="AB27" s="20">
        <v>16</v>
      </c>
      <c r="AC27" s="20">
        <v>3</v>
      </c>
      <c r="AD27" s="20">
        <v>0</v>
      </c>
      <c r="AE27" s="20">
        <v>0</v>
      </c>
      <c r="AF27" s="20">
        <v>13</v>
      </c>
      <c r="AG27" s="25">
        <v>0</v>
      </c>
      <c r="AH27" s="23">
        <v>16</v>
      </c>
      <c r="AI27" s="20">
        <v>1</v>
      </c>
      <c r="AJ27" s="20">
        <v>0</v>
      </c>
      <c r="AK27" s="20">
        <v>0</v>
      </c>
      <c r="AL27" s="20">
        <v>15</v>
      </c>
      <c r="AM27" s="20">
        <v>0</v>
      </c>
      <c r="AN27" s="24"/>
      <c r="AO27" s="9"/>
      <c r="AP27" s="9"/>
      <c r="AQ27" s="9"/>
      <c r="AR27" s="9"/>
    </row>
    <row r="28" spans="2:44" s="8" customFormat="1" ht="20.5" customHeight="1" x14ac:dyDescent="0.2">
      <c r="B28" s="83" t="s">
        <v>36</v>
      </c>
      <c r="C28" s="84"/>
      <c r="D28" s="84"/>
      <c r="E28" s="84"/>
      <c r="F28" s="84"/>
      <c r="G28" s="84"/>
      <c r="H28" s="84"/>
      <c r="I28" s="16"/>
      <c r="J28" s="20">
        <v>2</v>
      </c>
      <c r="K28" s="20">
        <v>0</v>
      </c>
      <c r="L28" s="20">
        <v>0</v>
      </c>
      <c r="M28" s="20">
        <v>0</v>
      </c>
      <c r="N28" s="20">
        <v>2</v>
      </c>
      <c r="O28" s="25">
        <v>0</v>
      </c>
      <c r="P28" s="23">
        <v>2</v>
      </c>
      <c r="Q28" s="20">
        <v>2</v>
      </c>
      <c r="R28" s="20">
        <v>0</v>
      </c>
      <c r="S28" s="20">
        <v>0</v>
      </c>
      <c r="T28" s="20">
        <v>0</v>
      </c>
      <c r="U28" s="20">
        <v>0</v>
      </c>
      <c r="V28" s="23">
        <v>2</v>
      </c>
      <c r="W28" s="20">
        <v>0</v>
      </c>
      <c r="X28" s="20">
        <v>0</v>
      </c>
      <c r="Y28" s="20">
        <v>0</v>
      </c>
      <c r="Z28" s="20">
        <v>2</v>
      </c>
      <c r="AA28" s="25">
        <v>0</v>
      </c>
      <c r="AB28" s="20">
        <v>2</v>
      </c>
      <c r="AC28" s="20">
        <v>0</v>
      </c>
      <c r="AD28" s="20">
        <v>0</v>
      </c>
      <c r="AE28" s="20">
        <v>0</v>
      </c>
      <c r="AF28" s="20">
        <v>2</v>
      </c>
      <c r="AG28" s="25">
        <v>0</v>
      </c>
      <c r="AH28" s="23">
        <v>2</v>
      </c>
      <c r="AI28" s="20">
        <v>0</v>
      </c>
      <c r="AJ28" s="20">
        <v>0</v>
      </c>
      <c r="AK28" s="20">
        <v>0</v>
      </c>
      <c r="AL28" s="20">
        <v>2</v>
      </c>
      <c r="AM28" s="20">
        <v>0</v>
      </c>
      <c r="AN28" s="24"/>
      <c r="AO28" s="9"/>
      <c r="AP28" s="9"/>
      <c r="AQ28" s="9"/>
      <c r="AR28" s="9"/>
    </row>
    <row r="29" spans="2:44" s="8" customFormat="1" ht="20.5" customHeight="1" x14ac:dyDescent="0.2">
      <c r="B29" s="84" t="s">
        <v>7</v>
      </c>
      <c r="C29" s="84"/>
      <c r="D29" s="84"/>
      <c r="E29" s="84"/>
      <c r="F29" s="84"/>
      <c r="G29" s="84"/>
      <c r="H29" s="84"/>
      <c r="I29" s="16"/>
      <c r="J29" s="20">
        <v>18</v>
      </c>
      <c r="K29" s="20">
        <v>0</v>
      </c>
      <c r="L29" s="20">
        <v>0</v>
      </c>
      <c r="M29" s="20">
        <v>0</v>
      </c>
      <c r="N29" s="20">
        <v>18</v>
      </c>
      <c r="O29" s="25">
        <v>0</v>
      </c>
      <c r="P29" s="23">
        <v>18</v>
      </c>
      <c r="Q29" s="20">
        <v>0</v>
      </c>
      <c r="R29" s="20">
        <v>0</v>
      </c>
      <c r="S29" s="20">
        <v>0</v>
      </c>
      <c r="T29" s="20">
        <v>18</v>
      </c>
      <c r="U29" s="20">
        <v>0</v>
      </c>
      <c r="V29" s="23">
        <v>18</v>
      </c>
      <c r="W29" s="20">
        <v>2</v>
      </c>
      <c r="X29" s="20">
        <v>0</v>
      </c>
      <c r="Y29" s="20">
        <v>0</v>
      </c>
      <c r="Z29" s="20">
        <v>16</v>
      </c>
      <c r="AA29" s="25">
        <v>0</v>
      </c>
      <c r="AB29" s="20">
        <v>18</v>
      </c>
      <c r="AC29" s="20">
        <v>0</v>
      </c>
      <c r="AD29" s="20">
        <v>0</v>
      </c>
      <c r="AE29" s="20">
        <v>0</v>
      </c>
      <c r="AF29" s="20">
        <v>18</v>
      </c>
      <c r="AG29" s="25">
        <v>0</v>
      </c>
      <c r="AH29" s="23">
        <v>18</v>
      </c>
      <c r="AI29" s="20">
        <v>0</v>
      </c>
      <c r="AJ29" s="20">
        <v>0</v>
      </c>
      <c r="AK29" s="20">
        <v>0</v>
      </c>
      <c r="AL29" s="20">
        <v>18</v>
      </c>
      <c r="AM29" s="20">
        <v>0</v>
      </c>
      <c r="AN29" s="24"/>
      <c r="AO29" s="9"/>
      <c r="AP29" s="9"/>
      <c r="AQ29" s="9"/>
      <c r="AR29" s="9"/>
    </row>
    <row r="30" spans="2:44" s="8" customFormat="1" ht="20.5" customHeight="1" x14ac:dyDescent="0.2">
      <c r="B30" s="84" t="s">
        <v>8</v>
      </c>
      <c r="C30" s="84"/>
      <c r="D30" s="84"/>
      <c r="E30" s="84"/>
      <c r="F30" s="84"/>
      <c r="G30" s="84"/>
      <c r="H30" s="84"/>
      <c r="I30" s="16"/>
      <c r="J30" s="20">
        <v>79</v>
      </c>
      <c r="K30" s="20">
        <v>17</v>
      </c>
      <c r="L30" s="20">
        <v>2</v>
      </c>
      <c r="M30" s="20">
        <v>0</v>
      </c>
      <c r="N30" s="20">
        <v>55</v>
      </c>
      <c r="O30" s="25">
        <v>5</v>
      </c>
      <c r="P30" s="23">
        <v>79</v>
      </c>
      <c r="Q30" s="20">
        <v>12</v>
      </c>
      <c r="R30" s="20">
        <v>0</v>
      </c>
      <c r="S30" s="20">
        <v>0</v>
      </c>
      <c r="T30" s="20">
        <v>62</v>
      </c>
      <c r="U30" s="20">
        <v>5</v>
      </c>
      <c r="V30" s="23">
        <v>79</v>
      </c>
      <c r="W30" s="20">
        <v>0</v>
      </c>
      <c r="X30" s="20">
        <v>0</v>
      </c>
      <c r="Y30" s="20">
        <v>0</v>
      </c>
      <c r="Z30" s="20">
        <v>74</v>
      </c>
      <c r="AA30" s="25">
        <v>5</v>
      </c>
      <c r="AB30" s="20">
        <v>79</v>
      </c>
      <c r="AC30" s="20">
        <v>7</v>
      </c>
      <c r="AD30" s="20">
        <v>2</v>
      </c>
      <c r="AE30" s="20">
        <v>0</v>
      </c>
      <c r="AF30" s="20">
        <v>65</v>
      </c>
      <c r="AG30" s="25">
        <v>5</v>
      </c>
      <c r="AH30" s="23">
        <v>79</v>
      </c>
      <c r="AI30" s="20">
        <v>3</v>
      </c>
      <c r="AJ30" s="20">
        <v>0</v>
      </c>
      <c r="AK30" s="20">
        <v>0</v>
      </c>
      <c r="AL30" s="20">
        <v>71</v>
      </c>
      <c r="AM30" s="20">
        <v>5</v>
      </c>
      <c r="AN30" s="24"/>
      <c r="AO30" s="9"/>
      <c r="AP30" s="9"/>
      <c r="AQ30" s="9"/>
      <c r="AR30" s="9"/>
    </row>
    <row r="31" spans="2:44" s="8" customFormat="1" ht="20.5" customHeight="1" x14ac:dyDescent="0.2">
      <c r="B31" s="83" t="s">
        <v>33</v>
      </c>
      <c r="C31" s="84"/>
      <c r="D31" s="84"/>
      <c r="E31" s="84"/>
      <c r="F31" s="84"/>
      <c r="G31" s="84"/>
      <c r="H31" s="84"/>
      <c r="I31" s="16"/>
      <c r="J31" s="20">
        <v>67</v>
      </c>
      <c r="K31" s="20">
        <v>16</v>
      </c>
      <c r="L31" s="20">
        <v>4</v>
      </c>
      <c r="M31" s="20">
        <v>0</v>
      </c>
      <c r="N31" s="20">
        <v>46</v>
      </c>
      <c r="O31" s="25">
        <v>1</v>
      </c>
      <c r="P31" s="23">
        <v>67</v>
      </c>
      <c r="Q31" s="20">
        <v>12</v>
      </c>
      <c r="R31" s="20">
        <v>0</v>
      </c>
      <c r="S31" s="20">
        <v>0</v>
      </c>
      <c r="T31" s="20">
        <v>53</v>
      </c>
      <c r="U31" s="20">
        <v>2</v>
      </c>
      <c r="V31" s="23">
        <v>67</v>
      </c>
      <c r="W31" s="20">
        <v>1</v>
      </c>
      <c r="X31" s="20">
        <v>0</v>
      </c>
      <c r="Y31" s="20">
        <v>0</v>
      </c>
      <c r="Z31" s="20">
        <v>65</v>
      </c>
      <c r="AA31" s="25">
        <v>1</v>
      </c>
      <c r="AB31" s="20">
        <v>67</v>
      </c>
      <c r="AC31" s="20">
        <v>16</v>
      </c>
      <c r="AD31" s="20">
        <v>2</v>
      </c>
      <c r="AE31" s="20">
        <v>0</v>
      </c>
      <c r="AF31" s="20">
        <v>48</v>
      </c>
      <c r="AG31" s="25">
        <v>1</v>
      </c>
      <c r="AH31" s="23">
        <v>67</v>
      </c>
      <c r="AI31" s="20">
        <v>4</v>
      </c>
      <c r="AJ31" s="20">
        <v>0</v>
      </c>
      <c r="AK31" s="20">
        <v>0</v>
      </c>
      <c r="AL31" s="20">
        <v>61</v>
      </c>
      <c r="AM31" s="20">
        <v>2</v>
      </c>
      <c r="AN31" s="24"/>
      <c r="AO31" s="9"/>
      <c r="AP31" s="9"/>
      <c r="AQ31" s="9"/>
      <c r="AR31" s="9"/>
    </row>
    <row r="32" spans="2:44" s="8" customFormat="1" ht="20.5" customHeight="1" x14ac:dyDescent="0.2">
      <c r="B32" s="83" t="s">
        <v>37</v>
      </c>
      <c r="C32" s="84"/>
      <c r="D32" s="84"/>
      <c r="E32" s="84"/>
      <c r="F32" s="84"/>
      <c r="G32" s="84"/>
      <c r="H32" s="84"/>
      <c r="I32" s="16"/>
      <c r="J32" s="20">
        <v>53</v>
      </c>
      <c r="K32" s="20">
        <v>11</v>
      </c>
      <c r="L32" s="20">
        <v>2</v>
      </c>
      <c r="M32" s="20">
        <v>0</v>
      </c>
      <c r="N32" s="20">
        <v>40</v>
      </c>
      <c r="O32" s="25">
        <v>0</v>
      </c>
      <c r="P32" s="23">
        <v>53</v>
      </c>
      <c r="Q32" s="20">
        <v>2</v>
      </c>
      <c r="R32" s="20">
        <v>1</v>
      </c>
      <c r="S32" s="20">
        <v>0</v>
      </c>
      <c r="T32" s="20">
        <v>50</v>
      </c>
      <c r="U32" s="20">
        <v>0</v>
      </c>
      <c r="V32" s="23">
        <v>53</v>
      </c>
      <c r="W32" s="20">
        <v>1</v>
      </c>
      <c r="X32" s="20">
        <v>1</v>
      </c>
      <c r="Y32" s="20">
        <v>0</v>
      </c>
      <c r="Z32" s="20">
        <v>51</v>
      </c>
      <c r="AA32" s="25">
        <v>0</v>
      </c>
      <c r="AB32" s="20">
        <v>53</v>
      </c>
      <c r="AC32" s="20">
        <v>2</v>
      </c>
      <c r="AD32" s="20">
        <v>0</v>
      </c>
      <c r="AE32" s="20">
        <v>0</v>
      </c>
      <c r="AF32" s="20">
        <v>51</v>
      </c>
      <c r="AG32" s="25">
        <v>0</v>
      </c>
      <c r="AH32" s="23">
        <v>53</v>
      </c>
      <c r="AI32" s="20">
        <v>1</v>
      </c>
      <c r="AJ32" s="20">
        <v>0</v>
      </c>
      <c r="AK32" s="20">
        <v>0</v>
      </c>
      <c r="AL32" s="20">
        <v>52</v>
      </c>
      <c r="AM32" s="20">
        <v>0</v>
      </c>
      <c r="AN32" s="24"/>
      <c r="AO32" s="9"/>
      <c r="AP32" s="9"/>
      <c r="AQ32" s="9"/>
      <c r="AR32" s="9"/>
    </row>
    <row r="33" spans="2:44" s="8" customFormat="1" ht="20.5" customHeight="1" x14ac:dyDescent="0.2">
      <c r="B33" s="84" t="s">
        <v>9</v>
      </c>
      <c r="C33" s="84"/>
      <c r="D33" s="84"/>
      <c r="E33" s="84"/>
      <c r="F33" s="84"/>
      <c r="G33" s="84"/>
      <c r="H33" s="84"/>
      <c r="I33" s="16"/>
      <c r="J33" s="20">
        <v>18</v>
      </c>
      <c r="K33" s="20">
        <v>6</v>
      </c>
      <c r="L33" s="20">
        <v>1</v>
      </c>
      <c r="M33" s="20">
        <v>0</v>
      </c>
      <c r="N33" s="20">
        <v>11</v>
      </c>
      <c r="O33" s="25">
        <v>0</v>
      </c>
      <c r="P33" s="23">
        <v>18</v>
      </c>
      <c r="Q33" s="20">
        <v>0</v>
      </c>
      <c r="R33" s="20">
        <v>0</v>
      </c>
      <c r="S33" s="20">
        <v>0</v>
      </c>
      <c r="T33" s="20">
        <v>18</v>
      </c>
      <c r="U33" s="20">
        <v>0</v>
      </c>
      <c r="V33" s="23">
        <v>18</v>
      </c>
      <c r="W33" s="20">
        <v>1</v>
      </c>
      <c r="X33" s="20">
        <v>0</v>
      </c>
      <c r="Y33" s="20">
        <v>0</v>
      </c>
      <c r="Z33" s="20">
        <v>17</v>
      </c>
      <c r="AA33" s="25">
        <v>0</v>
      </c>
      <c r="AB33" s="20">
        <v>18</v>
      </c>
      <c r="AC33" s="20">
        <v>4</v>
      </c>
      <c r="AD33" s="20">
        <v>0</v>
      </c>
      <c r="AE33" s="20">
        <v>0</v>
      </c>
      <c r="AF33" s="20">
        <v>14</v>
      </c>
      <c r="AG33" s="25">
        <v>0</v>
      </c>
      <c r="AH33" s="23">
        <v>18</v>
      </c>
      <c r="AI33" s="20">
        <v>0</v>
      </c>
      <c r="AJ33" s="20">
        <v>0</v>
      </c>
      <c r="AK33" s="20">
        <v>0</v>
      </c>
      <c r="AL33" s="20">
        <v>18</v>
      </c>
      <c r="AM33" s="20">
        <v>0</v>
      </c>
      <c r="AN33" s="24"/>
      <c r="AO33" s="9"/>
      <c r="AP33" s="9"/>
      <c r="AQ33" s="9"/>
      <c r="AR33" s="9"/>
    </row>
    <row r="34" spans="2:44" s="8" customFormat="1" ht="20.5" customHeight="1" x14ac:dyDescent="0.2">
      <c r="B34" s="83" t="s">
        <v>32</v>
      </c>
      <c r="C34" s="84"/>
      <c r="D34" s="84"/>
      <c r="E34" s="84"/>
      <c r="F34" s="84"/>
      <c r="G34" s="84"/>
      <c r="H34" s="84"/>
      <c r="I34" s="16"/>
      <c r="J34" s="20">
        <v>48</v>
      </c>
      <c r="K34" s="20">
        <v>5</v>
      </c>
      <c r="L34" s="20">
        <v>1</v>
      </c>
      <c r="M34" s="20">
        <v>0</v>
      </c>
      <c r="N34" s="20">
        <v>42</v>
      </c>
      <c r="O34" s="25">
        <v>0</v>
      </c>
      <c r="P34" s="23">
        <v>48</v>
      </c>
      <c r="Q34" s="20">
        <v>7</v>
      </c>
      <c r="R34" s="20">
        <v>0</v>
      </c>
      <c r="S34" s="20">
        <v>0</v>
      </c>
      <c r="T34" s="20">
        <v>41</v>
      </c>
      <c r="U34" s="20">
        <v>0</v>
      </c>
      <c r="V34" s="23">
        <v>48</v>
      </c>
      <c r="W34" s="20">
        <v>0</v>
      </c>
      <c r="X34" s="20">
        <v>0</v>
      </c>
      <c r="Y34" s="20">
        <v>0</v>
      </c>
      <c r="Z34" s="20">
        <v>48</v>
      </c>
      <c r="AA34" s="25">
        <v>0</v>
      </c>
      <c r="AB34" s="20">
        <v>48</v>
      </c>
      <c r="AC34" s="20">
        <v>2</v>
      </c>
      <c r="AD34" s="20">
        <v>0</v>
      </c>
      <c r="AE34" s="20">
        <v>1</v>
      </c>
      <c r="AF34" s="20">
        <v>45</v>
      </c>
      <c r="AG34" s="25">
        <v>0</v>
      </c>
      <c r="AH34" s="23">
        <v>48</v>
      </c>
      <c r="AI34" s="20">
        <v>6</v>
      </c>
      <c r="AJ34" s="20">
        <v>0</v>
      </c>
      <c r="AK34" s="20">
        <v>0</v>
      </c>
      <c r="AL34" s="20">
        <v>42</v>
      </c>
      <c r="AM34" s="20">
        <v>0</v>
      </c>
      <c r="AN34" s="24"/>
      <c r="AO34" s="9"/>
      <c r="AP34" s="9"/>
      <c r="AQ34" s="9"/>
      <c r="AR34" s="9"/>
    </row>
    <row r="35" spans="2:44" s="8" customFormat="1" ht="20.5" customHeight="1" x14ac:dyDescent="0.2">
      <c r="B35" s="84" t="s">
        <v>10</v>
      </c>
      <c r="C35" s="84"/>
      <c r="D35" s="84"/>
      <c r="E35" s="84"/>
      <c r="F35" s="84"/>
      <c r="G35" s="84"/>
      <c r="H35" s="84"/>
      <c r="I35" s="16"/>
      <c r="J35" s="20">
        <v>298</v>
      </c>
      <c r="K35" s="20">
        <v>75</v>
      </c>
      <c r="L35" s="20">
        <v>9</v>
      </c>
      <c r="M35" s="20">
        <v>0</v>
      </c>
      <c r="N35" s="20">
        <v>207</v>
      </c>
      <c r="O35" s="25">
        <v>7</v>
      </c>
      <c r="P35" s="23">
        <v>298</v>
      </c>
      <c r="Q35" s="20">
        <v>1</v>
      </c>
      <c r="R35" s="20">
        <v>0</v>
      </c>
      <c r="S35" s="20">
        <v>0</v>
      </c>
      <c r="T35" s="20">
        <v>292</v>
      </c>
      <c r="U35" s="20">
        <v>5</v>
      </c>
      <c r="V35" s="23">
        <v>298</v>
      </c>
      <c r="W35" s="20">
        <v>3</v>
      </c>
      <c r="X35" s="20">
        <v>0</v>
      </c>
      <c r="Y35" s="20">
        <v>0</v>
      </c>
      <c r="Z35" s="20">
        <v>288</v>
      </c>
      <c r="AA35" s="25">
        <v>7</v>
      </c>
      <c r="AB35" s="20">
        <v>298</v>
      </c>
      <c r="AC35" s="20">
        <v>5</v>
      </c>
      <c r="AD35" s="20">
        <v>2</v>
      </c>
      <c r="AE35" s="20">
        <v>0</v>
      </c>
      <c r="AF35" s="20">
        <v>287</v>
      </c>
      <c r="AG35" s="25">
        <v>4</v>
      </c>
      <c r="AH35" s="23">
        <v>298</v>
      </c>
      <c r="AI35" s="20">
        <v>0</v>
      </c>
      <c r="AJ35" s="20">
        <v>0</v>
      </c>
      <c r="AK35" s="20">
        <v>0</v>
      </c>
      <c r="AL35" s="20">
        <v>294</v>
      </c>
      <c r="AM35" s="20">
        <v>4</v>
      </c>
      <c r="AN35" s="24"/>
      <c r="AO35" s="9"/>
      <c r="AP35" s="9"/>
      <c r="AQ35" s="9"/>
      <c r="AR35" s="9"/>
    </row>
    <row r="36" spans="2:44" s="8" customFormat="1" ht="20.5" customHeight="1" x14ac:dyDescent="0.2">
      <c r="B36" s="83" t="s">
        <v>31</v>
      </c>
      <c r="C36" s="84"/>
      <c r="D36" s="84"/>
      <c r="E36" s="84"/>
      <c r="F36" s="84"/>
      <c r="G36" s="84"/>
      <c r="H36" s="84"/>
      <c r="I36" s="16"/>
      <c r="J36" s="20">
        <v>210</v>
      </c>
      <c r="K36" s="20">
        <v>47</v>
      </c>
      <c r="L36" s="20">
        <v>2</v>
      </c>
      <c r="M36" s="20">
        <v>2</v>
      </c>
      <c r="N36" s="20">
        <v>158</v>
      </c>
      <c r="O36" s="25">
        <v>1</v>
      </c>
      <c r="P36" s="23">
        <v>210</v>
      </c>
      <c r="Q36" s="20">
        <v>15</v>
      </c>
      <c r="R36" s="20">
        <v>1</v>
      </c>
      <c r="S36" s="20">
        <v>0</v>
      </c>
      <c r="T36" s="20">
        <v>193</v>
      </c>
      <c r="U36" s="20">
        <v>1</v>
      </c>
      <c r="V36" s="23">
        <v>210</v>
      </c>
      <c r="W36" s="20">
        <v>1</v>
      </c>
      <c r="X36" s="20">
        <v>1</v>
      </c>
      <c r="Y36" s="20">
        <v>0</v>
      </c>
      <c r="Z36" s="20">
        <v>207</v>
      </c>
      <c r="AA36" s="25">
        <v>1</v>
      </c>
      <c r="AB36" s="20">
        <v>210</v>
      </c>
      <c r="AC36" s="20">
        <v>18</v>
      </c>
      <c r="AD36" s="20">
        <v>0</v>
      </c>
      <c r="AE36" s="20">
        <v>0</v>
      </c>
      <c r="AF36" s="20">
        <v>191</v>
      </c>
      <c r="AG36" s="25">
        <v>1</v>
      </c>
      <c r="AH36" s="23">
        <v>210</v>
      </c>
      <c r="AI36" s="20">
        <v>4</v>
      </c>
      <c r="AJ36" s="20">
        <v>0</v>
      </c>
      <c r="AK36" s="20">
        <v>0</v>
      </c>
      <c r="AL36" s="20">
        <v>205</v>
      </c>
      <c r="AM36" s="20">
        <v>1</v>
      </c>
      <c r="AN36" s="24"/>
      <c r="AO36" s="9"/>
      <c r="AP36" s="9"/>
      <c r="AQ36" s="9"/>
      <c r="AR36" s="9"/>
    </row>
    <row r="37" spans="2:44" s="8" customFormat="1" ht="20.5" customHeight="1" x14ac:dyDescent="0.2">
      <c r="B37" s="83" t="s">
        <v>11</v>
      </c>
      <c r="C37" s="83"/>
      <c r="D37" s="83"/>
      <c r="E37" s="84"/>
      <c r="F37" s="84"/>
      <c r="G37" s="84"/>
      <c r="H37" s="84"/>
      <c r="I37" s="16"/>
      <c r="J37" s="20">
        <v>385</v>
      </c>
      <c r="K37" s="20">
        <v>114</v>
      </c>
      <c r="L37" s="20">
        <v>5</v>
      </c>
      <c r="M37" s="20">
        <v>0</v>
      </c>
      <c r="N37" s="20">
        <v>266</v>
      </c>
      <c r="O37" s="25">
        <v>0</v>
      </c>
      <c r="P37" s="23">
        <v>385</v>
      </c>
      <c r="Q37" s="20">
        <v>0</v>
      </c>
      <c r="R37" s="20">
        <v>0</v>
      </c>
      <c r="S37" s="20">
        <v>0</v>
      </c>
      <c r="T37" s="20">
        <v>384</v>
      </c>
      <c r="U37" s="20">
        <v>1</v>
      </c>
      <c r="V37" s="23">
        <v>385</v>
      </c>
      <c r="W37" s="20">
        <v>4</v>
      </c>
      <c r="X37" s="20">
        <v>0</v>
      </c>
      <c r="Y37" s="20">
        <v>0</v>
      </c>
      <c r="Z37" s="20">
        <v>381</v>
      </c>
      <c r="AA37" s="25">
        <v>0</v>
      </c>
      <c r="AB37" s="20">
        <v>385</v>
      </c>
      <c r="AC37" s="20">
        <v>12</v>
      </c>
      <c r="AD37" s="20">
        <v>1</v>
      </c>
      <c r="AE37" s="20">
        <v>0</v>
      </c>
      <c r="AF37" s="20">
        <v>372</v>
      </c>
      <c r="AG37" s="25">
        <v>0</v>
      </c>
      <c r="AH37" s="23">
        <v>385</v>
      </c>
      <c r="AI37" s="20">
        <v>0</v>
      </c>
      <c r="AJ37" s="20">
        <v>0</v>
      </c>
      <c r="AK37" s="20">
        <v>0</v>
      </c>
      <c r="AL37" s="20">
        <v>385</v>
      </c>
      <c r="AM37" s="20">
        <v>0</v>
      </c>
      <c r="AN37" s="24"/>
      <c r="AO37" s="9"/>
      <c r="AP37" s="9"/>
      <c r="AQ37" s="9"/>
      <c r="AR37" s="9"/>
    </row>
    <row r="38" spans="2:44" s="8" customFormat="1" ht="20.5" customHeight="1" x14ac:dyDescent="0.2">
      <c r="B38" s="83" t="s">
        <v>30</v>
      </c>
      <c r="C38" s="83"/>
      <c r="D38" s="83"/>
      <c r="E38" s="84"/>
      <c r="F38" s="84"/>
      <c r="G38" s="84"/>
      <c r="H38" s="84"/>
      <c r="I38" s="16"/>
      <c r="J38" s="20">
        <v>169</v>
      </c>
      <c r="K38" s="20">
        <v>43</v>
      </c>
      <c r="L38" s="20">
        <v>3</v>
      </c>
      <c r="M38" s="20">
        <v>0</v>
      </c>
      <c r="N38" s="20">
        <v>123</v>
      </c>
      <c r="O38" s="25">
        <v>0</v>
      </c>
      <c r="P38" s="23">
        <v>169</v>
      </c>
      <c r="Q38" s="20">
        <v>22</v>
      </c>
      <c r="R38" s="20">
        <v>0</v>
      </c>
      <c r="S38" s="20">
        <v>0</v>
      </c>
      <c r="T38" s="20">
        <v>147</v>
      </c>
      <c r="U38" s="20">
        <v>0</v>
      </c>
      <c r="V38" s="23">
        <v>169</v>
      </c>
      <c r="W38" s="20">
        <v>3</v>
      </c>
      <c r="X38" s="20">
        <v>0</v>
      </c>
      <c r="Y38" s="20">
        <v>0</v>
      </c>
      <c r="Z38" s="20">
        <v>166</v>
      </c>
      <c r="AA38" s="25">
        <v>0</v>
      </c>
      <c r="AB38" s="20">
        <v>169</v>
      </c>
      <c r="AC38" s="20">
        <v>16</v>
      </c>
      <c r="AD38" s="20">
        <v>2</v>
      </c>
      <c r="AE38" s="20">
        <v>0</v>
      </c>
      <c r="AF38" s="20">
        <v>151</v>
      </c>
      <c r="AG38" s="25">
        <v>0</v>
      </c>
      <c r="AH38" s="23">
        <v>169</v>
      </c>
      <c r="AI38" s="20">
        <v>2</v>
      </c>
      <c r="AJ38" s="20">
        <v>0</v>
      </c>
      <c r="AK38" s="20">
        <v>0</v>
      </c>
      <c r="AL38" s="20">
        <v>167</v>
      </c>
      <c r="AM38" s="20">
        <v>0</v>
      </c>
      <c r="AN38" s="24"/>
      <c r="AO38" s="9"/>
      <c r="AP38" s="9"/>
      <c r="AQ38" s="9"/>
      <c r="AR38" s="9"/>
    </row>
    <row r="39" spans="2:44" s="8" customFormat="1" ht="20.5" customHeight="1" x14ac:dyDescent="0.2">
      <c r="B39" s="84" t="s">
        <v>2</v>
      </c>
      <c r="C39" s="84"/>
      <c r="D39" s="84"/>
      <c r="E39" s="84"/>
      <c r="F39" s="84"/>
      <c r="G39" s="84"/>
      <c r="H39" s="84"/>
      <c r="I39" s="16"/>
      <c r="J39" s="20">
        <v>8</v>
      </c>
      <c r="K39" s="20">
        <v>2</v>
      </c>
      <c r="L39" s="20">
        <v>0</v>
      </c>
      <c r="M39" s="20">
        <v>0</v>
      </c>
      <c r="N39" s="20">
        <v>6</v>
      </c>
      <c r="O39" s="25">
        <v>0</v>
      </c>
      <c r="P39" s="23">
        <v>8</v>
      </c>
      <c r="Q39" s="20">
        <v>1</v>
      </c>
      <c r="R39" s="20">
        <v>0</v>
      </c>
      <c r="S39" s="20">
        <v>0</v>
      </c>
      <c r="T39" s="20">
        <v>7</v>
      </c>
      <c r="U39" s="20">
        <v>0</v>
      </c>
      <c r="V39" s="23">
        <v>8</v>
      </c>
      <c r="W39" s="20">
        <v>0</v>
      </c>
      <c r="X39" s="20">
        <v>0</v>
      </c>
      <c r="Y39" s="20">
        <v>0</v>
      </c>
      <c r="Z39" s="20">
        <v>8</v>
      </c>
      <c r="AA39" s="25">
        <v>0</v>
      </c>
      <c r="AB39" s="20">
        <v>8</v>
      </c>
      <c r="AC39" s="20">
        <v>2</v>
      </c>
      <c r="AD39" s="20">
        <v>0</v>
      </c>
      <c r="AE39" s="20">
        <v>0</v>
      </c>
      <c r="AF39" s="20">
        <v>6</v>
      </c>
      <c r="AG39" s="25">
        <v>0</v>
      </c>
      <c r="AH39" s="23">
        <v>8</v>
      </c>
      <c r="AI39" s="20">
        <v>0</v>
      </c>
      <c r="AJ39" s="20">
        <v>0</v>
      </c>
      <c r="AK39" s="20">
        <v>0</v>
      </c>
      <c r="AL39" s="20">
        <v>8</v>
      </c>
      <c r="AM39" s="20">
        <v>0</v>
      </c>
      <c r="AN39" s="24"/>
      <c r="AO39" s="9"/>
      <c r="AP39" s="9"/>
      <c r="AQ39" s="9"/>
      <c r="AR39" s="9"/>
    </row>
    <row r="40" spans="2:44" s="8" customFormat="1" ht="20.5" customHeight="1" x14ac:dyDescent="0.2">
      <c r="B40" s="83" t="s">
        <v>29</v>
      </c>
      <c r="C40" s="84"/>
      <c r="D40" s="84"/>
      <c r="E40" s="84"/>
      <c r="F40" s="84"/>
      <c r="G40" s="84"/>
      <c r="H40" s="84"/>
      <c r="I40" s="16"/>
      <c r="J40" s="20">
        <v>6</v>
      </c>
      <c r="K40" s="20">
        <v>1</v>
      </c>
      <c r="L40" s="20">
        <v>0</v>
      </c>
      <c r="M40" s="20">
        <v>0</v>
      </c>
      <c r="N40" s="20">
        <v>5</v>
      </c>
      <c r="O40" s="25">
        <v>0</v>
      </c>
      <c r="P40" s="23">
        <v>6</v>
      </c>
      <c r="Q40" s="20">
        <v>0</v>
      </c>
      <c r="R40" s="20">
        <v>0</v>
      </c>
      <c r="S40" s="20">
        <v>0</v>
      </c>
      <c r="T40" s="20">
        <v>6</v>
      </c>
      <c r="U40" s="20">
        <v>0</v>
      </c>
      <c r="V40" s="23">
        <v>6</v>
      </c>
      <c r="W40" s="20">
        <v>0</v>
      </c>
      <c r="X40" s="20">
        <v>0</v>
      </c>
      <c r="Y40" s="20">
        <v>0</v>
      </c>
      <c r="Z40" s="20">
        <v>6</v>
      </c>
      <c r="AA40" s="25">
        <v>0</v>
      </c>
      <c r="AB40" s="20">
        <v>6</v>
      </c>
      <c r="AC40" s="20">
        <v>1</v>
      </c>
      <c r="AD40" s="20">
        <v>0</v>
      </c>
      <c r="AE40" s="20">
        <v>0</v>
      </c>
      <c r="AF40" s="20">
        <v>5</v>
      </c>
      <c r="AG40" s="25">
        <v>0</v>
      </c>
      <c r="AH40" s="23">
        <v>6</v>
      </c>
      <c r="AI40" s="20">
        <v>0</v>
      </c>
      <c r="AJ40" s="20">
        <v>0</v>
      </c>
      <c r="AK40" s="20">
        <v>0</v>
      </c>
      <c r="AL40" s="20">
        <v>6</v>
      </c>
      <c r="AM40" s="20">
        <v>0</v>
      </c>
      <c r="AN40" s="24"/>
      <c r="AO40" s="9"/>
      <c r="AP40" s="9"/>
      <c r="AQ40" s="9"/>
      <c r="AR40" s="9"/>
    </row>
    <row r="41" spans="2:44" s="8" customFormat="1" ht="10.5" customHeight="1" x14ac:dyDescent="0.2">
      <c r="B41" s="18"/>
      <c r="C41" s="18"/>
      <c r="D41" s="18"/>
      <c r="E41" s="18"/>
      <c r="F41" s="18"/>
      <c r="G41" s="18"/>
      <c r="H41" s="18"/>
      <c r="I41" s="16"/>
      <c r="J41" s="20"/>
      <c r="K41" s="20"/>
      <c r="L41" s="20"/>
      <c r="M41" s="20"/>
      <c r="N41" s="20"/>
      <c r="O41" s="25"/>
      <c r="P41" s="23"/>
      <c r="Q41" s="20"/>
      <c r="R41" s="20"/>
      <c r="S41" s="20"/>
      <c r="T41" s="20"/>
      <c r="U41" s="20"/>
      <c r="V41" s="23"/>
      <c r="W41" s="20"/>
      <c r="X41" s="20"/>
      <c r="Y41" s="20"/>
      <c r="Z41" s="20"/>
      <c r="AA41" s="25"/>
      <c r="AB41" s="20"/>
      <c r="AC41" s="20"/>
      <c r="AD41" s="20"/>
      <c r="AE41" s="20"/>
      <c r="AF41" s="20"/>
      <c r="AG41" s="25"/>
      <c r="AH41" s="23"/>
      <c r="AI41" s="20"/>
      <c r="AJ41" s="20"/>
      <c r="AK41" s="20"/>
      <c r="AL41" s="20"/>
      <c r="AM41" s="20"/>
      <c r="AN41" s="24"/>
      <c r="AO41" s="9"/>
      <c r="AP41" s="9"/>
      <c r="AQ41" s="9"/>
      <c r="AR41" s="9"/>
    </row>
    <row r="42" spans="2:44" s="4" customFormat="1" ht="20.5" customHeight="1" x14ac:dyDescent="0.2">
      <c r="B42" s="89" t="s">
        <v>6</v>
      </c>
      <c r="C42" s="89"/>
      <c r="D42" s="89"/>
      <c r="E42" s="89"/>
      <c r="F42" s="89"/>
      <c r="G42" s="89"/>
      <c r="H42" s="89"/>
      <c r="I42" s="26"/>
      <c r="J42" s="7">
        <v>577</v>
      </c>
      <c r="K42" s="7">
        <v>76</v>
      </c>
      <c r="L42" s="7">
        <v>7</v>
      </c>
      <c r="M42" s="7">
        <v>0</v>
      </c>
      <c r="N42" s="7">
        <v>492</v>
      </c>
      <c r="O42" s="39">
        <v>2</v>
      </c>
      <c r="P42" s="27">
        <v>577</v>
      </c>
      <c r="Q42" s="7">
        <v>12</v>
      </c>
      <c r="R42" s="7">
        <v>0</v>
      </c>
      <c r="S42" s="7">
        <v>0</v>
      </c>
      <c r="T42" s="7">
        <v>563</v>
      </c>
      <c r="U42" s="7">
        <v>2</v>
      </c>
      <c r="V42" s="27">
        <v>577</v>
      </c>
      <c r="W42" s="7">
        <v>18</v>
      </c>
      <c r="X42" s="7">
        <v>0</v>
      </c>
      <c r="Y42" s="7">
        <v>0</v>
      </c>
      <c r="Z42" s="7">
        <v>556</v>
      </c>
      <c r="AA42" s="39">
        <v>3</v>
      </c>
      <c r="AB42" s="7">
        <v>577</v>
      </c>
      <c r="AC42" s="7">
        <v>25</v>
      </c>
      <c r="AD42" s="7">
        <v>1</v>
      </c>
      <c r="AE42" s="7">
        <v>0</v>
      </c>
      <c r="AF42" s="7">
        <v>549</v>
      </c>
      <c r="AG42" s="39">
        <v>2</v>
      </c>
      <c r="AH42" s="27">
        <v>577</v>
      </c>
      <c r="AI42" s="7">
        <v>0</v>
      </c>
      <c r="AJ42" s="7">
        <v>0</v>
      </c>
      <c r="AK42" s="7">
        <v>0</v>
      </c>
      <c r="AL42" s="7">
        <v>575</v>
      </c>
      <c r="AM42" s="7">
        <v>2</v>
      </c>
      <c r="AN42" s="40"/>
      <c r="AO42" s="6"/>
      <c r="AP42" s="6"/>
      <c r="AQ42" s="6"/>
      <c r="AR42" s="6"/>
    </row>
    <row r="43" spans="2:44" customFormat="1" ht="20.5" customHeight="1" x14ac:dyDescent="0.2">
      <c r="B43" s="83" t="s">
        <v>0</v>
      </c>
      <c r="C43" s="83"/>
      <c r="D43" s="83"/>
      <c r="E43" s="83"/>
      <c r="F43" s="83"/>
      <c r="G43" s="83"/>
      <c r="H43" s="83"/>
      <c r="I43" s="41"/>
      <c r="J43" s="42">
        <v>154</v>
      </c>
      <c r="K43" s="42">
        <v>9</v>
      </c>
      <c r="L43" s="42">
        <v>0</v>
      </c>
      <c r="M43" s="42">
        <v>0</v>
      </c>
      <c r="N43" s="42">
        <v>145</v>
      </c>
      <c r="O43" s="44">
        <v>0</v>
      </c>
      <c r="P43" s="43">
        <v>154</v>
      </c>
      <c r="Q43" s="42">
        <v>0</v>
      </c>
      <c r="R43" s="42">
        <v>0</v>
      </c>
      <c r="S43" s="42">
        <v>0</v>
      </c>
      <c r="T43" s="42">
        <v>154</v>
      </c>
      <c r="U43" s="42">
        <v>0</v>
      </c>
      <c r="V43" s="43">
        <v>154</v>
      </c>
      <c r="W43" s="42">
        <v>3</v>
      </c>
      <c r="X43" s="42">
        <v>0</v>
      </c>
      <c r="Y43" s="42">
        <v>0</v>
      </c>
      <c r="Z43" s="42">
        <v>151</v>
      </c>
      <c r="AA43" s="44">
        <v>0</v>
      </c>
      <c r="AB43" s="42">
        <v>154</v>
      </c>
      <c r="AC43" s="42">
        <v>0</v>
      </c>
      <c r="AD43" s="42">
        <v>0</v>
      </c>
      <c r="AE43" s="42">
        <v>0</v>
      </c>
      <c r="AF43" s="42">
        <v>154</v>
      </c>
      <c r="AG43" s="44">
        <v>0</v>
      </c>
      <c r="AH43" s="43">
        <v>154</v>
      </c>
      <c r="AI43" s="42">
        <v>0</v>
      </c>
      <c r="AJ43" s="42">
        <v>0</v>
      </c>
      <c r="AK43" s="42">
        <v>0</v>
      </c>
      <c r="AL43" s="42">
        <v>154</v>
      </c>
      <c r="AM43" s="42">
        <v>0</v>
      </c>
      <c r="AN43" s="45"/>
      <c r="AO43" s="46"/>
      <c r="AP43" s="46"/>
      <c r="AQ43" s="46"/>
      <c r="AR43" s="46"/>
    </row>
    <row r="44" spans="2:44" customFormat="1" ht="20.5" customHeight="1" x14ac:dyDescent="0.2">
      <c r="B44" s="83" t="s">
        <v>35</v>
      </c>
      <c r="C44" s="83"/>
      <c r="D44" s="83"/>
      <c r="E44" s="83"/>
      <c r="F44" s="83"/>
      <c r="G44" s="83"/>
      <c r="H44" s="83"/>
      <c r="I44" s="41"/>
      <c r="J44" s="42">
        <v>88</v>
      </c>
      <c r="K44" s="42">
        <v>2</v>
      </c>
      <c r="L44" s="42">
        <v>0</v>
      </c>
      <c r="M44" s="42">
        <v>0</v>
      </c>
      <c r="N44" s="42">
        <v>86</v>
      </c>
      <c r="O44" s="44">
        <v>0</v>
      </c>
      <c r="P44" s="43">
        <v>88</v>
      </c>
      <c r="Q44" s="42">
        <v>0</v>
      </c>
      <c r="R44" s="42">
        <v>0</v>
      </c>
      <c r="S44" s="42">
        <v>0</v>
      </c>
      <c r="T44" s="42">
        <v>88</v>
      </c>
      <c r="U44" s="42">
        <v>0</v>
      </c>
      <c r="V44" s="43">
        <v>88</v>
      </c>
      <c r="W44" s="42">
        <v>0</v>
      </c>
      <c r="X44" s="42">
        <v>0</v>
      </c>
      <c r="Y44" s="42">
        <v>0</v>
      </c>
      <c r="Z44" s="42">
        <v>88</v>
      </c>
      <c r="AA44" s="44">
        <v>0</v>
      </c>
      <c r="AB44" s="42">
        <v>88</v>
      </c>
      <c r="AC44" s="42">
        <v>0</v>
      </c>
      <c r="AD44" s="42">
        <v>0</v>
      </c>
      <c r="AE44" s="42">
        <v>0</v>
      </c>
      <c r="AF44" s="42">
        <v>88</v>
      </c>
      <c r="AG44" s="44">
        <v>0</v>
      </c>
      <c r="AH44" s="43">
        <v>88</v>
      </c>
      <c r="AI44" s="42">
        <v>0</v>
      </c>
      <c r="AJ44" s="42">
        <v>0</v>
      </c>
      <c r="AK44" s="42">
        <v>0</v>
      </c>
      <c r="AL44" s="42">
        <v>88</v>
      </c>
      <c r="AM44" s="42">
        <v>0</v>
      </c>
      <c r="AN44" s="45"/>
      <c r="AO44" s="46"/>
      <c r="AP44" s="46"/>
      <c r="AQ44" s="46"/>
      <c r="AR44" s="46"/>
    </row>
    <row r="45" spans="2:44" s="8" customFormat="1" ht="20.5" customHeight="1" x14ac:dyDescent="0.2">
      <c r="B45" s="86" t="s">
        <v>3</v>
      </c>
      <c r="C45" s="86"/>
      <c r="D45" s="86"/>
      <c r="E45" s="86"/>
      <c r="F45" s="86"/>
      <c r="G45" s="86"/>
      <c r="H45" s="86"/>
      <c r="I45" s="16"/>
      <c r="J45" s="20">
        <v>17</v>
      </c>
      <c r="K45" s="20">
        <v>0</v>
      </c>
      <c r="L45" s="20">
        <v>0</v>
      </c>
      <c r="M45" s="20">
        <v>0</v>
      </c>
      <c r="N45" s="20">
        <v>17</v>
      </c>
      <c r="O45" s="25">
        <v>0</v>
      </c>
      <c r="P45" s="23">
        <v>17</v>
      </c>
      <c r="Q45" s="20">
        <v>0</v>
      </c>
      <c r="R45" s="20">
        <v>0</v>
      </c>
      <c r="S45" s="20">
        <v>0</v>
      </c>
      <c r="T45" s="20">
        <v>17</v>
      </c>
      <c r="U45" s="20">
        <v>0</v>
      </c>
      <c r="V45" s="23">
        <v>17</v>
      </c>
      <c r="W45" s="20">
        <v>1</v>
      </c>
      <c r="X45" s="20">
        <v>0</v>
      </c>
      <c r="Y45" s="20">
        <v>0</v>
      </c>
      <c r="Z45" s="20">
        <v>16</v>
      </c>
      <c r="AA45" s="25">
        <v>0</v>
      </c>
      <c r="AB45" s="20">
        <v>17</v>
      </c>
      <c r="AC45" s="20">
        <v>0</v>
      </c>
      <c r="AD45" s="20">
        <v>0</v>
      </c>
      <c r="AE45" s="20">
        <v>0</v>
      </c>
      <c r="AF45" s="20">
        <v>17</v>
      </c>
      <c r="AG45" s="25">
        <v>0</v>
      </c>
      <c r="AH45" s="23">
        <v>17</v>
      </c>
      <c r="AI45" s="20">
        <v>0</v>
      </c>
      <c r="AJ45" s="20">
        <v>0</v>
      </c>
      <c r="AK45" s="20">
        <v>0</v>
      </c>
      <c r="AL45" s="20">
        <v>17</v>
      </c>
      <c r="AM45" s="20">
        <v>0</v>
      </c>
      <c r="AN45" s="24"/>
      <c r="AO45" s="9"/>
      <c r="AP45" s="9"/>
      <c r="AQ45" s="9"/>
      <c r="AR45" s="9"/>
    </row>
    <row r="46" spans="2:44" s="8" customFormat="1" ht="20.5" customHeight="1" x14ac:dyDescent="0.2">
      <c r="B46" s="88" t="s">
        <v>26</v>
      </c>
      <c r="C46" s="84"/>
      <c r="D46" s="18"/>
      <c r="E46" s="18"/>
      <c r="F46" s="83" t="s">
        <v>22</v>
      </c>
      <c r="G46" s="84"/>
      <c r="H46" s="84"/>
      <c r="I46" s="16"/>
      <c r="J46" s="20">
        <v>114</v>
      </c>
      <c r="K46" s="20">
        <v>44</v>
      </c>
      <c r="L46" s="20">
        <v>3</v>
      </c>
      <c r="M46" s="20">
        <v>0</v>
      </c>
      <c r="N46" s="20">
        <v>67</v>
      </c>
      <c r="O46" s="25">
        <v>0</v>
      </c>
      <c r="P46" s="23">
        <v>114</v>
      </c>
      <c r="Q46" s="20">
        <v>0</v>
      </c>
      <c r="R46" s="20">
        <v>0</v>
      </c>
      <c r="S46" s="20">
        <v>0</v>
      </c>
      <c r="T46" s="20">
        <v>114</v>
      </c>
      <c r="U46" s="20">
        <v>0</v>
      </c>
      <c r="V46" s="23">
        <v>114</v>
      </c>
      <c r="W46" s="20">
        <v>8</v>
      </c>
      <c r="X46" s="20">
        <v>0</v>
      </c>
      <c r="Y46" s="20">
        <v>0</v>
      </c>
      <c r="Z46" s="20">
        <v>106</v>
      </c>
      <c r="AA46" s="25">
        <v>0</v>
      </c>
      <c r="AB46" s="20">
        <v>114</v>
      </c>
      <c r="AC46" s="20">
        <v>8</v>
      </c>
      <c r="AD46" s="20">
        <v>0</v>
      </c>
      <c r="AE46" s="20">
        <v>0</v>
      </c>
      <c r="AF46" s="20">
        <v>106</v>
      </c>
      <c r="AG46" s="25">
        <v>0</v>
      </c>
      <c r="AH46" s="23">
        <v>114</v>
      </c>
      <c r="AI46" s="20">
        <v>0</v>
      </c>
      <c r="AJ46" s="20">
        <v>0</v>
      </c>
      <c r="AK46" s="20">
        <v>0</v>
      </c>
      <c r="AL46" s="20">
        <v>114</v>
      </c>
      <c r="AM46" s="20">
        <v>0</v>
      </c>
      <c r="AN46" s="24"/>
      <c r="AO46" s="9"/>
      <c r="AP46" s="9"/>
      <c r="AQ46" s="9"/>
      <c r="AR46" s="9"/>
    </row>
    <row r="47" spans="2:44" s="8" customFormat="1" ht="20.5" customHeight="1" x14ac:dyDescent="0.2">
      <c r="B47" s="84"/>
      <c r="C47" s="84"/>
      <c r="D47" s="18"/>
      <c r="E47" s="18"/>
      <c r="F47" s="83" t="s">
        <v>23</v>
      </c>
      <c r="G47" s="84"/>
      <c r="H47" s="84"/>
      <c r="I47" s="16"/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5">
        <v>0</v>
      </c>
      <c r="P47" s="23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3">
        <v>0</v>
      </c>
      <c r="W47" s="20">
        <v>0</v>
      </c>
      <c r="X47" s="20">
        <v>0</v>
      </c>
      <c r="Y47" s="20">
        <v>0</v>
      </c>
      <c r="Z47" s="20">
        <v>0</v>
      </c>
      <c r="AA47" s="25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5">
        <v>0</v>
      </c>
      <c r="AH47" s="23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4"/>
      <c r="AO47" s="9"/>
      <c r="AP47" s="9"/>
      <c r="AQ47" s="9"/>
      <c r="AR47" s="9"/>
    </row>
    <row r="48" spans="2:44" s="8" customFormat="1" ht="20.5" customHeight="1" x14ac:dyDescent="0.2">
      <c r="B48" s="84"/>
      <c r="C48" s="84"/>
      <c r="D48" s="18"/>
      <c r="E48" s="18"/>
      <c r="F48" s="83" t="s">
        <v>24</v>
      </c>
      <c r="G48" s="84"/>
      <c r="H48" s="84"/>
      <c r="I48" s="16"/>
      <c r="J48" s="20">
        <v>9</v>
      </c>
      <c r="K48" s="20">
        <v>2</v>
      </c>
      <c r="L48" s="20">
        <v>0</v>
      </c>
      <c r="M48" s="20">
        <v>0</v>
      </c>
      <c r="N48" s="20">
        <v>7</v>
      </c>
      <c r="O48" s="25">
        <v>0</v>
      </c>
      <c r="P48" s="23">
        <v>9</v>
      </c>
      <c r="Q48" s="20">
        <v>0</v>
      </c>
      <c r="R48" s="20">
        <v>0</v>
      </c>
      <c r="S48" s="20">
        <v>0</v>
      </c>
      <c r="T48" s="20">
        <v>9</v>
      </c>
      <c r="U48" s="20">
        <v>0</v>
      </c>
      <c r="V48" s="23">
        <v>9</v>
      </c>
      <c r="W48" s="20">
        <v>1</v>
      </c>
      <c r="X48" s="20">
        <v>0</v>
      </c>
      <c r="Y48" s="20">
        <v>0</v>
      </c>
      <c r="Z48" s="20">
        <v>8</v>
      </c>
      <c r="AA48" s="25">
        <v>0</v>
      </c>
      <c r="AB48" s="20">
        <v>9</v>
      </c>
      <c r="AC48" s="20">
        <v>3</v>
      </c>
      <c r="AD48" s="20">
        <v>0</v>
      </c>
      <c r="AE48" s="20">
        <v>0</v>
      </c>
      <c r="AF48" s="20">
        <v>6</v>
      </c>
      <c r="AG48" s="25">
        <v>0</v>
      </c>
      <c r="AH48" s="23">
        <v>9</v>
      </c>
      <c r="AI48" s="20">
        <v>0</v>
      </c>
      <c r="AJ48" s="20">
        <v>0</v>
      </c>
      <c r="AK48" s="20">
        <v>0</v>
      </c>
      <c r="AL48" s="20">
        <v>9</v>
      </c>
      <c r="AM48" s="20">
        <v>0</v>
      </c>
      <c r="AN48" s="24"/>
      <c r="AO48" s="9"/>
      <c r="AP48" s="9"/>
      <c r="AQ48" s="9"/>
      <c r="AR48" s="9"/>
    </row>
    <row r="49" spans="2:44" s="8" customFormat="1" ht="20.5" customHeight="1" x14ac:dyDescent="0.2">
      <c r="B49" s="88" t="s">
        <v>34</v>
      </c>
      <c r="C49" s="84"/>
      <c r="D49" s="18"/>
      <c r="E49" s="18"/>
      <c r="F49" s="83" t="s">
        <v>22</v>
      </c>
      <c r="G49" s="84"/>
      <c r="H49" s="84"/>
      <c r="I49" s="16"/>
      <c r="J49" s="20">
        <v>48</v>
      </c>
      <c r="K49" s="20">
        <v>6</v>
      </c>
      <c r="L49" s="20">
        <v>2</v>
      </c>
      <c r="M49" s="20">
        <v>0</v>
      </c>
      <c r="N49" s="20">
        <v>40</v>
      </c>
      <c r="O49" s="25">
        <v>0</v>
      </c>
      <c r="P49" s="23">
        <v>48</v>
      </c>
      <c r="Q49" s="20">
        <v>6</v>
      </c>
      <c r="R49" s="20">
        <v>0</v>
      </c>
      <c r="S49" s="20">
        <v>0</v>
      </c>
      <c r="T49" s="20">
        <v>42</v>
      </c>
      <c r="U49" s="20">
        <v>0</v>
      </c>
      <c r="V49" s="23">
        <v>48</v>
      </c>
      <c r="W49" s="20">
        <v>2</v>
      </c>
      <c r="X49" s="20">
        <v>0</v>
      </c>
      <c r="Y49" s="20">
        <v>0</v>
      </c>
      <c r="Z49" s="20">
        <v>46</v>
      </c>
      <c r="AA49" s="25">
        <v>0</v>
      </c>
      <c r="AB49" s="20">
        <v>48</v>
      </c>
      <c r="AC49" s="20">
        <v>8</v>
      </c>
      <c r="AD49" s="20">
        <v>0</v>
      </c>
      <c r="AE49" s="20">
        <v>0</v>
      </c>
      <c r="AF49" s="20">
        <v>40</v>
      </c>
      <c r="AG49" s="25">
        <v>0</v>
      </c>
      <c r="AH49" s="23">
        <v>48</v>
      </c>
      <c r="AI49" s="20">
        <v>0</v>
      </c>
      <c r="AJ49" s="20">
        <v>0</v>
      </c>
      <c r="AK49" s="20">
        <v>0</v>
      </c>
      <c r="AL49" s="20">
        <v>48</v>
      </c>
      <c r="AM49" s="20">
        <v>0</v>
      </c>
      <c r="AN49" s="24"/>
      <c r="AO49" s="9"/>
      <c r="AP49" s="9"/>
      <c r="AQ49" s="9"/>
      <c r="AR49" s="9"/>
    </row>
    <row r="50" spans="2:44" s="8" customFormat="1" ht="20.5" customHeight="1" x14ac:dyDescent="0.2">
      <c r="B50" s="84"/>
      <c r="C50" s="84"/>
      <c r="D50" s="18"/>
      <c r="E50" s="18"/>
      <c r="F50" s="83" t="s">
        <v>23</v>
      </c>
      <c r="G50" s="84"/>
      <c r="H50" s="84"/>
      <c r="I50" s="16"/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5">
        <v>0</v>
      </c>
      <c r="P50" s="23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3">
        <v>0</v>
      </c>
      <c r="W50" s="20">
        <v>0</v>
      </c>
      <c r="X50" s="20">
        <v>0</v>
      </c>
      <c r="Y50" s="20">
        <v>0</v>
      </c>
      <c r="Z50" s="20">
        <v>0</v>
      </c>
      <c r="AA50" s="25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5">
        <v>0</v>
      </c>
      <c r="AH50" s="23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4"/>
      <c r="AO50" s="9"/>
      <c r="AP50" s="9"/>
      <c r="AQ50" s="9"/>
      <c r="AR50" s="9"/>
    </row>
    <row r="51" spans="2:44" s="8" customFormat="1" ht="20.5" customHeight="1" x14ac:dyDescent="0.2">
      <c r="B51" s="84"/>
      <c r="C51" s="84"/>
      <c r="D51" s="18"/>
      <c r="E51" s="18"/>
      <c r="F51" s="83" t="s">
        <v>24</v>
      </c>
      <c r="G51" s="84"/>
      <c r="H51" s="84"/>
      <c r="I51" s="16"/>
      <c r="J51" s="20">
        <v>8</v>
      </c>
      <c r="K51" s="20">
        <v>0</v>
      </c>
      <c r="L51" s="20">
        <v>0</v>
      </c>
      <c r="M51" s="20">
        <v>0</v>
      </c>
      <c r="N51" s="20">
        <v>8</v>
      </c>
      <c r="O51" s="25">
        <v>0</v>
      </c>
      <c r="P51" s="23">
        <v>8</v>
      </c>
      <c r="Q51" s="20">
        <v>0</v>
      </c>
      <c r="R51" s="20">
        <v>0</v>
      </c>
      <c r="S51" s="20">
        <v>0</v>
      </c>
      <c r="T51" s="20">
        <v>8</v>
      </c>
      <c r="U51" s="20">
        <v>0</v>
      </c>
      <c r="V51" s="23">
        <v>8</v>
      </c>
      <c r="W51" s="20">
        <v>0</v>
      </c>
      <c r="X51" s="20">
        <v>0</v>
      </c>
      <c r="Y51" s="20">
        <v>0</v>
      </c>
      <c r="Z51" s="20">
        <v>8</v>
      </c>
      <c r="AA51" s="25">
        <v>0</v>
      </c>
      <c r="AB51" s="20">
        <v>8</v>
      </c>
      <c r="AC51" s="20">
        <v>1</v>
      </c>
      <c r="AD51" s="20">
        <v>0</v>
      </c>
      <c r="AE51" s="20">
        <v>0</v>
      </c>
      <c r="AF51" s="20">
        <v>7</v>
      </c>
      <c r="AG51" s="25">
        <v>0</v>
      </c>
      <c r="AH51" s="23">
        <v>8</v>
      </c>
      <c r="AI51" s="20">
        <v>0</v>
      </c>
      <c r="AJ51" s="20">
        <v>0</v>
      </c>
      <c r="AK51" s="20">
        <v>0</v>
      </c>
      <c r="AL51" s="20">
        <v>8</v>
      </c>
      <c r="AM51" s="20">
        <v>0</v>
      </c>
      <c r="AN51" s="24"/>
      <c r="AO51" s="9"/>
      <c r="AP51" s="9"/>
      <c r="AQ51" s="9"/>
      <c r="AR51" s="9"/>
    </row>
    <row r="52" spans="2:44" s="8" customFormat="1" ht="20.5" customHeight="1" x14ac:dyDescent="0.2">
      <c r="B52" s="83" t="s">
        <v>36</v>
      </c>
      <c r="C52" s="84"/>
      <c r="D52" s="84"/>
      <c r="E52" s="84"/>
      <c r="F52" s="84"/>
      <c r="G52" s="84"/>
      <c r="H52" s="84"/>
      <c r="I52" s="16"/>
      <c r="J52" s="20">
        <v>1</v>
      </c>
      <c r="K52" s="20">
        <v>0</v>
      </c>
      <c r="L52" s="20">
        <v>0</v>
      </c>
      <c r="M52" s="20">
        <v>0</v>
      </c>
      <c r="N52" s="20">
        <v>1</v>
      </c>
      <c r="O52" s="25">
        <v>0</v>
      </c>
      <c r="P52" s="23">
        <v>1</v>
      </c>
      <c r="Q52" s="20">
        <v>1</v>
      </c>
      <c r="R52" s="20">
        <v>0</v>
      </c>
      <c r="S52" s="20">
        <v>0</v>
      </c>
      <c r="T52" s="20">
        <v>0</v>
      </c>
      <c r="U52" s="20">
        <v>0</v>
      </c>
      <c r="V52" s="23">
        <v>1</v>
      </c>
      <c r="W52" s="20">
        <v>0</v>
      </c>
      <c r="X52" s="20">
        <v>0</v>
      </c>
      <c r="Y52" s="20">
        <v>0</v>
      </c>
      <c r="Z52" s="20">
        <v>1</v>
      </c>
      <c r="AA52" s="25">
        <v>0</v>
      </c>
      <c r="AB52" s="20">
        <v>1</v>
      </c>
      <c r="AC52" s="20">
        <v>0</v>
      </c>
      <c r="AD52" s="20">
        <v>0</v>
      </c>
      <c r="AE52" s="20">
        <v>0</v>
      </c>
      <c r="AF52" s="20">
        <v>1</v>
      </c>
      <c r="AG52" s="25">
        <v>0</v>
      </c>
      <c r="AH52" s="23">
        <v>1</v>
      </c>
      <c r="AI52" s="20">
        <v>0</v>
      </c>
      <c r="AJ52" s="20">
        <v>0</v>
      </c>
      <c r="AK52" s="20">
        <v>0</v>
      </c>
      <c r="AL52" s="20">
        <v>1</v>
      </c>
      <c r="AM52" s="20">
        <v>0</v>
      </c>
      <c r="AN52" s="24"/>
      <c r="AO52" s="9"/>
      <c r="AP52" s="9"/>
      <c r="AQ52" s="9"/>
      <c r="AR52" s="9"/>
    </row>
    <row r="53" spans="2:44" s="8" customFormat="1" ht="20.5" customHeight="1" x14ac:dyDescent="0.2">
      <c r="B53" s="84" t="s">
        <v>7</v>
      </c>
      <c r="C53" s="84"/>
      <c r="D53" s="84"/>
      <c r="E53" s="84"/>
      <c r="F53" s="84"/>
      <c r="G53" s="84"/>
      <c r="H53" s="84"/>
      <c r="I53" s="16"/>
      <c r="J53" s="20">
        <v>6</v>
      </c>
      <c r="K53" s="20">
        <v>0</v>
      </c>
      <c r="L53" s="20">
        <v>0</v>
      </c>
      <c r="M53" s="20">
        <v>0</v>
      </c>
      <c r="N53" s="20">
        <v>6</v>
      </c>
      <c r="O53" s="25">
        <v>0</v>
      </c>
      <c r="P53" s="23">
        <v>6</v>
      </c>
      <c r="Q53" s="20">
        <v>0</v>
      </c>
      <c r="R53" s="20">
        <v>0</v>
      </c>
      <c r="S53" s="20">
        <v>0</v>
      </c>
      <c r="T53" s="20">
        <v>6</v>
      </c>
      <c r="U53" s="20">
        <v>0</v>
      </c>
      <c r="V53" s="23">
        <v>6</v>
      </c>
      <c r="W53" s="20">
        <v>1</v>
      </c>
      <c r="X53" s="20">
        <v>0</v>
      </c>
      <c r="Y53" s="20">
        <v>0</v>
      </c>
      <c r="Z53" s="20">
        <v>5</v>
      </c>
      <c r="AA53" s="25">
        <v>0</v>
      </c>
      <c r="AB53" s="20">
        <v>6</v>
      </c>
      <c r="AC53" s="20">
        <v>0</v>
      </c>
      <c r="AD53" s="20">
        <v>0</v>
      </c>
      <c r="AE53" s="20">
        <v>0</v>
      </c>
      <c r="AF53" s="20">
        <v>6</v>
      </c>
      <c r="AG53" s="25">
        <v>0</v>
      </c>
      <c r="AH53" s="23">
        <v>6</v>
      </c>
      <c r="AI53" s="20">
        <v>0</v>
      </c>
      <c r="AJ53" s="20">
        <v>0</v>
      </c>
      <c r="AK53" s="20">
        <v>0</v>
      </c>
      <c r="AL53" s="20">
        <v>6</v>
      </c>
      <c r="AM53" s="20">
        <v>0</v>
      </c>
      <c r="AN53" s="24"/>
      <c r="AO53" s="9"/>
      <c r="AP53" s="9"/>
      <c r="AQ53" s="9"/>
      <c r="AR53" s="9"/>
    </row>
    <row r="54" spans="2:44" s="8" customFormat="1" ht="20.5" customHeight="1" x14ac:dyDescent="0.2">
      <c r="B54" s="84" t="s">
        <v>8</v>
      </c>
      <c r="C54" s="84"/>
      <c r="D54" s="84"/>
      <c r="E54" s="84"/>
      <c r="F54" s="84"/>
      <c r="G54" s="84"/>
      <c r="H54" s="84"/>
      <c r="I54" s="16"/>
      <c r="J54" s="20">
        <v>7</v>
      </c>
      <c r="K54" s="20">
        <v>0</v>
      </c>
      <c r="L54" s="20">
        <v>0</v>
      </c>
      <c r="M54" s="20">
        <v>0</v>
      </c>
      <c r="N54" s="20">
        <v>7</v>
      </c>
      <c r="O54" s="25">
        <v>0</v>
      </c>
      <c r="P54" s="23">
        <v>7</v>
      </c>
      <c r="Q54" s="20">
        <v>1</v>
      </c>
      <c r="R54" s="20">
        <v>0</v>
      </c>
      <c r="S54" s="20">
        <v>0</v>
      </c>
      <c r="T54" s="20">
        <v>6</v>
      </c>
      <c r="U54" s="20">
        <v>0</v>
      </c>
      <c r="V54" s="23">
        <v>7</v>
      </c>
      <c r="W54" s="20">
        <v>0</v>
      </c>
      <c r="X54" s="20">
        <v>0</v>
      </c>
      <c r="Y54" s="20">
        <v>0</v>
      </c>
      <c r="Z54" s="20">
        <v>7</v>
      </c>
      <c r="AA54" s="25">
        <v>0</v>
      </c>
      <c r="AB54" s="20">
        <v>7</v>
      </c>
      <c r="AC54" s="20">
        <v>1</v>
      </c>
      <c r="AD54" s="20">
        <v>0</v>
      </c>
      <c r="AE54" s="20">
        <v>0</v>
      </c>
      <c r="AF54" s="20">
        <v>6</v>
      </c>
      <c r="AG54" s="25">
        <v>0</v>
      </c>
      <c r="AH54" s="23">
        <v>7</v>
      </c>
      <c r="AI54" s="20">
        <v>0</v>
      </c>
      <c r="AJ54" s="20">
        <v>0</v>
      </c>
      <c r="AK54" s="20">
        <v>0</v>
      </c>
      <c r="AL54" s="20">
        <v>7</v>
      </c>
      <c r="AM54" s="20">
        <v>0</v>
      </c>
      <c r="AN54" s="24"/>
      <c r="AO54" s="9"/>
      <c r="AP54" s="9"/>
      <c r="AQ54" s="9"/>
      <c r="AR54" s="9"/>
    </row>
    <row r="55" spans="2:44" s="8" customFormat="1" ht="20.5" customHeight="1" x14ac:dyDescent="0.2">
      <c r="B55" s="83" t="s">
        <v>33</v>
      </c>
      <c r="C55" s="84"/>
      <c r="D55" s="84"/>
      <c r="E55" s="84"/>
      <c r="F55" s="84"/>
      <c r="G55" s="84"/>
      <c r="H55" s="84"/>
      <c r="I55" s="16"/>
      <c r="J55" s="20">
        <v>5</v>
      </c>
      <c r="K55" s="20">
        <v>0</v>
      </c>
      <c r="L55" s="20">
        <v>0</v>
      </c>
      <c r="M55" s="20">
        <v>0</v>
      </c>
      <c r="N55" s="20">
        <v>5</v>
      </c>
      <c r="O55" s="25">
        <v>0</v>
      </c>
      <c r="P55" s="23">
        <v>5</v>
      </c>
      <c r="Q55" s="20">
        <v>0</v>
      </c>
      <c r="R55" s="20">
        <v>0</v>
      </c>
      <c r="S55" s="20">
        <v>0</v>
      </c>
      <c r="T55" s="20">
        <v>5</v>
      </c>
      <c r="U55" s="20">
        <v>0</v>
      </c>
      <c r="V55" s="23">
        <v>5</v>
      </c>
      <c r="W55" s="20">
        <v>0</v>
      </c>
      <c r="X55" s="20">
        <v>0</v>
      </c>
      <c r="Y55" s="20">
        <v>0</v>
      </c>
      <c r="Z55" s="20">
        <v>5</v>
      </c>
      <c r="AA55" s="25">
        <v>0</v>
      </c>
      <c r="AB55" s="20">
        <v>5</v>
      </c>
      <c r="AC55" s="20">
        <v>0</v>
      </c>
      <c r="AD55" s="20">
        <v>0</v>
      </c>
      <c r="AE55" s="20">
        <v>0</v>
      </c>
      <c r="AF55" s="20">
        <v>5</v>
      </c>
      <c r="AG55" s="25">
        <v>0</v>
      </c>
      <c r="AH55" s="23">
        <v>5</v>
      </c>
      <c r="AI55" s="20">
        <v>0</v>
      </c>
      <c r="AJ55" s="20">
        <v>0</v>
      </c>
      <c r="AK55" s="20">
        <v>0</v>
      </c>
      <c r="AL55" s="20">
        <v>5</v>
      </c>
      <c r="AM55" s="20">
        <v>0</v>
      </c>
      <c r="AN55" s="24"/>
      <c r="AO55" s="9"/>
      <c r="AP55" s="9"/>
      <c r="AQ55" s="9"/>
      <c r="AR55" s="9"/>
    </row>
    <row r="56" spans="2:44" s="8" customFormat="1" ht="20.5" customHeight="1" x14ac:dyDescent="0.2">
      <c r="B56" s="83" t="s">
        <v>37</v>
      </c>
      <c r="C56" s="84"/>
      <c r="D56" s="84"/>
      <c r="E56" s="84"/>
      <c r="F56" s="84"/>
      <c r="G56" s="84"/>
      <c r="H56" s="84"/>
      <c r="I56" s="16"/>
      <c r="J56" s="20">
        <v>2</v>
      </c>
      <c r="K56" s="20">
        <v>0</v>
      </c>
      <c r="L56" s="20">
        <v>0</v>
      </c>
      <c r="M56" s="20">
        <v>0</v>
      </c>
      <c r="N56" s="20">
        <v>2</v>
      </c>
      <c r="O56" s="25">
        <v>0</v>
      </c>
      <c r="P56" s="23">
        <v>2</v>
      </c>
      <c r="Q56" s="20">
        <v>0</v>
      </c>
      <c r="R56" s="20">
        <v>0</v>
      </c>
      <c r="S56" s="20">
        <v>0</v>
      </c>
      <c r="T56" s="20">
        <v>2</v>
      </c>
      <c r="U56" s="20">
        <v>0</v>
      </c>
      <c r="V56" s="23">
        <v>2</v>
      </c>
      <c r="W56" s="20">
        <v>0</v>
      </c>
      <c r="X56" s="20">
        <v>0</v>
      </c>
      <c r="Y56" s="20">
        <v>0</v>
      </c>
      <c r="Z56" s="20">
        <v>2</v>
      </c>
      <c r="AA56" s="25">
        <v>0</v>
      </c>
      <c r="AB56" s="20">
        <v>2</v>
      </c>
      <c r="AC56" s="20">
        <v>0</v>
      </c>
      <c r="AD56" s="20">
        <v>0</v>
      </c>
      <c r="AE56" s="20">
        <v>0</v>
      </c>
      <c r="AF56" s="20">
        <v>2</v>
      </c>
      <c r="AG56" s="25">
        <v>0</v>
      </c>
      <c r="AH56" s="23">
        <v>2</v>
      </c>
      <c r="AI56" s="20">
        <v>0</v>
      </c>
      <c r="AJ56" s="20">
        <v>0</v>
      </c>
      <c r="AK56" s="20">
        <v>0</v>
      </c>
      <c r="AL56" s="20">
        <v>2</v>
      </c>
      <c r="AM56" s="20">
        <v>0</v>
      </c>
      <c r="AN56" s="24"/>
      <c r="AO56" s="9"/>
      <c r="AP56" s="9"/>
      <c r="AQ56" s="9"/>
      <c r="AR56" s="9"/>
    </row>
    <row r="57" spans="2:44" s="8" customFormat="1" ht="20.5" customHeight="1" x14ac:dyDescent="0.2">
      <c r="B57" s="84" t="s">
        <v>9</v>
      </c>
      <c r="C57" s="84"/>
      <c r="D57" s="84"/>
      <c r="E57" s="84"/>
      <c r="F57" s="84"/>
      <c r="G57" s="84"/>
      <c r="H57" s="84"/>
      <c r="I57" s="16"/>
      <c r="J57" s="20">
        <v>1</v>
      </c>
      <c r="K57" s="20">
        <v>0</v>
      </c>
      <c r="L57" s="20">
        <v>0</v>
      </c>
      <c r="M57" s="20">
        <v>0</v>
      </c>
      <c r="N57" s="20">
        <v>1</v>
      </c>
      <c r="O57" s="25">
        <v>0</v>
      </c>
      <c r="P57" s="23">
        <v>1</v>
      </c>
      <c r="Q57" s="20">
        <v>0</v>
      </c>
      <c r="R57" s="20">
        <v>0</v>
      </c>
      <c r="S57" s="20">
        <v>0</v>
      </c>
      <c r="T57" s="20">
        <v>1</v>
      </c>
      <c r="U57" s="20">
        <v>0</v>
      </c>
      <c r="V57" s="23">
        <v>1</v>
      </c>
      <c r="W57" s="20">
        <v>0</v>
      </c>
      <c r="X57" s="20">
        <v>0</v>
      </c>
      <c r="Y57" s="20">
        <v>0</v>
      </c>
      <c r="Z57" s="20">
        <v>1</v>
      </c>
      <c r="AA57" s="25">
        <v>0</v>
      </c>
      <c r="AB57" s="20">
        <v>1</v>
      </c>
      <c r="AC57" s="20">
        <v>1</v>
      </c>
      <c r="AD57" s="20">
        <v>0</v>
      </c>
      <c r="AE57" s="20">
        <v>0</v>
      </c>
      <c r="AF57" s="20">
        <v>0</v>
      </c>
      <c r="AG57" s="25">
        <v>0</v>
      </c>
      <c r="AH57" s="23">
        <v>1</v>
      </c>
      <c r="AI57" s="20">
        <v>0</v>
      </c>
      <c r="AJ57" s="20">
        <v>0</v>
      </c>
      <c r="AK57" s="20">
        <v>0</v>
      </c>
      <c r="AL57" s="20">
        <v>1</v>
      </c>
      <c r="AM57" s="20">
        <v>0</v>
      </c>
      <c r="AN57" s="24"/>
      <c r="AO57" s="9"/>
      <c r="AP57" s="9"/>
      <c r="AQ57" s="9"/>
      <c r="AR57" s="9"/>
    </row>
    <row r="58" spans="2:44" s="8" customFormat="1" ht="20.5" customHeight="1" x14ac:dyDescent="0.2">
      <c r="B58" s="83" t="s">
        <v>32</v>
      </c>
      <c r="C58" s="84"/>
      <c r="D58" s="84"/>
      <c r="E58" s="84"/>
      <c r="F58" s="84"/>
      <c r="G58" s="84"/>
      <c r="H58" s="84"/>
      <c r="I58" s="16"/>
      <c r="J58" s="20">
        <v>5</v>
      </c>
      <c r="K58" s="20">
        <v>0</v>
      </c>
      <c r="L58" s="20">
        <v>0</v>
      </c>
      <c r="M58" s="20">
        <v>0</v>
      </c>
      <c r="N58" s="20">
        <v>5</v>
      </c>
      <c r="O58" s="25">
        <v>0</v>
      </c>
      <c r="P58" s="23">
        <v>5</v>
      </c>
      <c r="Q58" s="20">
        <v>1</v>
      </c>
      <c r="R58" s="20">
        <v>0</v>
      </c>
      <c r="S58" s="20">
        <v>0</v>
      </c>
      <c r="T58" s="20">
        <v>4</v>
      </c>
      <c r="U58" s="20">
        <v>0</v>
      </c>
      <c r="V58" s="23">
        <v>5</v>
      </c>
      <c r="W58" s="20">
        <v>0</v>
      </c>
      <c r="X58" s="20">
        <v>0</v>
      </c>
      <c r="Y58" s="20">
        <v>0</v>
      </c>
      <c r="Z58" s="20">
        <v>5</v>
      </c>
      <c r="AA58" s="25">
        <v>0</v>
      </c>
      <c r="AB58" s="20">
        <v>5</v>
      </c>
      <c r="AC58" s="20">
        <v>0</v>
      </c>
      <c r="AD58" s="20">
        <v>0</v>
      </c>
      <c r="AE58" s="20">
        <v>0</v>
      </c>
      <c r="AF58" s="20">
        <v>5</v>
      </c>
      <c r="AG58" s="25">
        <v>0</v>
      </c>
      <c r="AH58" s="23">
        <v>5</v>
      </c>
      <c r="AI58" s="20">
        <v>0</v>
      </c>
      <c r="AJ58" s="20">
        <v>0</v>
      </c>
      <c r="AK58" s="20">
        <v>0</v>
      </c>
      <c r="AL58" s="20">
        <v>5</v>
      </c>
      <c r="AM58" s="20">
        <v>0</v>
      </c>
      <c r="AN58" s="24"/>
      <c r="AO58" s="9"/>
      <c r="AP58" s="9"/>
      <c r="AQ58" s="9"/>
      <c r="AR58" s="9"/>
    </row>
    <row r="59" spans="2:44" s="8" customFormat="1" ht="20.5" customHeight="1" x14ac:dyDescent="0.2">
      <c r="B59" s="84" t="s">
        <v>10</v>
      </c>
      <c r="C59" s="84"/>
      <c r="D59" s="84"/>
      <c r="E59" s="84"/>
      <c r="F59" s="84"/>
      <c r="G59" s="84"/>
      <c r="H59" s="84"/>
      <c r="I59" s="16"/>
      <c r="J59" s="20">
        <v>24</v>
      </c>
      <c r="K59" s="20">
        <v>3</v>
      </c>
      <c r="L59" s="20">
        <v>0</v>
      </c>
      <c r="M59" s="20">
        <v>0</v>
      </c>
      <c r="N59" s="20">
        <v>20</v>
      </c>
      <c r="O59" s="25">
        <v>1</v>
      </c>
      <c r="P59" s="23">
        <v>24</v>
      </c>
      <c r="Q59" s="20">
        <v>0</v>
      </c>
      <c r="R59" s="20">
        <v>0</v>
      </c>
      <c r="S59" s="20">
        <v>0</v>
      </c>
      <c r="T59" s="20">
        <v>23</v>
      </c>
      <c r="U59" s="20">
        <v>1</v>
      </c>
      <c r="V59" s="23">
        <v>24</v>
      </c>
      <c r="W59" s="20">
        <v>0</v>
      </c>
      <c r="X59" s="20">
        <v>0</v>
      </c>
      <c r="Y59" s="20">
        <v>0</v>
      </c>
      <c r="Z59" s="20">
        <v>23</v>
      </c>
      <c r="AA59" s="25">
        <v>1</v>
      </c>
      <c r="AB59" s="20">
        <v>24</v>
      </c>
      <c r="AC59" s="20">
        <v>0</v>
      </c>
      <c r="AD59" s="20">
        <v>0</v>
      </c>
      <c r="AE59" s="20">
        <v>0</v>
      </c>
      <c r="AF59" s="20">
        <v>23</v>
      </c>
      <c r="AG59" s="25">
        <v>1</v>
      </c>
      <c r="AH59" s="23">
        <v>24</v>
      </c>
      <c r="AI59" s="20">
        <v>0</v>
      </c>
      <c r="AJ59" s="20">
        <v>0</v>
      </c>
      <c r="AK59" s="20">
        <v>0</v>
      </c>
      <c r="AL59" s="20">
        <v>23</v>
      </c>
      <c r="AM59" s="20">
        <v>1</v>
      </c>
      <c r="AN59" s="24"/>
      <c r="AO59" s="9"/>
      <c r="AP59" s="9"/>
      <c r="AQ59" s="9"/>
      <c r="AR59" s="9"/>
    </row>
    <row r="60" spans="2:44" s="8" customFormat="1" ht="20.5" customHeight="1" x14ac:dyDescent="0.2">
      <c r="B60" s="83" t="s">
        <v>31</v>
      </c>
      <c r="C60" s="84"/>
      <c r="D60" s="84"/>
      <c r="E60" s="84"/>
      <c r="F60" s="84"/>
      <c r="G60" s="84"/>
      <c r="H60" s="84"/>
      <c r="I60" s="16"/>
      <c r="J60" s="20">
        <v>19</v>
      </c>
      <c r="K60" s="20">
        <v>0</v>
      </c>
      <c r="L60" s="20">
        <v>0</v>
      </c>
      <c r="M60" s="20">
        <v>0</v>
      </c>
      <c r="N60" s="20">
        <v>18</v>
      </c>
      <c r="O60" s="25">
        <v>1</v>
      </c>
      <c r="P60" s="23">
        <v>19</v>
      </c>
      <c r="Q60" s="20">
        <v>1</v>
      </c>
      <c r="R60" s="20">
        <v>0</v>
      </c>
      <c r="S60" s="20">
        <v>0</v>
      </c>
      <c r="T60" s="20">
        <v>17</v>
      </c>
      <c r="U60" s="20">
        <v>1</v>
      </c>
      <c r="V60" s="23">
        <v>19</v>
      </c>
      <c r="W60" s="20">
        <v>0</v>
      </c>
      <c r="X60" s="20">
        <v>0</v>
      </c>
      <c r="Y60" s="20">
        <v>0</v>
      </c>
      <c r="Z60" s="20">
        <v>17</v>
      </c>
      <c r="AA60" s="25">
        <v>2</v>
      </c>
      <c r="AB60" s="20">
        <v>19</v>
      </c>
      <c r="AC60" s="20">
        <v>1</v>
      </c>
      <c r="AD60" s="20">
        <v>0</v>
      </c>
      <c r="AE60" s="20">
        <v>0</v>
      </c>
      <c r="AF60" s="20">
        <v>17</v>
      </c>
      <c r="AG60" s="25">
        <v>1</v>
      </c>
      <c r="AH60" s="23">
        <v>19</v>
      </c>
      <c r="AI60" s="20">
        <v>0</v>
      </c>
      <c r="AJ60" s="20">
        <v>0</v>
      </c>
      <c r="AK60" s="20">
        <v>0</v>
      </c>
      <c r="AL60" s="20">
        <v>18</v>
      </c>
      <c r="AM60" s="20">
        <v>1</v>
      </c>
      <c r="AN60" s="24"/>
      <c r="AO60" s="9"/>
      <c r="AP60" s="9"/>
      <c r="AQ60" s="9"/>
      <c r="AR60" s="9"/>
    </row>
    <row r="61" spans="2:44" s="8" customFormat="1" ht="20.5" customHeight="1" x14ac:dyDescent="0.2">
      <c r="B61" s="83" t="s">
        <v>11</v>
      </c>
      <c r="C61" s="83"/>
      <c r="D61" s="83"/>
      <c r="E61" s="84"/>
      <c r="F61" s="84"/>
      <c r="G61" s="84"/>
      <c r="H61" s="84"/>
      <c r="I61" s="16"/>
      <c r="J61" s="20">
        <v>48</v>
      </c>
      <c r="K61" s="20">
        <v>5</v>
      </c>
      <c r="L61" s="20">
        <v>2</v>
      </c>
      <c r="M61" s="20">
        <v>0</v>
      </c>
      <c r="N61" s="20">
        <v>41</v>
      </c>
      <c r="O61" s="25">
        <v>0</v>
      </c>
      <c r="P61" s="23">
        <v>48</v>
      </c>
      <c r="Q61" s="20">
        <v>0</v>
      </c>
      <c r="R61" s="20">
        <v>0</v>
      </c>
      <c r="S61" s="20">
        <v>0</v>
      </c>
      <c r="T61" s="20">
        <v>48</v>
      </c>
      <c r="U61" s="20">
        <v>0</v>
      </c>
      <c r="V61" s="23">
        <v>48</v>
      </c>
      <c r="W61" s="20">
        <v>2</v>
      </c>
      <c r="X61" s="20">
        <v>0</v>
      </c>
      <c r="Y61" s="20">
        <v>0</v>
      </c>
      <c r="Z61" s="20">
        <v>46</v>
      </c>
      <c r="AA61" s="25">
        <v>0</v>
      </c>
      <c r="AB61" s="20">
        <v>48</v>
      </c>
      <c r="AC61" s="20">
        <v>1</v>
      </c>
      <c r="AD61" s="20">
        <v>0</v>
      </c>
      <c r="AE61" s="20">
        <v>0</v>
      </c>
      <c r="AF61" s="20">
        <v>47</v>
      </c>
      <c r="AG61" s="25">
        <v>0</v>
      </c>
      <c r="AH61" s="23">
        <v>48</v>
      </c>
      <c r="AI61" s="20">
        <v>0</v>
      </c>
      <c r="AJ61" s="20">
        <v>0</v>
      </c>
      <c r="AK61" s="20">
        <v>0</v>
      </c>
      <c r="AL61" s="20">
        <v>48</v>
      </c>
      <c r="AM61" s="20">
        <v>0</v>
      </c>
      <c r="AN61" s="24"/>
      <c r="AO61" s="9"/>
      <c r="AP61" s="9"/>
      <c r="AQ61" s="9"/>
      <c r="AR61" s="9"/>
    </row>
    <row r="62" spans="2:44" s="8" customFormat="1" ht="20.5" customHeight="1" x14ac:dyDescent="0.2">
      <c r="B62" s="83" t="s">
        <v>30</v>
      </c>
      <c r="C62" s="83"/>
      <c r="D62" s="83"/>
      <c r="E62" s="84"/>
      <c r="F62" s="84"/>
      <c r="G62" s="84"/>
      <c r="H62" s="84"/>
      <c r="I62" s="16"/>
      <c r="J62" s="20">
        <v>20</v>
      </c>
      <c r="K62" s="20">
        <v>5</v>
      </c>
      <c r="L62" s="20">
        <v>0</v>
      </c>
      <c r="M62" s="20">
        <v>0</v>
      </c>
      <c r="N62" s="20">
        <v>15</v>
      </c>
      <c r="O62" s="25">
        <v>0</v>
      </c>
      <c r="P62" s="23">
        <v>20</v>
      </c>
      <c r="Q62" s="20">
        <v>1</v>
      </c>
      <c r="R62" s="20">
        <v>0</v>
      </c>
      <c r="S62" s="20">
        <v>0</v>
      </c>
      <c r="T62" s="20">
        <v>19</v>
      </c>
      <c r="U62" s="20">
        <v>0</v>
      </c>
      <c r="V62" s="23">
        <v>20</v>
      </c>
      <c r="W62" s="20">
        <v>0</v>
      </c>
      <c r="X62" s="20">
        <v>0</v>
      </c>
      <c r="Y62" s="20">
        <v>0</v>
      </c>
      <c r="Z62" s="20">
        <v>20</v>
      </c>
      <c r="AA62" s="25">
        <v>0</v>
      </c>
      <c r="AB62" s="20">
        <v>20</v>
      </c>
      <c r="AC62" s="20">
        <v>1</v>
      </c>
      <c r="AD62" s="20">
        <v>1</v>
      </c>
      <c r="AE62" s="20">
        <v>0</v>
      </c>
      <c r="AF62" s="20">
        <v>18</v>
      </c>
      <c r="AG62" s="25">
        <v>0</v>
      </c>
      <c r="AH62" s="23">
        <v>20</v>
      </c>
      <c r="AI62" s="20">
        <v>0</v>
      </c>
      <c r="AJ62" s="20">
        <v>0</v>
      </c>
      <c r="AK62" s="20">
        <v>0</v>
      </c>
      <c r="AL62" s="20">
        <v>20</v>
      </c>
      <c r="AM62" s="20">
        <v>0</v>
      </c>
      <c r="AN62" s="24"/>
      <c r="AO62" s="9"/>
      <c r="AP62" s="9"/>
      <c r="AQ62" s="9"/>
      <c r="AR62" s="9"/>
    </row>
    <row r="63" spans="2:44" s="8" customFormat="1" ht="20.5" customHeight="1" x14ac:dyDescent="0.2">
      <c r="B63" s="84" t="s">
        <v>2</v>
      </c>
      <c r="C63" s="84"/>
      <c r="D63" s="84"/>
      <c r="E63" s="84"/>
      <c r="F63" s="84"/>
      <c r="G63" s="84"/>
      <c r="H63" s="84"/>
      <c r="I63" s="16"/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5">
        <v>0</v>
      </c>
      <c r="P63" s="23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3">
        <v>0</v>
      </c>
      <c r="W63" s="20">
        <v>0</v>
      </c>
      <c r="X63" s="20">
        <v>0</v>
      </c>
      <c r="Y63" s="20">
        <v>0</v>
      </c>
      <c r="Z63" s="20">
        <v>0</v>
      </c>
      <c r="AA63" s="25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5">
        <v>0</v>
      </c>
      <c r="AH63" s="23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4"/>
      <c r="AO63" s="9"/>
      <c r="AP63" s="9"/>
      <c r="AQ63" s="9"/>
      <c r="AR63" s="9"/>
    </row>
    <row r="64" spans="2:44" s="8" customFormat="1" ht="20.5" customHeight="1" x14ac:dyDescent="0.2">
      <c r="B64" s="83" t="s">
        <v>29</v>
      </c>
      <c r="C64" s="84"/>
      <c r="D64" s="84"/>
      <c r="E64" s="84"/>
      <c r="F64" s="84"/>
      <c r="G64" s="84"/>
      <c r="H64" s="84"/>
      <c r="I64" s="16"/>
      <c r="J64" s="20">
        <v>1</v>
      </c>
      <c r="K64" s="20">
        <v>0</v>
      </c>
      <c r="L64" s="20">
        <v>0</v>
      </c>
      <c r="M64" s="20">
        <v>0</v>
      </c>
      <c r="N64" s="20">
        <v>1</v>
      </c>
      <c r="O64" s="25">
        <v>0</v>
      </c>
      <c r="P64" s="23">
        <v>1</v>
      </c>
      <c r="Q64" s="20">
        <v>1</v>
      </c>
      <c r="R64" s="20">
        <v>0</v>
      </c>
      <c r="S64" s="20">
        <v>0</v>
      </c>
      <c r="T64" s="20">
        <v>0</v>
      </c>
      <c r="U64" s="20">
        <v>0</v>
      </c>
      <c r="V64" s="23">
        <v>1</v>
      </c>
      <c r="W64" s="20">
        <v>0</v>
      </c>
      <c r="X64" s="20">
        <v>0</v>
      </c>
      <c r="Y64" s="20">
        <v>0</v>
      </c>
      <c r="Z64" s="20">
        <v>1</v>
      </c>
      <c r="AA64" s="25">
        <v>0</v>
      </c>
      <c r="AB64" s="20">
        <v>1</v>
      </c>
      <c r="AC64" s="20">
        <v>0</v>
      </c>
      <c r="AD64" s="20">
        <v>0</v>
      </c>
      <c r="AE64" s="20">
        <v>0</v>
      </c>
      <c r="AF64" s="20">
        <v>1</v>
      </c>
      <c r="AG64" s="25">
        <v>0</v>
      </c>
      <c r="AH64" s="23">
        <v>1</v>
      </c>
      <c r="AI64" s="20">
        <v>0</v>
      </c>
      <c r="AJ64" s="20">
        <v>0</v>
      </c>
      <c r="AK64" s="20">
        <v>0</v>
      </c>
      <c r="AL64" s="20">
        <v>1</v>
      </c>
      <c r="AM64" s="20">
        <v>0</v>
      </c>
      <c r="AN64" s="24"/>
      <c r="AO64" s="9"/>
      <c r="AP64" s="9"/>
      <c r="AQ64" s="9"/>
      <c r="AR64" s="9"/>
    </row>
    <row r="65" spans="1:40" s="8" customFormat="1" ht="5.15" customHeight="1" x14ac:dyDescent="0.2">
      <c r="A65" s="21"/>
      <c r="B65" s="22"/>
      <c r="C65" s="22"/>
      <c r="D65" s="22"/>
      <c r="E65" s="22"/>
      <c r="F65" s="28"/>
      <c r="G65" s="28"/>
      <c r="H65" s="28"/>
      <c r="I65" s="29"/>
      <c r="J65" s="30"/>
      <c r="K65" s="30"/>
      <c r="L65" s="30"/>
      <c r="M65" s="30"/>
      <c r="N65" s="30"/>
      <c r="O65" s="48"/>
      <c r="P65" s="47"/>
      <c r="Q65" s="30"/>
      <c r="R65" s="30"/>
      <c r="S65" s="30"/>
      <c r="T65" s="30"/>
      <c r="U65" s="30"/>
      <c r="V65" s="47"/>
      <c r="W65" s="31"/>
      <c r="X65" s="30"/>
      <c r="Y65" s="30"/>
      <c r="Z65" s="30"/>
      <c r="AA65" s="48"/>
      <c r="AB65" s="30"/>
      <c r="AC65" s="30"/>
      <c r="AD65" s="30"/>
      <c r="AE65" s="30"/>
      <c r="AF65" s="30"/>
      <c r="AG65" s="48"/>
      <c r="AH65" s="47"/>
      <c r="AI65" s="30"/>
      <c r="AJ65" s="30"/>
      <c r="AK65" s="30"/>
      <c r="AL65" s="30"/>
      <c r="AM65" s="30"/>
      <c r="AN65" s="17"/>
    </row>
    <row r="66" spans="1:40" x14ac:dyDescent="0.2">
      <c r="J66" s="51"/>
      <c r="K66" s="24"/>
      <c r="L66" s="24"/>
      <c r="M66" s="24"/>
      <c r="N66" s="24"/>
      <c r="O66" s="24"/>
      <c r="P66" s="51"/>
      <c r="Q66" s="24"/>
      <c r="R66" s="24"/>
      <c r="S66" s="24"/>
      <c r="T66" s="24"/>
      <c r="U66" s="24"/>
      <c r="V66" s="24"/>
      <c r="X66" s="24"/>
      <c r="Y66" s="24"/>
      <c r="Z66" s="24"/>
      <c r="AA66" s="24"/>
      <c r="AB66" s="51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</row>
    <row r="67" spans="1:40" x14ac:dyDescent="0.2"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</row>
    <row r="68" spans="1:40" x14ac:dyDescent="0.2"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</row>
    <row r="69" spans="1:40" x14ac:dyDescent="0.2"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</row>
    <row r="70" spans="1:40" hidden="1" x14ac:dyDescent="0.2"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</row>
    <row r="71" spans="1:40" hidden="1" x14ac:dyDescent="0.2"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</row>
    <row r="72" spans="1:40" hidden="1" x14ac:dyDescent="0.2"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</row>
    <row r="73" spans="1:40" hidden="1" x14ac:dyDescent="0.2"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</row>
    <row r="74" spans="1:40" hidden="1" x14ac:dyDescent="0.2"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</row>
    <row r="75" spans="1:40" hidden="1" x14ac:dyDescent="0.2"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</row>
    <row r="76" spans="1:40" hidden="1" x14ac:dyDescent="0.2"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</row>
    <row r="77" spans="1:40" hidden="1" x14ac:dyDescent="0.2"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</row>
    <row r="78" spans="1:40" hidden="1" x14ac:dyDescent="0.2"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</row>
    <row r="79" spans="1:40" hidden="1" x14ac:dyDescent="0.2"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</row>
    <row r="80" spans="1:40" hidden="1" x14ac:dyDescent="0.2"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</row>
    <row r="81" spans="10:39" hidden="1" x14ac:dyDescent="0.2"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</row>
    <row r="82" spans="10:39" hidden="1" x14ac:dyDescent="0.2"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</row>
    <row r="83" spans="10:39" hidden="1" x14ac:dyDescent="0.2"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</row>
    <row r="84" spans="10:39" hidden="1" x14ac:dyDescent="0.2"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</row>
    <row r="85" spans="10:39" hidden="1" x14ac:dyDescent="0.2"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</row>
    <row r="86" spans="10:39" hidden="1" x14ac:dyDescent="0.2"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</row>
    <row r="87" spans="10:39" hidden="1" x14ac:dyDescent="0.2"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</row>
    <row r="88" spans="10:39" hidden="1" x14ac:dyDescent="0.2"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</row>
    <row r="89" spans="10:39" hidden="1" x14ac:dyDescent="0.2"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</row>
    <row r="118" x14ac:dyDescent="0.2"/>
    <row r="119" x14ac:dyDescent="0.2"/>
    <row r="120" x14ac:dyDescent="0.2"/>
    <row r="121" x14ac:dyDescent="0.2"/>
    <row r="122" x14ac:dyDescent="0.2"/>
  </sheetData>
  <mergeCells count="91">
    <mergeCell ref="B62:H62"/>
    <mergeCell ref="B63:H63"/>
    <mergeCell ref="B36:H36"/>
    <mergeCell ref="B38:H38"/>
    <mergeCell ref="B39:H39"/>
    <mergeCell ref="B44:H44"/>
    <mergeCell ref="B49:C51"/>
    <mergeCell ref="B53:H53"/>
    <mergeCell ref="F46:H46"/>
    <mergeCell ref="B43:H43"/>
    <mergeCell ref="B45:H45"/>
    <mergeCell ref="B42:H42"/>
    <mergeCell ref="F24:H24"/>
    <mergeCell ref="B30:H30"/>
    <mergeCell ref="AB6:AB8"/>
    <mergeCell ref="AC6:AC8"/>
    <mergeCell ref="AD6:AD8"/>
    <mergeCell ref="B18:H18"/>
    <mergeCell ref="B19:H19"/>
    <mergeCell ref="S6:S8"/>
    <mergeCell ref="T6:T8"/>
    <mergeCell ref="U6:U8"/>
    <mergeCell ref="B64:H64"/>
    <mergeCell ref="B60:H60"/>
    <mergeCell ref="B56:H56"/>
    <mergeCell ref="B58:H58"/>
    <mergeCell ref="F47:H47"/>
    <mergeCell ref="B52:H52"/>
    <mergeCell ref="B55:H55"/>
    <mergeCell ref="B54:H54"/>
    <mergeCell ref="F49:H49"/>
    <mergeCell ref="F50:H50"/>
    <mergeCell ref="F51:H51"/>
    <mergeCell ref="B57:H57"/>
    <mergeCell ref="B59:H59"/>
    <mergeCell ref="B61:H61"/>
    <mergeCell ref="F48:H48"/>
    <mergeCell ref="B46:C48"/>
    <mergeCell ref="B33:H33"/>
    <mergeCell ref="B35:H35"/>
    <mergeCell ref="B37:H37"/>
    <mergeCell ref="B40:H40"/>
    <mergeCell ref="B34:H34"/>
    <mergeCell ref="B32:H32"/>
    <mergeCell ref="D11:F11"/>
    <mergeCell ref="D14:F14"/>
    <mergeCell ref="F22:H22"/>
    <mergeCell ref="B21:H21"/>
    <mergeCell ref="D16:F16"/>
    <mergeCell ref="B22:C24"/>
    <mergeCell ref="B20:H20"/>
    <mergeCell ref="B25:C27"/>
    <mergeCell ref="F25:H25"/>
    <mergeCell ref="F26:H26"/>
    <mergeCell ref="F27:H27"/>
    <mergeCell ref="B31:H31"/>
    <mergeCell ref="B28:H28"/>
    <mergeCell ref="B29:H29"/>
    <mergeCell ref="F23:H23"/>
    <mergeCell ref="V5:AA5"/>
    <mergeCell ref="AB5:AG5"/>
    <mergeCell ref="N6:N8"/>
    <mergeCell ref="B5:H8"/>
    <mergeCell ref="J5:O5"/>
    <mergeCell ref="J6:J8"/>
    <mergeCell ref="K6:K8"/>
    <mergeCell ref="L6:L8"/>
    <mergeCell ref="M6:M8"/>
    <mergeCell ref="P5:U5"/>
    <mergeCell ref="AE6:AE8"/>
    <mergeCell ref="AF6:AF8"/>
    <mergeCell ref="AG6:AG8"/>
    <mergeCell ref="P6:P8"/>
    <mergeCell ref="Q6:Q8"/>
    <mergeCell ref="R6:R8"/>
    <mergeCell ref="A1:W1"/>
    <mergeCell ref="X1:AM1"/>
    <mergeCell ref="W6:W8"/>
    <mergeCell ref="O6:O8"/>
    <mergeCell ref="V6:V8"/>
    <mergeCell ref="Y6:Y8"/>
    <mergeCell ref="Z6:Z8"/>
    <mergeCell ref="AA6:AA8"/>
    <mergeCell ref="X6:X8"/>
    <mergeCell ref="AH5:AM5"/>
    <mergeCell ref="AH6:AH8"/>
    <mergeCell ref="AI6:AI8"/>
    <mergeCell ref="AJ6:AJ8"/>
    <mergeCell ref="AK6:AK8"/>
    <mergeCell ref="AL6:AL8"/>
    <mergeCell ref="AM6:AM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2026-07-13T02:12:48Z</dcterms:created>
  <dcterms:modified xsi:type="dcterms:W3CDTF">2026-07-27T06:30:43Z</dcterms:modified>
  <cp:category/>
</cp:coreProperties>
</file>