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346F343-BBF3-4789-A2DE-B366D1F37934}" xr6:coauthVersionLast="47" xr6:coauthVersionMax="47" xr10:uidLastSave="{00000000-0000-0000-0000-000000000000}"/>
  <bookViews>
    <workbookView xWindow="-110" yWindow="-110" windowWidth="19420" windowHeight="11500" xr2:uid="{8DF13456-45E7-48D7-AEEA-450D8FB1D4C3}"/>
  </bookViews>
  <sheets>
    <sheet name="25-00-01" sheetId="1" r:id="rId1"/>
  </sheets>
  <definedNames>
    <definedName name="_xlnm._FilterDatabase" localSheetId="0" hidden="1">'25-00-01'!$A$1:$AH$1221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'25-00-01'!$A$1:$AC$216</definedName>
    <definedName name="_xlnm.Print_Titles" localSheetId="0">'25-00-01'!$5:$6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F8" i="1"/>
  <c r="A11" i="1"/>
  <c r="B13" i="1" s="1"/>
  <c r="D11" i="1" l="1"/>
  <c r="F13" i="1"/>
  <c r="A10" i="1"/>
  <c r="F11" i="1" l="1"/>
  <c r="D10" i="1"/>
  <c r="A9" i="1"/>
  <c r="B11" i="1"/>
  <c r="F10" i="1" l="1"/>
  <c r="B10" i="1"/>
  <c r="D9" i="1"/>
  <c r="A8" i="1"/>
  <c r="B8" i="1" l="1"/>
  <c r="F9" i="1"/>
  <c r="D8" i="1"/>
  <c r="B9" i="1"/>
</calcChain>
</file>

<file path=xl/sharedStrings.xml><?xml version="1.0" encoding="utf-8"?>
<sst xmlns="http://schemas.openxmlformats.org/spreadsheetml/2006/main" count="342" uniqueCount="192">
  <si>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21"/>
  </si>
  <si>
    <t>　　延　　　　人　　　　員</t>
    <rPh sb="2" eb="3">
      <t>エン</t>
    </rPh>
    <rPh sb="7" eb="8">
      <t>ヒト</t>
    </rPh>
    <rPh sb="12" eb="13">
      <t>イン</t>
    </rPh>
    <phoneticPr fontId="21"/>
  </si>
  <si>
    <t>施設名</t>
    <rPh sb="0" eb="1">
      <t>ホドコ</t>
    </rPh>
    <rPh sb="1" eb="2">
      <t>セツ</t>
    </rPh>
    <rPh sb="2" eb="3">
      <t>メイ</t>
    </rPh>
    <phoneticPr fontId="21"/>
  </si>
  <si>
    <t>総延人員</t>
    <rPh sb="0" eb="1">
      <t>ソウ</t>
    </rPh>
    <rPh sb="1" eb="4">
      <t>ノベジンイン</t>
    </rPh>
    <phoneticPr fontId="21"/>
  </si>
  <si>
    <t>受刑者</t>
    <rPh sb="0" eb="3">
      <t>ジュケイシャ</t>
    </rPh>
    <phoneticPr fontId="21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</si>
  <si>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21"/>
  </si>
  <si>
    <t>死刑確定者</t>
    <rPh sb="0" eb="2">
      <t>シケイ</t>
    </rPh>
    <rPh sb="2" eb="4">
      <t>カクテイ</t>
    </rPh>
    <rPh sb="4" eb="5">
      <t>シャ</t>
    </rPh>
    <phoneticPr fontId="21"/>
  </si>
  <si>
    <t>被告人</t>
    <rPh sb="0" eb="2">
      <t>ヒコク</t>
    </rPh>
    <rPh sb="2" eb="3">
      <t>ニン</t>
    </rPh>
    <phoneticPr fontId="21"/>
  </si>
  <si>
    <t>被疑者</t>
    <rPh sb="0" eb="3">
      <t>ヒギシャ</t>
    </rPh>
    <phoneticPr fontId="21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</si>
  <si>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21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</si>
  <si>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21"/>
  </si>
  <si>
    <t>被監置者</t>
    <rPh sb="0" eb="1">
      <t>ヒ</t>
    </rPh>
    <rPh sb="1" eb="3">
      <t>カンチ</t>
    </rPh>
    <rPh sb="3" eb="4">
      <t>シャ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</si>
  <si>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</si>
  <si>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</si>
  <si>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</si>
  <si>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21"/>
  </si>
  <si>
    <t>　　</t>
    <phoneticPr fontId="21"/>
  </si>
  <si>
    <t>被　　　収　　　容　　　者　　　</t>
    <rPh sb="0" eb="1">
      <t>ヒ</t>
    </rPh>
    <rPh sb="4" eb="5">
      <t>オサム</t>
    </rPh>
    <phoneticPr fontId="21"/>
  </si>
  <si>
    <t>北海道矯正管区</t>
  </si>
  <si>
    <t>札幌</t>
  </si>
  <si>
    <t>（刑）</t>
  </si>
  <si>
    <t>（拘）</t>
  </si>
  <si>
    <t>小樽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</si>
  <si>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</si>
  <si>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</si>
  <si>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</si>
  <si>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</si>
  <si>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</si>
  <si>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</si>
  <si>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</si>
  <si>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</si>
  <si>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東北矯正管区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</si>
  <si>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</si>
  <si>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</si>
  <si>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</si>
  <si>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</si>
  <si>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</si>
  <si>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</si>
  <si>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</si>
  <si>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</si>
  <si>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</si>
  <si>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</si>
  <si>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</si>
  <si>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</si>
  <si>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</si>
  <si>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</si>
  <si>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</si>
  <si>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</si>
  <si>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</si>
  <si>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</si>
  <si>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</si>
  <si>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関東矯正管区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</si>
  <si>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</si>
  <si>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</si>
  <si>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</si>
  <si>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</si>
  <si>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</si>
  <si>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</si>
  <si>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</si>
  <si>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</si>
  <si>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</si>
  <si>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</si>
  <si>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</si>
  <si>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</si>
  <si>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</si>
  <si>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</si>
  <si>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</si>
  <si>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</si>
  <si>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</si>
  <si>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</si>
  <si>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</si>
  <si>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</si>
  <si>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</si>
  <si>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</si>
  <si>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</si>
  <si>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</si>
  <si>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</si>
  <si>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</si>
  <si>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</si>
  <si>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</si>
  <si>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</si>
  <si>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</si>
  <si>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</si>
  <si>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</si>
  <si>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</si>
  <si>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</si>
  <si>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</si>
  <si>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</si>
  <si>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</si>
  <si>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</si>
  <si>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</si>
  <si>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</si>
  <si>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</si>
  <si>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</si>
  <si>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</si>
  <si>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</si>
  <si>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中部矯正管区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</si>
  <si>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</si>
  <si>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</si>
  <si>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</si>
  <si>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</si>
  <si>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</si>
  <si>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</si>
  <si>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</si>
  <si>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</si>
  <si>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</si>
  <si>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</si>
  <si>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</si>
  <si>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</si>
  <si>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</si>
  <si>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</si>
  <si>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</si>
  <si>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</si>
  <si>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</si>
  <si>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近畿矯正管区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</si>
  <si>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</si>
  <si>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</si>
  <si>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</si>
  <si>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</si>
  <si>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</si>
  <si>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</si>
  <si>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</si>
  <si>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</si>
  <si>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</si>
  <si>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</si>
  <si>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</si>
  <si>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</si>
  <si>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</si>
  <si>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</si>
  <si>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</si>
  <si>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</si>
  <si>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</si>
  <si>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</si>
  <si>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</si>
  <si>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中国矯正管区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</si>
  <si>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</si>
  <si>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</si>
  <si>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</si>
  <si>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</si>
  <si>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</si>
  <si>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</si>
  <si>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</si>
  <si>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</si>
  <si>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</si>
  <si>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</si>
  <si>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</si>
  <si>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</si>
  <si>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</si>
  <si>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</si>
  <si>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</si>
  <si>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</si>
  <si>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</si>
  <si>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四国矯正管区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</si>
  <si>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</si>
  <si>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</si>
  <si>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</si>
  <si>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</si>
  <si>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</si>
  <si>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</si>
  <si>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</si>
  <si>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</si>
  <si>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</si>
  <si>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</si>
  <si>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九州矯正管区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</si>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</sst>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36" fillId="0" borderId="0"/>
    <xf numFmtId="0" fontId="18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49" fontId="6" fillId="0" borderId="13" xfId="64" applyBorder="1">
      <alignment vertical="center"/>
    </xf>
    <xf numFmtId="49" fontId="6" fillId="0" borderId="0" xfId="64" applyAlignment="1">
      <alignment horizontal="right" vertical="center"/>
    </xf>
    <xf numFmtId="49" fontId="6" fillId="0" borderId="0" xfId="64">
      <alignment vertical="center"/>
    </xf>
    <xf numFmtId="49" fontId="6" fillId="0" borderId="14" xfId="64" applyBorder="1" applyAlignment="1">
      <alignment horizontal="right" vertical="center"/>
    </xf>
    <xf numFmtId="49" fontId="6" fillId="0" borderId="15" xfId="64" applyBorder="1" applyAlignment="1">
      <alignment horizontal="right" vertical="center"/>
    </xf>
    <xf numFmtId="49" fontId="6" fillId="0" borderId="15" xfId="64" applyBorder="1">
      <alignment vertical="center"/>
    </xf>
    <xf numFmtId="49" fontId="6" fillId="0" borderId="14" xfId="64" applyBorder="1" applyAlignment="1">
      <alignment horizontal="center" vertical="center"/>
    </xf>
    <xf numFmtId="49" fontId="6" fillId="0" borderId="13" xfId="64" applyBorder="1" applyAlignment="1">
      <alignment horizontal="center" vertical="center"/>
    </xf>
    <xf numFmtId="49" fontId="6" fillId="0" borderId="16" xfId="64" applyBorder="1" applyAlignment="1">
      <alignment horizontal="center" vertical="center"/>
    </xf>
    <xf numFmtId="49" fontId="6" fillId="0" borderId="17" xfId="64" applyBorder="1" applyAlignment="1">
      <alignment horizontal="center" vertical="center"/>
    </xf>
    <xf numFmtId="49" fontId="6" fillId="0" borderId="18" xfId="64" applyBorder="1" applyAlignment="1">
      <alignment horizontal="center" vertical="center"/>
    </xf>
    <xf numFmtId="49" fontId="6" fillId="0" borderId="19" xfId="64" applyBorder="1" applyAlignment="1">
      <alignment horizontal="center" vertical="center"/>
    </xf>
    <xf numFmtId="49" fontId="6" fillId="0" borderId="20" xfId="64" applyBorder="1">
      <alignment vertical="center"/>
    </xf>
    <xf numFmtId="49" fontId="6" fillId="0" borderId="21" xfId="64" applyBorder="1">
      <alignment vertical="center"/>
    </xf>
    <xf numFmtId="0" fontId="6" fillId="0" borderId="0" xfId="64" applyNumberFormat="1">
      <alignment vertical="center"/>
    </xf>
    <xf numFmtId="49" fontId="23" fillId="0" borderId="0" xfId="64" applyFont="1">
      <alignment vertical="center"/>
    </xf>
    <xf numFmtId="49" fontId="23" fillId="0" borderId="21" xfId="64" applyFont="1" applyBorder="1">
      <alignment vertical="center"/>
    </xf>
    <xf numFmtId="0" fontId="23" fillId="0" borderId="0" xfId="64" applyNumberFormat="1" applyFont="1">
      <alignment vertical="center"/>
    </xf>
    <xf numFmtId="49" fontId="6" fillId="0" borderId="16" xfId="64" applyBorder="1">
      <alignment vertical="center"/>
    </xf>
    <xf numFmtId="0" fontId="20" fillId="0" borderId="0" xfId="64" applyNumberFormat="1" applyFont="1">
      <alignment vertical="center"/>
    </xf>
    <xf numFmtId="0" fontId="22" fillId="0" borderId="0" xfId="64" applyNumberFormat="1" applyFont="1">
      <alignment vertical="center"/>
    </xf>
    <xf numFmtId="0" fontId="6" fillId="0" borderId="0" xfId="64" applyNumberFormat="1" applyAlignment="1">
      <alignment horizontal="center" vertical="center"/>
    </xf>
    <xf numFmtId="179" fontId="6" fillId="0" borderId="22" xfId="64" applyNumberFormat="1" applyBorder="1">
      <alignment vertical="center"/>
    </xf>
    <xf numFmtId="179" fontId="6" fillId="0" borderId="13" xfId="64" applyNumberFormat="1" applyBorder="1">
      <alignment vertical="center"/>
    </xf>
    <xf numFmtId="178" fontId="6" fillId="0" borderId="0" xfId="64" applyNumberFormat="1" applyAlignment="1">
      <alignment horizontal="right" vertical="center"/>
    </xf>
    <xf numFmtId="178" fontId="23" fillId="0" borderId="0" xfId="64" applyNumberFormat="1" applyFont="1" applyAlignment="1">
      <alignment horizontal="right" vertical="center"/>
    </xf>
    <xf numFmtId="0" fontId="6" fillId="0" borderId="0" xfId="64" applyNumberFormat="1" applyAlignment="1">
      <alignment horizontal="right" vertical="center"/>
    </xf>
    <xf numFmtId="0" fontId="37" fillId="0" borderId="0" xfId="64" applyNumberFormat="1" applyFont="1">
      <alignment vertical="center"/>
    </xf>
    <xf numFmtId="14" fontId="37" fillId="0" borderId="0" xfId="64" applyNumberFormat="1" applyFont="1">
      <alignment vertical="center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23" fillId="0" borderId="0" xfId="64" applyFont="1" applyAlignment="1">
      <alignment horizontal="distributed" vertical="center"/>
    </xf>
    <xf numFmtId="49" fontId="6" fillId="0" borderId="0" xfId="64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6" fillId="0" borderId="0" xfId="64" applyAlignment="1">
      <alignment horizontal="distributed" vertical="center"/>
    </xf>
    <xf numFmtId="49" fontId="6" fillId="0" borderId="0" xfId="64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>
      <alignment vertical="center"/>
    </xf>
    <xf numFmtId="49" fontId="6" fillId="0" borderId="0" xfId="64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0" fillId="0" borderId="0" xfId="64" applyFont="1" applyAlignment="1">
      <alignment horizontal="right" vertical="center"/>
    </xf>
    <xf numFmtId="49" fontId="20" fillId="0" borderId="0" xfId="64" applyFont="1" applyAlignment="1">
      <alignment horizontal="left" vertical="center"/>
    </xf>
    <xf numFmtId="49" fontId="22" fillId="0" borderId="0" xfId="64" applyFont="1" applyAlignment="1">
      <alignment horizontal="left" vertical="center"/>
    </xf>
    <xf numFmtId="49" fontId="22" fillId="0" borderId="0" xfId="64" applyFont="1" applyAlignment="1">
      <alignment horizontal="right" vertical="center"/>
    </xf>
    <xf numFmtId="49" fontId="6" fillId="0" borderId="14" xfId="64" applyBorder="1" applyAlignment="1">
      <alignment horizontal="distributed" vertical="center" justifyLastLine="1"/>
    </xf>
    <xf numFmtId="49" fontId="6" fillId="0" borderId="13" xfId="64" applyBorder="1" applyAlignment="1">
      <alignment horizontal="distributed" vertical="center" justifyLastLine="1"/>
    </xf>
    <xf numFmtId="49" fontId="6" fillId="0" borderId="19" xfId="64" applyBorder="1" applyAlignment="1">
      <alignment horizontal="distributed" vertical="center" wrapText="1" justifyLastLine="1"/>
    </xf>
    <xf numFmtId="0" fontId="6" fillId="0" borderId="15" xfId="0" applyFont="1" applyBorder="1">
      <alignment vertical="center"/>
    </xf>
    <xf numFmtId="49" fontId="6" fillId="0" borderId="18" xfId="64" applyBorder="1" applyAlignment="1">
      <alignment horizontal="distributed" vertical="center" justifyLastLine="1"/>
    </xf>
    <xf numFmtId="49" fontId="6" fillId="0" borderId="17" xfId="64" applyBorder="1" applyAlignment="1">
      <alignment horizontal="distributed" vertical="center" justifyLastLine="1"/>
    </xf>
    <xf numFmtId="49" fontId="6" fillId="0" borderId="19" xfId="64" applyBorder="1" applyAlignment="1">
      <alignment horizontal="center" vertical="center" justifyLastLine="1"/>
    </xf>
    <xf numFmtId="49" fontId="6" fillId="0" borderId="17" xfId="64" applyBorder="1" applyAlignment="1">
      <alignment horizontal="center" vertical="center" justifyLastLine="1"/>
    </xf>
    <xf numFmtId="49" fontId="6" fillId="0" borderId="19" xfId="64" applyBorder="1" applyAlignment="1">
      <alignment horizontal="distributed" vertical="center" justifyLastLine="1"/>
    </xf>
    <xf numFmtId="49" fontId="6" fillId="0" borderId="15" xfId="64" applyBorder="1" applyAlignment="1">
      <alignment horizontal="distributed" vertical="center" justifyLastLine="1"/>
    </xf>
    <xf numFmtId="49" fontId="6" fillId="0" borderId="18" xfId="64" applyBorder="1" applyAlignment="1">
      <alignment horizontal="distributed" vertical="center" wrapText="1" justifyLastLine="1"/>
    </xf>
    <xf numFmtId="49" fontId="6" fillId="0" borderId="19" xfId="64" applyBorder="1" applyAlignment="1">
      <alignment horizontal="center" vertical="center" wrapText="1" justifyLastLine="1"/>
    </xf>
    <xf numFmtId="49" fontId="6" fillId="0" borderId="17" xfId="64" applyBorder="1" applyAlignment="1">
      <alignment horizontal="center" vertical="center" wrapText="1" justifyLastLine="1"/>
    </xf>
    <xf numFmtId="0" fontId="6" fillId="0" borderId="0" xfId="64" applyNumberFormat="1" applyAlignment="1">
      <alignment horizontal="distributed" vertical="distributed"/>
    </xf>
    <xf numFmtId="0" fontId="6" fillId="0" borderId="0" xfId="64" applyNumberFormat="1" applyAlignment="1">
      <alignment horizontal="right" vertical="center"/>
    </xf>
    <xf numFmtId="0" fontId="6" fillId="0" borderId="0" xfId="64" applyNumberFormat="1" applyAlignment="1">
      <alignment horizontal="right" vertical="distributed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A5CD224-206B-410B-8799-ED0329565376}"/>
    <cellStyle name="Comma [0]_Full Year FY96" xfId="20" xr:uid="{C1AE3070-7B1E-42E5-B952-4A68DA7A563C}"/>
    <cellStyle name="Comma_Full Year FY96" xfId="21" xr:uid="{AE11D800-C6DF-425D-BF2D-52949195D5E3}"/>
    <cellStyle name="Currency [0]_CCOCPX" xfId="22" xr:uid="{0E193CF5-D9BE-465F-AC8E-8A4DA6B0A9EA}"/>
    <cellStyle name="Currency_CCOCPX" xfId="23" xr:uid="{7971603B-3C10-4E70-AC37-76B16C69540F}"/>
    <cellStyle name="entry" xfId="24" xr:uid="{CB2D902A-BB97-4365-B4A5-773B92C0B940}"/>
    <cellStyle name="Grey" xfId="25" xr:uid="{11FDF2AE-2133-44B6-9289-82482C46A3AD}"/>
    <cellStyle name="Header1" xfId="26" xr:uid="{4450C17C-1B6D-4F40-9674-3ECB348EE2DF}"/>
    <cellStyle name="Header2" xfId="27" xr:uid="{5695FEC1-2EE9-49CA-8F27-A361B0DFF16A}"/>
    <cellStyle name="Input [yellow]" xfId="28" xr:uid="{9605F378-5324-4744-927C-76721261E1F3}"/>
    <cellStyle name="Normal - Style1" xfId="29" xr:uid="{743833B3-54E5-46FD-8A84-9E11B60642CA}"/>
    <cellStyle name="Normal_#18-Internet" xfId="30" xr:uid="{A0AAA5BB-E4E4-4EAE-BFB4-F44DDF34C261}"/>
    <cellStyle name="Percent [2]" xfId="31" xr:uid="{4C8FEA31-9533-4A7F-9C48-8A889B65444E}"/>
    <cellStyle name="price" xfId="32" xr:uid="{BA1582A9-2A91-4D8C-BFDF-B98B7F29807A}"/>
    <cellStyle name="revised" xfId="33" xr:uid="{DC0788F7-8339-43D8-8F13-4FE51EB61251}"/>
    <cellStyle name="section" xfId="34" xr:uid="{172DAE67-EC1C-46C9-BDB2-BA4E41460010}"/>
    <cellStyle name="subhead" xfId="35" xr:uid="{EC5C9572-D877-4CB2-89C3-7030B160F67B}"/>
    <cellStyle name="title" xfId="36" xr:uid="{5775CA54-D1B4-4BA4-BAD7-B3F433378D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72F452A-24BD-4DB8-A433-74664DD2D92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BA3967D-815C-4B99-9B57-A5C1348752DD}"/>
    <cellStyle name="標準 3" xfId="61" xr:uid="{0D3F938B-23CC-4719-B4C5-332EE67A8A55}"/>
    <cellStyle name="標準 4" xfId="62" xr:uid="{39C5C8B2-DF5D-4057-B7AA-145634DBBF91}"/>
    <cellStyle name="標準 5" xfId="63" xr:uid="{C65C9695-E5E1-4D9D-8263-98E6782250B3}"/>
    <cellStyle name="標準_矯正Ⅰ" xfId="64" xr:uid="{444CF596-CF73-4250-A003-CEB2D57C9CA1}"/>
    <cellStyle name="未定義" xfId="65" xr:uid="{4C76225F-0F03-4346-BD64-4B499DF59319}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22621-3C19-43A0-B49E-7761C4337639}">
  <dimension ref="A1:AC1439"/>
  <sheetViews>
    <sheetView showGridLines="0" tabSelected="1" zoomScaleNormal="110" zoomScaleSheetLayoutView="100" workbookViewId="0">
      <selection activeCell="B3" sqref="B3"/>
    </sheetView>
  </sheetViews>
  <sheetFormatPr defaultColWidth="0" defaultRowHeight="11" zeroHeight="1"/>
  <cols>
    <col min="1" max="1" width="1.6640625" style="3" customWidth="1"/>
    <col min="2" max="2" width="2.44140625" style="3" customWidth="1"/>
    <col min="3" max="3" width="10.33203125" style="3" customWidth="1"/>
    <col min="4" max="5" width="4" style="3" bestFit="1" customWidth="1"/>
    <col min="6" max="6" width="5.77734375" style="3" customWidth="1"/>
    <col min="7" max="7" width="4" style="3" bestFit="1" customWidth="1"/>
    <col min="8" max="8" width="3.6640625" style="3" customWidth="1"/>
    <col min="9" max="10" width="13.77734375" style="3" bestFit="1" customWidth="1"/>
    <col min="11" max="11" width="12.6640625" style="3" bestFit="1" customWidth="1"/>
    <col min="12" max="12" width="13.77734375" style="3" bestFit="1" customWidth="1"/>
    <col min="13" max="13" width="12.6640625" style="3" bestFit="1" customWidth="1"/>
    <col min="14" max="14" width="9.33203125" style="3" bestFit="1" customWidth="1"/>
    <col min="15" max="15" width="7.109375" style="3" customWidth="1"/>
    <col min="16" max="16" width="9.33203125" style="3" bestFit="1" customWidth="1"/>
    <col min="17" max="17" width="7.109375" style="3" customWidth="1"/>
    <col min="18" max="18" width="12.77734375" style="3" bestFit="1" customWidth="1"/>
    <col min="19" max="19" width="10.33203125" style="3" bestFit="1" customWidth="1"/>
    <col min="20" max="20" width="9.44140625" style="3" bestFit="1" customWidth="1"/>
    <col min="21" max="21" width="7.77734375" style="3" customWidth="1"/>
    <col min="22" max="22" width="10" style="3" bestFit="1" customWidth="1"/>
    <col min="23" max="23" width="9.33203125" style="3" bestFit="1" customWidth="1"/>
    <col min="24" max="25" width="7.6640625" style="3" customWidth="1"/>
    <col min="26" max="27" width="7.44140625" style="3" customWidth="1"/>
    <col min="28" max="28" width="7.6640625" style="3" customWidth="1"/>
    <col min="29" max="29" width="7.44140625" style="3" customWidth="1"/>
    <col min="30" max="30" width="8.77734375" style="15" customWidth="1"/>
    <col min="31" max="16384" width="0" style="15" hidden="1"/>
  </cols>
  <sheetData>
    <row r="1" spans="1:29" s="20" customFormat="1" ht="16.5">
      <c r="A1" s="43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4" t="s">
        <v>16</v>
      </c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</row>
    <row r="2" spans="1:29" s="21" customFormat="1" ht="27" customHeight="1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5" t="s">
        <v>1</v>
      </c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</row>
    <row r="3" spans="1:29" ht="10.5" customHeight="1">
      <c r="A3" s="1"/>
      <c r="B3" s="1"/>
      <c r="C3" s="2"/>
      <c r="D3" s="2"/>
      <c r="E3" s="2"/>
      <c r="F3" s="2"/>
      <c r="G3" s="2"/>
      <c r="H3" s="2"/>
    </row>
    <row r="4" spans="1:29" ht="2.15" customHeight="1">
      <c r="C4" s="4"/>
      <c r="D4" s="4"/>
      <c r="E4" s="4"/>
      <c r="F4" s="4"/>
      <c r="G4" s="4"/>
      <c r="H4" s="5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s="22" customFormat="1" ht="30" customHeight="1">
      <c r="A5" s="7"/>
      <c r="B5" s="47" t="s">
        <v>2</v>
      </c>
      <c r="C5" s="47"/>
      <c r="D5" s="47"/>
      <c r="E5" s="47"/>
      <c r="F5" s="47"/>
      <c r="G5" s="47"/>
      <c r="H5" s="7"/>
      <c r="I5" s="55" t="s">
        <v>3</v>
      </c>
      <c r="J5" s="56"/>
      <c r="K5" s="52"/>
      <c r="L5" s="51" t="s">
        <v>4</v>
      </c>
      <c r="M5" s="51"/>
      <c r="N5" s="57" t="s">
        <v>5</v>
      </c>
      <c r="O5" s="57"/>
      <c r="P5" s="51" t="s">
        <v>6</v>
      </c>
      <c r="Q5" s="51"/>
      <c r="R5" s="52" t="s">
        <v>7</v>
      </c>
      <c r="S5" s="51"/>
      <c r="T5" s="51" t="s">
        <v>8</v>
      </c>
      <c r="U5" s="51"/>
      <c r="V5" s="53" t="s">
        <v>9</v>
      </c>
      <c r="W5" s="54"/>
      <c r="X5" s="58" t="s">
        <v>10</v>
      </c>
      <c r="Y5" s="59"/>
      <c r="Z5" s="51" t="s">
        <v>11</v>
      </c>
      <c r="AA5" s="51"/>
      <c r="AB5" s="49" t="s">
        <v>15</v>
      </c>
      <c r="AC5" s="50"/>
    </row>
    <row r="6" spans="1:29" s="22" customFormat="1" ht="30" customHeight="1">
      <c r="A6" s="8"/>
      <c r="B6" s="48"/>
      <c r="C6" s="48"/>
      <c r="D6" s="48"/>
      <c r="E6" s="48"/>
      <c r="F6" s="48"/>
      <c r="G6" s="48"/>
      <c r="H6" s="9"/>
      <c r="I6" s="10" t="s">
        <v>12</v>
      </c>
      <c r="J6" s="11" t="s">
        <v>13</v>
      </c>
      <c r="K6" s="11" t="s">
        <v>14</v>
      </c>
      <c r="L6" s="11" t="s">
        <v>13</v>
      </c>
      <c r="M6" s="11" t="s">
        <v>14</v>
      </c>
      <c r="N6" s="11" t="s">
        <v>13</v>
      </c>
      <c r="O6" s="11" t="s">
        <v>14</v>
      </c>
      <c r="P6" s="11" t="s">
        <v>13</v>
      </c>
      <c r="Q6" s="11" t="s">
        <v>14</v>
      </c>
      <c r="R6" s="10" t="s">
        <v>13</v>
      </c>
      <c r="S6" s="11" t="s">
        <v>14</v>
      </c>
      <c r="T6" s="11" t="s">
        <v>13</v>
      </c>
      <c r="U6" s="11" t="s">
        <v>14</v>
      </c>
      <c r="V6" s="11" t="s">
        <v>13</v>
      </c>
      <c r="W6" s="11" t="s">
        <v>14</v>
      </c>
      <c r="X6" s="11" t="s">
        <v>13</v>
      </c>
      <c r="Y6" s="11" t="s">
        <v>14</v>
      </c>
      <c r="Z6" s="11" t="s">
        <v>13</v>
      </c>
      <c r="AA6" s="11" t="s">
        <v>14</v>
      </c>
      <c r="AB6" s="11" t="s">
        <v>13</v>
      </c>
      <c r="AC6" s="12" t="s">
        <v>14</v>
      </c>
    </row>
    <row r="7" spans="1:29" ht="5.15" customHeight="1">
      <c r="H7" s="13"/>
    </row>
    <row r="8" spans="1:29" ht="14.15" customHeight="1">
      <c r="A8" s="28">
        <f>DATE(YEAR(A9)-1,5,1)</f>
        <v>44317</v>
      </c>
      <c r="B8" s="60" t="str">
        <f>TEXT(A8,"ggg")</f>
        <v>令和</v>
      </c>
      <c r="C8" s="60"/>
      <c r="D8" s="61" t="str">
        <f>IF(TEXT(A8,"e")="1","元",TEXT(A8,"e"))</f>
        <v>3</v>
      </c>
      <c r="E8" s="61"/>
      <c r="F8" s="62" t="str">
        <f>"年"</f>
        <v>年</v>
      </c>
      <c r="G8" s="62"/>
      <c r="H8" s="14"/>
      <c r="I8" s="25">
        <v>16673048</v>
      </c>
      <c r="J8" s="25">
        <v>15218428</v>
      </c>
      <c r="K8" s="25">
        <v>1454620</v>
      </c>
      <c r="L8" s="25">
        <v>13119090</v>
      </c>
      <c r="M8" s="25">
        <v>1227760</v>
      </c>
      <c r="N8" s="25">
        <v>2204</v>
      </c>
      <c r="O8" s="25">
        <v>0</v>
      </c>
      <c r="P8" s="25">
        <v>37730</v>
      </c>
      <c r="Q8" s="25">
        <v>2707</v>
      </c>
      <c r="R8" s="25">
        <v>1845276</v>
      </c>
      <c r="S8" s="25">
        <v>188286</v>
      </c>
      <c r="T8" s="25">
        <v>29454</v>
      </c>
      <c r="U8" s="25">
        <v>8629</v>
      </c>
      <c r="V8" s="25">
        <v>185514</v>
      </c>
      <c r="W8" s="25">
        <v>27102</v>
      </c>
      <c r="X8" s="25">
        <v>1338</v>
      </c>
      <c r="Y8" s="25">
        <v>136</v>
      </c>
      <c r="Z8" s="25">
        <v>25</v>
      </c>
      <c r="AA8" s="25">
        <v>0</v>
      </c>
      <c r="AB8" s="25">
        <v>1</v>
      </c>
      <c r="AC8" s="25">
        <v>0</v>
      </c>
    </row>
    <row r="9" spans="1:29" ht="14.15" customHeight="1">
      <c r="A9" s="28">
        <f>DATE(YEAR(A10)-1,5,1)</f>
        <v>44682</v>
      </c>
      <c r="B9" s="60" t="str">
        <f>IF(TEXT(A8,"ggg")=TEXT(A9,"ggg"),"",TEXT(A9,"ggg"))</f>
        <v/>
      </c>
      <c r="C9" s="60"/>
      <c r="D9" s="62" t="str">
        <f>IF(TEXT(A9,"e")="1","元",TEXT(A9,"e"))</f>
        <v>4</v>
      </c>
      <c r="E9" s="62"/>
      <c r="F9" s="62" t="str">
        <f>IF(TEXT(A8,"ggg")=TEXT(A9,"ggg"),"","年")</f>
        <v/>
      </c>
      <c r="G9" s="62"/>
      <c r="H9" s="14"/>
      <c r="I9" s="25">
        <v>15755633</v>
      </c>
      <c r="J9" s="25">
        <v>14359817</v>
      </c>
      <c r="K9" s="25">
        <v>1395816</v>
      </c>
      <c r="L9" s="25">
        <v>12434575</v>
      </c>
      <c r="M9" s="25">
        <v>1189458</v>
      </c>
      <c r="N9" s="25">
        <v>2712</v>
      </c>
      <c r="O9" s="25">
        <v>0</v>
      </c>
      <c r="P9" s="25">
        <v>35976</v>
      </c>
      <c r="Q9" s="25">
        <v>2920</v>
      </c>
      <c r="R9" s="25">
        <v>1694520</v>
      </c>
      <c r="S9" s="25">
        <v>173904</v>
      </c>
      <c r="T9" s="25">
        <v>26543</v>
      </c>
      <c r="U9" s="25">
        <v>8530</v>
      </c>
      <c r="V9" s="25">
        <v>167296</v>
      </c>
      <c r="W9" s="25">
        <v>20867</v>
      </c>
      <c r="X9" s="25">
        <v>902</v>
      </c>
      <c r="Y9" s="25">
        <v>137</v>
      </c>
      <c r="Z9" s="25">
        <v>0</v>
      </c>
      <c r="AA9" s="25">
        <v>0</v>
      </c>
      <c r="AB9" s="25">
        <v>5</v>
      </c>
      <c r="AC9" s="25">
        <v>0</v>
      </c>
    </row>
    <row r="10" spans="1:29" ht="14.15" customHeight="1">
      <c r="A10" s="28">
        <f>DATE(YEAR(A11)-1,5,1)</f>
        <v>45047</v>
      </c>
      <c r="B10" s="60" t="str">
        <f>IF(TEXT(A9,"ggg")=TEXT(A10,"ggg"),"",TEXT(A10,"ggg"))</f>
        <v/>
      </c>
      <c r="C10" s="60"/>
      <c r="D10" s="62" t="str">
        <f>IF(TEXT(A10,"e")="1","元",TEXT(A10,"e"))</f>
        <v>5</v>
      </c>
      <c r="E10" s="62"/>
      <c r="F10" s="62" t="str">
        <f>IF(TEXT(A9,"ggg")=TEXT(A10,"ggg"),"","年")</f>
        <v/>
      </c>
      <c r="G10" s="62"/>
      <c r="H10" s="14"/>
      <c r="I10" s="25">
        <v>14911173</v>
      </c>
      <c r="J10" s="25">
        <v>13591120</v>
      </c>
      <c r="K10" s="25">
        <v>1320053</v>
      </c>
      <c r="L10" s="25">
        <v>11588820</v>
      </c>
      <c r="M10" s="25">
        <v>1105530</v>
      </c>
      <c r="N10" s="25">
        <v>4197</v>
      </c>
      <c r="O10" s="25">
        <v>0</v>
      </c>
      <c r="P10" s="25">
        <v>36103</v>
      </c>
      <c r="Q10" s="25">
        <v>2568</v>
      </c>
      <c r="R10" s="25">
        <v>1774281</v>
      </c>
      <c r="S10" s="25">
        <v>189929</v>
      </c>
      <c r="T10" s="25">
        <v>26112</v>
      </c>
      <c r="U10" s="25">
        <v>7488</v>
      </c>
      <c r="V10" s="25">
        <v>164743</v>
      </c>
      <c r="W10" s="25">
        <v>14425</v>
      </c>
      <c r="X10" s="25">
        <v>1056</v>
      </c>
      <c r="Y10" s="25">
        <v>113</v>
      </c>
      <c r="Z10" s="25">
        <v>5</v>
      </c>
      <c r="AA10" s="25">
        <v>0</v>
      </c>
      <c r="AB10" s="25">
        <v>0</v>
      </c>
      <c r="AC10" s="25">
        <v>0</v>
      </c>
    </row>
    <row r="11" spans="1:29" ht="14.15" customHeight="1">
      <c r="A11" s="28">
        <f>DATE(YEAR(A13)-1,5,1)</f>
        <v>45413</v>
      </c>
      <c r="B11" s="60" t="str">
        <f>IF(TEXT(A10,"ggg")=TEXT(A11,"ggg"),"",TEXT(A11,"ggg"))</f>
        <v/>
      </c>
      <c r="C11" s="60"/>
      <c r="D11" s="62" t="str">
        <f>IF(TEXT(A11,"e")="1","元",TEXT(A11,"e"))</f>
        <v>6</v>
      </c>
      <c r="E11" s="62"/>
      <c r="F11" s="62" t="str">
        <f>IF(TEXT(A10,"ggg")=TEXT(A11,"ggg"),"","年")</f>
        <v/>
      </c>
      <c r="G11" s="62"/>
      <c r="H11" s="14"/>
      <c r="I11" s="25">
        <v>14805086</v>
      </c>
      <c r="J11" s="25">
        <v>13473884</v>
      </c>
      <c r="K11" s="25">
        <v>1331202</v>
      </c>
      <c r="L11" s="25">
        <v>11269583</v>
      </c>
      <c r="M11" s="25">
        <v>1093934</v>
      </c>
      <c r="N11" s="25">
        <v>4538</v>
      </c>
      <c r="O11" s="25">
        <v>148</v>
      </c>
      <c r="P11" s="25">
        <v>36799</v>
      </c>
      <c r="Q11" s="25">
        <v>2556</v>
      </c>
      <c r="R11" s="25">
        <v>1964684</v>
      </c>
      <c r="S11" s="25">
        <v>211679</v>
      </c>
      <c r="T11" s="25">
        <v>23486</v>
      </c>
      <c r="U11" s="25">
        <v>6384</v>
      </c>
      <c r="V11" s="25">
        <v>178535</v>
      </c>
      <c r="W11" s="25">
        <v>16579</v>
      </c>
      <c r="X11" s="25">
        <v>786</v>
      </c>
      <c r="Y11" s="25">
        <v>70</v>
      </c>
      <c r="Z11" s="25">
        <v>10</v>
      </c>
      <c r="AA11" s="25">
        <v>0</v>
      </c>
      <c r="AB11" s="25">
        <v>1</v>
      </c>
      <c r="AC11" s="25">
        <v>0</v>
      </c>
    </row>
    <row r="12" spans="1:29" ht="14.15" customHeight="1">
      <c r="A12" s="28"/>
      <c r="B12" s="27"/>
      <c r="C12" s="27"/>
      <c r="D12" s="27"/>
      <c r="E12" s="27"/>
      <c r="F12" s="27"/>
      <c r="G12" s="27"/>
      <c r="H12" s="1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</row>
    <row r="13" spans="1:29" s="18" customFormat="1" ht="14.15" customHeight="1">
      <c r="A13" s="29">
        <v>45778</v>
      </c>
      <c r="B13" s="63" t="str">
        <f>IF(TEXT(A11,"ggg")=TEXT(A13,"ggg"),"",TEXT(A13,"ggg"))</f>
        <v/>
      </c>
      <c r="C13" s="63"/>
      <c r="D13" s="64" t="str">
        <f>IF(TEXT(A13,"e")="1","元",TEXT(A13,"e"))</f>
        <v>7</v>
      </c>
      <c r="E13" s="64"/>
      <c r="F13" s="64" t="str">
        <f>IF(TEXT(A11,"ggg")=TEXT(A13,"ggg"),"","年")</f>
        <v/>
      </c>
      <c r="G13" s="64"/>
      <c r="H13" s="17"/>
      <c r="I13" s="26">
        <v>15021354</v>
      </c>
      <c r="J13" s="26">
        <v>13665345</v>
      </c>
      <c r="K13" s="26">
        <v>1356009</v>
      </c>
      <c r="L13" s="26">
        <v>11334064</v>
      </c>
      <c r="M13" s="26">
        <v>1106703</v>
      </c>
      <c r="N13" s="26">
        <v>4926</v>
      </c>
      <c r="O13" s="26">
        <v>154</v>
      </c>
      <c r="P13" s="26">
        <v>36385</v>
      </c>
      <c r="Q13" s="26">
        <v>2190</v>
      </c>
      <c r="R13" s="26">
        <v>2084233</v>
      </c>
      <c r="S13" s="26">
        <v>219469</v>
      </c>
      <c r="T13" s="26">
        <v>21772</v>
      </c>
      <c r="U13" s="26">
        <v>6381</v>
      </c>
      <c r="V13" s="26">
        <v>188063</v>
      </c>
      <c r="W13" s="26">
        <v>21190</v>
      </c>
      <c r="X13" s="26">
        <v>826</v>
      </c>
      <c r="Y13" s="26">
        <v>76</v>
      </c>
      <c r="Z13" s="26">
        <v>0</v>
      </c>
      <c r="AA13" s="26">
        <v>0</v>
      </c>
      <c r="AB13" s="26">
        <v>2</v>
      </c>
      <c r="AC13" s="26">
        <v>0</v>
      </c>
    </row>
    <row r="14" spans="1:29" s="18" customFormat="1" ht="14" customHeight="1">
      <c r="A14" s="29"/>
      <c r="B14" s="30"/>
      <c r="C14" s="30"/>
      <c r="D14" s="31"/>
      <c r="E14" s="31"/>
      <c r="F14" s="31"/>
      <c r="G14" s="31"/>
      <c r="H14" s="17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s="18" customFormat="1" ht="14.15" customHeight="1">
      <c r="A15" s="16"/>
      <c r="B15" s="37" t="s">
        <v>18</v>
      </c>
      <c r="C15" s="37"/>
      <c r="D15" s="37"/>
      <c r="E15" s="37"/>
      <c r="F15" s="37"/>
      <c r="G15" s="37"/>
      <c r="H15" s="17"/>
      <c r="I15" s="26">
        <v>1110091</v>
      </c>
      <c r="J15" s="26">
        <v>1024228</v>
      </c>
      <c r="K15" s="26">
        <v>85863</v>
      </c>
      <c r="L15" s="26">
        <v>948299</v>
      </c>
      <c r="M15" s="26">
        <v>76224</v>
      </c>
      <c r="N15" s="26">
        <v>79</v>
      </c>
      <c r="O15" s="26">
        <v>0</v>
      </c>
      <c r="P15" s="26">
        <v>365</v>
      </c>
      <c r="Q15" s="26">
        <v>0</v>
      </c>
      <c r="R15" s="26">
        <v>65207</v>
      </c>
      <c r="S15" s="26">
        <v>8004</v>
      </c>
      <c r="T15" s="26">
        <v>951</v>
      </c>
      <c r="U15" s="26">
        <v>137</v>
      </c>
      <c r="V15" s="26">
        <v>9367</v>
      </c>
      <c r="W15" s="26">
        <v>1491</v>
      </c>
      <c r="X15" s="26">
        <v>38</v>
      </c>
      <c r="Y15" s="26">
        <v>7</v>
      </c>
      <c r="Z15" s="26">
        <v>0</v>
      </c>
      <c r="AA15" s="26">
        <v>0</v>
      </c>
      <c r="AB15" s="26">
        <v>1</v>
      </c>
      <c r="AC15" s="26">
        <v>0</v>
      </c>
    </row>
    <row r="16" spans="1:29" s="18" customFormat="1" ht="14" customHeight="1">
      <c r="A16" s="16"/>
      <c r="B16" s="32"/>
      <c r="C16" s="32"/>
      <c r="D16" s="32"/>
      <c r="E16" s="32"/>
      <c r="F16" s="32"/>
      <c r="G16" s="32"/>
      <c r="H16" s="17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</row>
    <row r="17" spans="1:29" ht="14.15" customHeight="1">
      <c r="B17" s="35" t="s">
        <v>19</v>
      </c>
      <c r="C17" s="38"/>
      <c r="D17" s="38"/>
      <c r="E17" s="38"/>
      <c r="F17" s="39"/>
      <c r="G17" s="39"/>
      <c r="H17" s="14"/>
      <c r="I17" s="25">
        <v>277757</v>
      </c>
      <c r="J17" s="25">
        <v>277757</v>
      </c>
      <c r="K17" s="25">
        <v>0</v>
      </c>
      <c r="L17" s="25">
        <v>273190</v>
      </c>
      <c r="M17" s="25">
        <v>0</v>
      </c>
      <c r="N17" s="25">
        <v>62</v>
      </c>
      <c r="O17" s="25">
        <v>0</v>
      </c>
      <c r="P17" s="25">
        <v>0</v>
      </c>
      <c r="Q17" s="25">
        <v>0</v>
      </c>
      <c r="R17" s="25">
        <v>233</v>
      </c>
      <c r="S17" s="25">
        <v>0</v>
      </c>
      <c r="T17" s="25">
        <v>0</v>
      </c>
      <c r="U17" s="25">
        <v>0</v>
      </c>
      <c r="V17" s="25">
        <v>4334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</row>
    <row r="18" spans="1:29" ht="14.15" customHeight="1">
      <c r="C18" s="35" t="s">
        <v>19</v>
      </c>
      <c r="D18" s="35"/>
      <c r="E18" s="35"/>
      <c r="F18" s="36" t="s">
        <v>20</v>
      </c>
      <c r="G18" s="36"/>
      <c r="H18" s="14"/>
      <c r="I18" s="25">
        <v>81996</v>
      </c>
      <c r="J18" s="25">
        <v>0</v>
      </c>
      <c r="K18" s="25">
        <v>81996</v>
      </c>
      <c r="L18" s="25">
        <v>0</v>
      </c>
      <c r="M18" s="25">
        <v>75504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5234</v>
      </c>
      <c r="T18" s="25">
        <v>0</v>
      </c>
      <c r="U18" s="25">
        <v>137</v>
      </c>
      <c r="V18" s="25">
        <v>0</v>
      </c>
      <c r="W18" s="25">
        <v>1114</v>
      </c>
      <c r="X18" s="25">
        <v>0</v>
      </c>
      <c r="Y18" s="25">
        <v>7</v>
      </c>
      <c r="Z18" s="25">
        <v>0</v>
      </c>
      <c r="AA18" s="25">
        <v>0</v>
      </c>
      <c r="AB18" s="25">
        <v>0</v>
      </c>
      <c r="AC18" s="25">
        <v>0</v>
      </c>
    </row>
    <row r="19" spans="1:29" ht="14.15" customHeight="1">
      <c r="C19" s="35" t="s">
        <v>19</v>
      </c>
      <c r="D19" s="35"/>
      <c r="E19" s="35"/>
      <c r="F19" s="36" t="s">
        <v>21</v>
      </c>
      <c r="G19" s="36"/>
      <c r="H19" s="14"/>
      <c r="I19" s="25">
        <v>62651</v>
      </c>
      <c r="J19" s="25">
        <v>62651</v>
      </c>
      <c r="K19" s="25">
        <v>0</v>
      </c>
      <c r="L19" s="25">
        <v>15472</v>
      </c>
      <c r="M19" s="25">
        <v>0</v>
      </c>
      <c r="N19" s="25">
        <v>17</v>
      </c>
      <c r="O19" s="25">
        <v>0</v>
      </c>
      <c r="P19" s="25">
        <v>365</v>
      </c>
      <c r="Q19" s="25">
        <v>0</v>
      </c>
      <c r="R19" s="25">
        <v>45944</v>
      </c>
      <c r="S19" s="25">
        <v>0</v>
      </c>
      <c r="T19" s="25">
        <v>747</v>
      </c>
      <c r="U19" s="25">
        <v>0</v>
      </c>
      <c r="V19" s="25">
        <v>110</v>
      </c>
      <c r="W19" s="25">
        <v>0</v>
      </c>
      <c r="X19" s="25">
        <v>13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</row>
    <row r="20" spans="1:29" ht="14.15" customHeight="1">
      <c r="C20" s="35" t="s">
        <v>22</v>
      </c>
      <c r="D20" s="35"/>
      <c r="E20" s="35"/>
      <c r="F20" s="36" t="s">
        <v>21</v>
      </c>
      <c r="G20" s="36"/>
      <c r="H20" s="14"/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</row>
    <row r="21" spans="1:29" ht="14.15" customHeight="1">
      <c r="B21" s="35" t="s">
        <v>23</v>
      </c>
      <c r="C21" s="38"/>
      <c r="D21" s="38"/>
      <c r="E21" s="38"/>
      <c r="F21" s="39"/>
      <c r="G21" s="39"/>
      <c r="H21" s="14"/>
      <c r="I21" s="25">
        <v>69787</v>
      </c>
      <c r="J21" s="25">
        <v>68712</v>
      </c>
      <c r="K21" s="25">
        <v>1075</v>
      </c>
      <c r="L21" s="25">
        <v>63011</v>
      </c>
      <c r="M21" s="25">
        <v>215</v>
      </c>
      <c r="N21" s="25">
        <v>0</v>
      </c>
      <c r="O21" s="25">
        <v>0</v>
      </c>
      <c r="P21" s="25">
        <v>0</v>
      </c>
      <c r="Q21" s="25">
        <v>0</v>
      </c>
      <c r="R21" s="25">
        <v>5097</v>
      </c>
      <c r="S21" s="25">
        <v>751</v>
      </c>
      <c r="T21" s="25">
        <v>15</v>
      </c>
      <c r="U21" s="25">
        <v>0</v>
      </c>
      <c r="V21" s="25">
        <v>587</v>
      </c>
      <c r="W21" s="25">
        <v>109</v>
      </c>
      <c r="X21" s="25">
        <v>2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</row>
    <row r="22" spans="1:29" ht="14.15" customHeight="1">
      <c r="C22" s="35" t="s">
        <v>24</v>
      </c>
      <c r="D22" s="35"/>
      <c r="E22" s="35"/>
      <c r="F22" s="36" t="s">
        <v>21</v>
      </c>
      <c r="G22" s="36"/>
      <c r="H22" s="14"/>
      <c r="I22" s="25">
        <v>478</v>
      </c>
      <c r="J22" s="25">
        <v>478</v>
      </c>
      <c r="K22" s="25">
        <v>0</v>
      </c>
      <c r="L22" s="25">
        <v>7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471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</row>
    <row r="23" spans="1:29" ht="14.15" customHeight="1">
      <c r="B23" s="35" t="s">
        <v>25</v>
      </c>
      <c r="C23" s="38"/>
      <c r="D23" s="38"/>
      <c r="E23" s="38"/>
      <c r="F23" s="39"/>
      <c r="G23" s="39"/>
      <c r="H23" s="14"/>
      <c r="I23" s="25">
        <v>47874</v>
      </c>
      <c r="J23" s="25">
        <v>47515</v>
      </c>
      <c r="K23" s="25">
        <v>359</v>
      </c>
      <c r="L23" s="25">
        <v>44640</v>
      </c>
      <c r="M23" s="25">
        <v>32</v>
      </c>
      <c r="N23" s="25">
        <v>0</v>
      </c>
      <c r="O23" s="25">
        <v>0</v>
      </c>
      <c r="P23" s="25">
        <v>0</v>
      </c>
      <c r="Q23" s="25">
        <v>0</v>
      </c>
      <c r="R23" s="25">
        <v>1905</v>
      </c>
      <c r="S23" s="25">
        <v>220</v>
      </c>
      <c r="T23" s="25">
        <v>12</v>
      </c>
      <c r="U23" s="25">
        <v>0</v>
      </c>
      <c r="V23" s="25">
        <v>957</v>
      </c>
      <c r="W23" s="25">
        <v>107</v>
      </c>
      <c r="X23" s="25">
        <v>0</v>
      </c>
      <c r="Y23" s="25">
        <v>0</v>
      </c>
      <c r="Z23" s="25">
        <v>0</v>
      </c>
      <c r="AA23" s="25">
        <v>0</v>
      </c>
      <c r="AB23" s="25">
        <v>1</v>
      </c>
      <c r="AC23" s="25">
        <v>0</v>
      </c>
    </row>
    <row r="24" spans="1:29" ht="14.15" customHeight="1">
      <c r="C24" s="35" t="s">
        <v>26</v>
      </c>
      <c r="D24" s="35"/>
      <c r="E24" s="35"/>
      <c r="F24" s="36" t="s">
        <v>20</v>
      </c>
      <c r="G24" s="36"/>
      <c r="H24" s="14"/>
      <c r="I24" s="25">
        <v>70255</v>
      </c>
      <c r="J24" s="25">
        <v>69950</v>
      </c>
      <c r="K24" s="25">
        <v>305</v>
      </c>
      <c r="L24" s="25">
        <v>66384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2985</v>
      </c>
      <c r="S24" s="25">
        <v>264</v>
      </c>
      <c r="T24" s="25">
        <v>76</v>
      </c>
      <c r="U24" s="25">
        <v>0</v>
      </c>
      <c r="V24" s="25">
        <v>490</v>
      </c>
      <c r="W24" s="25">
        <v>41</v>
      </c>
      <c r="X24" s="25">
        <v>15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</row>
    <row r="25" spans="1:29" ht="14.15" customHeight="1">
      <c r="B25" s="35" t="s">
        <v>27</v>
      </c>
      <c r="C25" s="38"/>
      <c r="D25" s="38"/>
      <c r="E25" s="38"/>
      <c r="F25" s="39"/>
      <c r="G25" s="39"/>
      <c r="H25" s="14"/>
      <c r="I25" s="25">
        <v>128012</v>
      </c>
      <c r="J25" s="25">
        <v>127862</v>
      </c>
      <c r="K25" s="25">
        <v>150</v>
      </c>
      <c r="L25" s="25">
        <v>125420</v>
      </c>
      <c r="M25" s="25">
        <v>78</v>
      </c>
      <c r="N25" s="25">
        <v>0</v>
      </c>
      <c r="O25" s="25">
        <v>0</v>
      </c>
      <c r="P25" s="25">
        <v>0</v>
      </c>
      <c r="Q25" s="25">
        <v>0</v>
      </c>
      <c r="R25" s="25">
        <v>1926</v>
      </c>
      <c r="S25" s="25">
        <v>72</v>
      </c>
      <c r="T25" s="25">
        <v>0</v>
      </c>
      <c r="U25" s="25">
        <v>0</v>
      </c>
      <c r="V25" s="25">
        <v>516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</row>
    <row r="26" spans="1:29" ht="14.15" customHeight="1">
      <c r="B26" s="35" t="s">
        <v>28</v>
      </c>
      <c r="C26" s="38"/>
      <c r="D26" s="38"/>
      <c r="E26" s="38"/>
      <c r="F26" s="39"/>
      <c r="G26" s="39"/>
      <c r="H26" s="14"/>
      <c r="I26" s="25">
        <v>165964</v>
      </c>
      <c r="J26" s="25">
        <v>165628</v>
      </c>
      <c r="K26" s="25">
        <v>336</v>
      </c>
      <c r="L26" s="25">
        <v>162531</v>
      </c>
      <c r="M26" s="25">
        <v>88</v>
      </c>
      <c r="N26" s="25">
        <v>0</v>
      </c>
      <c r="O26" s="25">
        <v>0</v>
      </c>
      <c r="P26" s="25">
        <v>0</v>
      </c>
      <c r="Q26" s="25">
        <v>0</v>
      </c>
      <c r="R26" s="25">
        <v>2277</v>
      </c>
      <c r="S26" s="25">
        <v>248</v>
      </c>
      <c r="T26" s="25">
        <v>0</v>
      </c>
      <c r="U26" s="25">
        <v>0</v>
      </c>
      <c r="V26" s="25">
        <v>820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</row>
    <row r="27" spans="1:29" ht="14.15" customHeight="1">
      <c r="B27" s="35" t="s">
        <v>29</v>
      </c>
      <c r="C27" s="38"/>
      <c r="D27" s="38"/>
      <c r="E27" s="38"/>
      <c r="F27" s="36" t="s">
        <v>30</v>
      </c>
      <c r="G27" s="36"/>
      <c r="H27" s="14"/>
      <c r="I27" s="25">
        <v>205317</v>
      </c>
      <c r="J27" s="25">
        <v>203675</v>
      </c>
      <c r="K27" s="25">
        <v>1642</v>
      </c>
      <c r="L27" s="25">
        <v>197644</v>
      </c>
      <c r="M27" s="25">
        <v>307</v>
      </c>
      <c r="N27" s="25">
        <v>0</v>
      </c>
      <c r="O27" s="25">
        <v>0</v>
      </c>
      <c r="P27" s="25">
        <v>0</v>
      </c>
      <c r="Q27" s="25">
        <v>0</v>
      </c>
      <c r="R27" s="25">
        <v>4369</v>
      </c>
      <c r="S27" s="25">
        <v>1215</v>
      </c>
      <c r="T27" s="25">
        <v>101</v>
      </c>
      <c r="U27" s="25">
        <v>0</v>
      </c>
      <c r="V27" s="25">
        <v>1553</v>
      </c>
      <c r="W27" s="25">
        <v>120</v>
      </c>
      <c r="X27" s="25">
        <v>8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</row>
    <row r="28" spans="1:29" ht="14" customHeight="1">
      <c r="B28" s="33"/>
      <c r="C28" s="34"/>
      <c r="D28" s="34"/>
      <c r="E28" s="34"/>
      <c r="F28" s="2"/>
      <c r="G28" s="2"/>
      <c r="H28" s="1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</row>
    <row r="29" spans="1:29" s="18" customFormat="1" ht="14.15" customHeight="1">
      <c r="A29" s="16"/>
      <c r="B29" s="37" t="s">
        <v>31</v>
      </c>
      <c r="C29" s="37"/>
      <c r="D29" s="37"/>
      <c r="E29" s="37"/>
      <c r="F29" s="37"/>
      <c r="G29" s="37"/>
      <c r="H29" s="17"/>
      <c r="I29" s="26">
        <v>1310148</v>
      </c>
      <c r="J29" s="26">
        <v>1182932</v>
      </c>
      <c r="K29" s="26">
        <v>127216</v>
      </c>
      <c r="L29" s="26">
        <v>1082251</v>
      </c>
      <c r="M29" s="26">
        <v>117868</v>
      </c>
      <c r="N29" s="26">
        <v>235</v>
      </c>
      <c r="O29" s="26">
        <v>0</v>
      </c>
      <c r="P29" s="26">
        <v>1460</v>
      </c>
      <c r="Q29" s="26">
        <v>0</v>
      </c>
      <c r="R29" s="26">
        <v>81894</v>
      </c>
      <c r="S29" s="26">
        <v>7529</v>
      </c>
      <c r="T29" s="26">
        <v>878</v>
      </c>
      <c r="U29" s="26">
        <v>355</v>
      </c>
      <c r="V29" s="26">
        <v>16425</v>
      </c>
      <c r="W29" s="26">
        <v>1464</v>
      </c>
      <c r="X29" s="26">
        <v>24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</row>
    <row r="30" spans="1:29" s="18" customFormat="1" ht="14" customHeight="1">
      <c r="A30" s="16"/>
      <c r="B30" s="32"/>
      <c r="C30" s="32"/>
      <c r="D30" s="32"/>
      <c r="E30" s="32"/>
      <c r="F30" s="32"/>
      <c r="G30" s="32"/>
      <c r="H30" s="17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</row>
    <row r="31" spans="1:29" ht="14.15" customHeight="1">
      <c r="B31" s="35" t="s">
        <v>32</v>
      </c>
      <c r="C31" s="38"/>
      <c r="D31" s="38"/>
      <c r="E31" s="38"/>
      <c r="F31" s="39"/>
      <c r="G31" s="39"/>
      <c r="H31" s="14"/>
      <c r="I31" s="25">
        <v>114032</v>
      </c>
      <c r="J31" s="25">
        <v>112762</v>
      </c>
      <c r="K31" s="25">
        <v>1270</v>
      </c>
      <c r="L31" s="25">
        <v>105923</v>
      </c>
      <c r="M31" s="25">
        <v>455</v>
      </c>
      <c r="N31" s="25">
        <v>0</v>
      </c>
      <c r="O31" s="25">
        <v>0</v>
      </c>
      <c r="P31" s="25">
        <v>0</v>
      </c>
      <c r="Q31" s="25">
        <v>0</v>
      </c>
      <c r="R31" s="25">
        <v>5140</v>
      </c>
      <c r="S31" s="25">
        <v>683</v>
      </c>
      <c r="T31" s="25">
        <v>34</v>
      </c>
      <c r="U31" s="25">
        <v>0</v>
      </c>
      <c r="V31" s="25">
        <v>1665</v>
      </c>
      <c r="W31" s="25">
        <v>132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</row>
    <row r="32" spans="1:29" ht="14.15" customHeight="1">
      <c r="C32" s="35" t="s">
        <v>33</v>
      </c>
      <c r="D32" s="35"/>
      <c r="E32" s="35"/>
      <c r="F32" s="36" t="s">
        <v>21</v>
      </c>
      <c r="G32" s="36"/>
      <c r="H32" s="14"/>
      <c r="I32" s="25">
        <v>4446</v>
      </c>
      <c r="J32" s="25">
        <v>3966</v>
      </c>
      <c r="K32" s="25">
        <v>480</v>
      </c>
      <c r="L32" s="25">
        <v>845</v>
      </c>
      <c r="M32" s="25">
        <v>210</v>
      </c>
      <c r="N32" s="25">
        <v>0</v>
      </c>
      <c r="O32" s="25">
        <v>0</v>
      </c>
      <c r="P32" s="25">
        <v>0</v>
      </c>
      <c r="Q32" s="25">
        <v>0</v>
      </c>
      <c r="R32" s="25">
        <v>2555</v>
      </c>
      <c r="S32" s="25">
        <v>205</v>
      </c>
      <c r="T32" s="25">
        <v>0</v>
      </c>
      <c r="U32" s="25">
        <v>0</v>
      </c>
      <c r="V32" s="25">
        <v>566</v>
      </c>
      <c r="W32" s="25">
        <v>65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</row>
    <row r="33" spans="2:29" ht="14.15" customHeight="1">
      <c r="B33" s="35" t="s">
        <v>34</v>
      </c>
      <c r="C33" s="38"/>
      <c r="D33" s="38"/>
      <c r="E33" s="38"/>
      <c r="F33" s="39"/>
      <c r="G33" s="39"/>
      <c r="H33" s="14"/>
      <c r="I33" s="25">
        <v>171078</v>
      </c>
      <c r="J33" s="25">
        <v>171078</v>
      </c>
      <c r="K33" s="25">
        <v>0</v>
      </c>
      <c r="L33" s="25">
        <v>166979</v>
      </c>
      <c r="M33" s="25">
        <v>0</v>
      </c>
      <c r="N33" s="25">
        <v>112</v>
      </c>
      <c r="O33" s="25">
        <v>0</v>
      </c>
      <c r="P33" s="25">
        <v>0</v>
      </c>
      <c r="Q33" s="25">
        <v>0</v>
      </c>
      <c r="R33" s="25">
        <v>830</v>
      </c>
      <c r="S33" s="25">
        <v>0</v>
      </c>
      <c r="T33" s="25">
        <v>0</v>
      </c>
      <c r="U33" s="25">
        <v>0</v>
      </c>
      <c r="V33" s="25">
        <v>3269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</row>
    <row r="34" spans="2:29" ht="14.15" customHeight="1">
      <c r="C34" s="35" t="s">
        <v>35</v>
      </c>
      <c r="D34" s="35"/>
      <c r="E34" s="35"/>
      <c r="F34" s="36" t="s">
        <v>21</v>
      </c>
      <c r="G34" s="36"/>
      <c r="H34" s="14"/>
      <c r="I34" s="25">
        <v>44309</v>
      </c>
      <c r="J34" s="25">
        <v>40449</v>
      </c>
      <c r="K34" s="25">
        <v>3860</v>
      </c>
      <c r="L34" s="25">
        <v>6650</v>
      </c>
      <c r="M34" s="25">
        <v>1247</v>
      </c>
      <c r="N34" s="25">
        <v>0</v>
      </c>
      <c r="O34" s="25">
        <v>0</v>
      </c>
      <c r="P34" s="25">
        <v>1460</v>
      </c>
      <c r="Q34" s="25">
        <v>0</v>
      </c>
      <c r="R34" s="25">
        <v>31556</v>
      </c>
      <c r="S34" s="25">
        <v>2391</v>
      </c>
      <c r="T34" s="25">
        <v>457</v>
      </c>
      <c r="U34" s="25">
        <v>48</v>
      </c>
      <c r="V34" s="25">
        <v>320</v>
      </c>
      <c r="W34" s="25">
        <v>174</v>
      </c>
      <c r="X34" s="25">
        <v>6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</row>
    <row r="35" spans="2:29" ht="14.15" customHeight="1">
      <c r="C35" s="35" t="s">
        <v>36</v>
      </c>
      <c r="D35" s="35"/>
      <c r="E35" s="35"/>
      <c r="F35" s="36" t="s">
        <v>21</v>
      </c>
      <c r="G35" s="36"/>
      <c r="H35" s="14"/>
      <c r="I35" s="25">
        <v>1431</v>
      </c>
      <c r="J35" s="25">
        <v>1330</v>
      </c>
      <c r="K35" s="25">
        <v>101</v>
      </c>
      <c r="L35" s="25">
        <v>358</v>
      </c>
      <c r="M35" s="25">
        <v>21</v>
      </c>
      <c r="N35" s="25">
        <v>0</v>
      </c>
      <c r="O35" s="25">
        <v>0</v>
      </c>
      <c r="P35" s="25">
        <v>0</v>
      </c>
      <c r="Q35" s="25">
        <v>0</v>
      </c>
      <c r="R35" s="25">
        <v>939</v>
      </c>
      <c r="S35" s="25">
        <v>80</v>
      </c>
      <c r="T35" s="25">
        <v>0</v>
      </c>
      <c r="U35" s="25">
        <v>0</v>
      </c>
      <c r="V35" s="25">
        <v>33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</row>
    <row r="36" spans="2:29" ht="14.15" customHeight="1">
      <c r="C36" s="35" t="s">
        <v>37</v>
      </c>
      <c r="D36" s="35"/>
      <c r="E36" s="35"/>
      <c r="F36" s="36" t="s">
        <v>21</v>
      </c>
      <c r="G36" s="36"/>
      <c r="H36" s="14"/>
      <c r="I36" s="25">
        <v>1337</v>
      </c>
      <c r="J36" s="25">
        <v>1026</v>
      </c>
      <c r="K36" s="25">
        <v>311</v>
      </c>
      <c r="L36" s="25">
        <v>190</v>
      </c>
      <c r="M36" s="25">
        <v>74</v>
      </c>
      <c r="N36" s="25">
        <v>0</v>
      </c>
      <c r="O36" s="25">
        <v>0</v>
      </c>
      <c r="P36" s="25">
        <v>0</v>
      </c>
      <c r="Q36" s="25">
        <v>0</v>
      </c>
      <c r="R36" s="25">
        <v>712</v>
      </c>
      <c r="S36" s="25">
        <v>157</v>
      </c>
      <c r="T36" s="25">
        <v>0</v>
      </c>
      <c r="U36" s="25">
        <v>0</v>
      </c>
      <c r="V36" s="25">
        <v>124</v>
      </c>
      <c r="W36" s="25">
        <v>80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</row>
    <row r="37" spans="2:29" ht="14.15" customHeight="1">
      <c r="B37" s="35" t="s">
        <v>38</v>
      </c>
      <c r="C37" s="38"/>
      <c r="D37" s="38"/>
      <c r="E37" s="38"/>
      <c r="F37" s="39"/>
      <c r="G37" s="39"/>
      <c r="H37" s="14"/>
      <c r="I37" s="25">
        <v>118482</v>
      </c>
      <c r="J37" s="25">
        <v>117547</v>
      </c>
      <c r="K37" s="25">
        <v>935</v>
      </c>
      <c r="L37" s="25">
        <v>110766</v>
      </c>
      <c r="M37" s="25">
        <v>250</v>
      </c>
      <c r="N37" s="25">
        <v>123</v>
      </c>
      <c r="O37" s="25">
        <v>0</v>
      </c>
      <c r="P37" s="25">
        <v>0</v>
      </c>
      <c r="Q37" s="25">
        <v>0</v>
      </c>
      <c r="R37" s="25">
        <v>5538</v>
      </c>
      <c r="S37" s="25">
        <v>550</v>
      </c>
      <c r="T37" s="25">
        <v>186</v>
      </c>
      <c r="U37" s="25">
        <v>55</v>
      </c>
      <c r="V37" s="25">
        <v>1057</v>
      </c>
      <c r="W37" s="25">
        <v>80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</row>
    <row r="38" spans="2:29" ht="14.15" customHeight="1">
      <c r="C38" s="35" t="s">
        <v>39</v>
      </c>
      <c r="D38" s="35"/>
      <c r="E38" s="35"/>
      <c r="F38" s="36" t="s">
        <v>21</v>
      </c>
      <c r="G38" s="36"/>
      <c r="H38" s="14"/>
      <c r="I38" s="25">
        <v>1450</v>
      </c>
      <c r="J38" s="25">
        <v>1441</v>
      </c>
      <c r="K38" s="25">
        <v>9</v>
      </c>
      <c r="L38" s="25">
        <v>288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546</v>
      </c>
      <c r="S38" s="25">
        <v>9</v>
      </c>
      <c r="T38" s="25">
        <v>9</v>
      </c>
      <c r="U38" s="25">
        <v>0</v>
      </c>
      <c r="V38" s="25">
        <v>598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</row>
    <row r="39" spans="2:29" ht="14.15" customHeight="1">
      <c r="C39" s="35" t="s">
        <v>40</v>
      </c>
      <c r="D39" s="35"/>
      <c r="E39" s="35"/>
      <c r="F39" s="36" t="s">
        <v>21</v>
      </c>
      <c r="G39" s="36"/>
      <c r="H39" s="14"/>
      <c r="I39" s="25">
        <v>585</v>
      </c>
      <c r="J39" s="25">
        <v>585</v>
      </c>
      <c r="K39" s="25">
        <v>0</v>
      </c>
      <c r="L39" s="25">
        <v>24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267</v>
      </c>
      <c r="S39" s="25">
        <v>0</v>
      </c>
      <c r="T39" s="25">
        <v>0</v>
      </c>
      <c r="U39" s="25">
        <v>0</v>
      </c>
      <c r="V39" s="25">
        <v>294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</row>
    <row r="40" spans="2:29" ht="14.15" customHeight="1">
      <c r="B40" s="35" t="s">
        <v>41</v>
      </c>
      <c r="C40" s="38"/>
      <c r="D40" s="38"/>
      <c r="E40" s="38"/>
      <c r="F40" s="39"/>
      <c r="G40" s="39"/>
      <c r="H40" s="14"/>
      <c r="I40" s="25">
        <v>384384</v>
      </c>
      <c r="J40" s="25">
        <v>383452</v>
      </c>
      <c r="K40" s="25">
        <v>932</v>
      </c>
      <c r="L40" s="25">
        <v>377072</v>
      </c>
      <c r="M40" s="25">
        <v>234</v>
      </c>
      <c r="N40" s="25">
        <v>0</v>
      </c>
      <c r="O40" s="25">
        <v>0</v>
      </c>
      <c r="P40" s="25">
        <v>0</v>
      </c>
      <c r="Q40" s="25">
        <v>0</v>
      </c>
      <c r="R40" s="25">
        <v>4269</v>
      </c>
      <c r="S40" s="25">
        <v>578</v>
      </c>
      <c r="T40" s="25">
        <v>8</v>
      </c>
      <c r="U40" s="25">
        <v>0</v>
      </c>
      <c r="V40" s="25">
        <v>2103</v>
      </c>
      <c r="W40" s="25">
        <v>120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</row>
    <row r="41" spans="2:29" ht="14.15" customHeight="1">
      <c r="C41" s="35" t="s">
        <v>42</v>
      </c>
      <c r="D41" s="35"/>
      <c r="E41" s="35"/>
      <c r="F41" s="36" t="s">
        <v>21</v>
      </c>
      <c r="G41" s="36"/>
      <c r="H41" s="14"/>
      <c r="I41" s="25">
        <v>1180</v>
      </c>
      <c r="J41" s="25">
        <v>1144</v>
      </c>
      <c r="K41" s="25">
        <v>36</v>
      </c>
      <c r="L41" s="25">
        <v>235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840</v>
      </c>
      <c r="S41" s="25">
        <v>36</v>
      </c>
      <c r="T41" s="25">
        <v>9</v>
      </c>
      <c r="U41" s="25">
        <v>0</v>
      </c>
      <c r="V41" s="25">
        <v>60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</row>
    <row r="42" spans="2:29" ht="14.15" customHeight="1">
      <c r="C42" s="35" t="s">
        <v>43</v>
      </c>
      <c r="D42" s="35"/>
      <c r="E42" s="35"/>
      <c r="F42" s="36" t="s">
        <v>21</v>
      </c>
      <c r="G42" s="36"/>
      <c r="H42" s="14"/>
      <c r="I42" s="25">
        <v>1874</v>
      </c>
      <c r="J42" s="25">
        <v>1797</v>
      </c>
      <c r="K42" s="25">
        <v>77</v>
      </c>
      <c r="L42" s="25">
        <v>168</v>
      </c>
      <c r="M42" s="25">
        <v>4</v>
      </c>
      <c r="N42" s="25">
        <v>0</v>
      </c>
      <c r="O42" s="25">
        <v>0</v>
      </c>
      <c r="P42" s="25">
        <v>0</v>
      </c>
      <c r="Q42" s="25">
        <v>0</v>
      </c>
      <c r="R42" s="25">
        <v>1292</v>
      </c>
      <c r="S42" s="25">
        <v>73</v>
      </c>
      <c r="T42" s="25">
        <v>0</v>
      </c>
      <c r="U42" s="25">
        <v>0</v>
      </c>
      <c r="V42" s="25">
        <v>337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</row>
    <row r="43" spans="2:29" ht="14.15" customHeight="1">
      <c r="B43" s="35" t="s">
        <v>44</v>
      </c>
      <c r="C43" s="38"/>
      <c r="D43" s="38"/>
      <c r="E43" s="38"/>
      <c r="F43" s="39"/>
      <c r="G43" s="39"/>
      <c r="H43" s="14"/>
      <c r="I43" s="25">
        <v>282746</v>
      </c>
      <c r="J43" s="25">
        <v>282746</v>
      </c>
      <c r="K43" s="25">
        <v>0</v>
      </c>
      <c r="L43" s="25">
        <v>274129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6670</v>
      </c>
      <c r="S43" s="25">
        <v>0</v>
      </c>
      <c r="T43" s="25">
        <v>0</v>
      </c>
      <c r="U43" s="25">
        <v>0</v>
      </c>
      <c r="V43" s="25">
        <v>1929</v>
      </c>
      <c r="W43" s="25">
        <v>0</v>
      </c>
      <c r="X43" s="25">
        <v>18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</row>
    <row r="44" spans="2:29" ht="14.15" customHeight="1">
      <c r="C44" s="35" t="s">
        <v>44</v>
      </c>
      <c r="D44" s="35"/>
      <c r="E44" s="35"/>
      <c r="F44" s="36" t="s">
        <v>20</v>
      </c>
      <c r="G44" s="36"/>
      <c r="H44" s="14"/>
      <c r="I44" s="25">
        <v>116230</v>
      </c>
      <c r="J44" s="25">
        <v>0</v>
      </c>
      <c r="K44" s="25">
        <v>116230</v>
      </c>
      <c r="L44" s="25">
        <v>0</v>
      </c>
      <c r="M44" s="25">
        <v>114957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705</v>
      </c>
      <c r="T44" s="25">
        <v>0</v>
      </c>
      <c r="U44" s="25">
        <v>8</v>
      </c>
      <c r="V44" s="25">
        <v>0</v>
      </c>
      <c r="W44" s="25">
        <v>560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</row>
    <row r="45" spans="2:29" ht="14.15" customHeight="1">
      <c r="C45" s="35" t="s">
        <v>45</v>
      </c>
      <c r="D45" s="35"/>
      <c r="E45" s="35"/>
      <c r="F45" s="36" t="s">
        <v>21</v>
      </c>
      <c r="G45" s="36"/>
      <c r="H45" s="14"/>
      <c r="I45" s="25">
        <v>3155</v>
      </c>
      <c r="J45" s="25">
        <v>2902</v>
      </c>
      <c r="K45" s="25">
        <v>253</v>
      </c>
      <c r="L45" s="25">
        <v>163</v>
      </c>
      <c r="M45" s="25">
        <v>33</v>
      </c>
      <c r="N45" s="25">
        <v>0</v>
      </c>
      <c r="O45" s="25">
        <v>0</v>
      </c>
      <c r="P45" s="25">
        <v>0</v>
      </c>
      <c r="Q45" s="25">
        <v>0</v>
      </c>
      <c r="R45" s="25">
        <v>2352</v>
      </c>
      <c r="S45" s="25">
        <v>205</v>
      </c>
      <c r="T45" s="25">
        <v>0</v>
      </c>
      <c r="U45" s="25">
        <v>0</v>
      </c>
      <c r="V45" s="25">
        <v>387</v>
      </c>
      <c r="W45" s="25">
        <v>15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</row>
    <row r="46" spans="2:29" ht="14.15" customHeight="1">
      <c r="C46" s="35" t="s">
        <v>46</v>
      </c>
      <c r="D46" s="35"/>
      <c r="E46" s="35"/>
      <c r="F46" s="36" t="s">
        <v>21</v>
      </c>
      <c r="G46" s="36"/>
      <c r="H46" s="14"/>
      <c r="I46" s="25">
        <v>8295</v>
      </c>
      <c r="J46" s="25">
        <v>7625</v>
      </c>
      <c r="K46" s="25">
        <v>670</v>
      </c>
      <c r="L46" s="25">
        <v>956</v>
      </c>
      <c r="M46" s="25">
        <v>46</v>
      </c>
      <c r="N46" s="25">
        <v>0</v>
      </c>
      <c r="O46" s="25">
        <v>0</v>
      </c>
      <c r="P46" s="25">
        <v>0</v>
      </c>
      <c r="Q46" s="25">
        <v>0</v>
      </c>
      <c r="R46" s="25">
        <v>5759</v>
      </c>
      <c r="S46" s="25">
        <v>507</v>
      </c>
      <c r="T46" s="25">
        <v>19</v>
      </c>
      <c r="U46" s="25">
        <v>26</v>
      </c>
      <c r="V46" s="25">
        <v>891</v>
      </c>
      <c r="W46" s="25">
        <v>91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</row>
    <row r="47" spans="2:29" ht="14.15" customHeight="1">
      <c r="C47" s="35" t="s">
        <v>47</v>
      </c>
      <c r="D47" s="35"/>
      <c r="E47" s="35"/>
      <c r="F47" s="36" t="s">
        <v>21</v>
      </c>
      <c r="G47" s="36"/>
      <c r="H47" s="14"/>
      <c r="I47" s="25">
        <v>7102</v>
      </c>
      <c r="J47" s="25">
        <v>6547</v>
      </c>
      <c r="K47" s="25">
        <v>555</v>
      </c>
      <c r="L47" s="25">
        <v>643</v>
      </c>
      <c r="M47" s="25">
        <v>40</v>
      </c>
      <c r="N47" s="25">
        <v>0</v>
      </c>
      <c r="O47" s="25">
        <v>0</v>
      </c>
      <c r="P47" s="25">
        <v>0</v>
      </c>
      <c r="Q47" s="25">
        <v>0</v>
      </c>
      <c r="R47" s="25">
        <v>5191</v>
      </c>
      <c r="S47" s="25">
        <v>472</v>
      </c>
      <c r="T47" s="25">
        <v>9</v>
      </c>
      <c r="U47" s="25">
        <v>0</v>
      </c>
      <c r="V47" s="25">
        <v>704</v>
      </c>
      <c r="W47" s="25">
        <v>43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</row>
    <row r="48" spans="2:29" ht="14.15" customHeight="1">
      <c r="C48" s="35" t="s">
        <v>48</v>
      </c>
      <c r="D48" s="35"/>
      <c r="E48" s="35"/>
      <c r="F48" s="36" t="s">
        <v>21</v>
      </c>
      <c r="G48" s="36"/>
      <c r="H48" s="14"/>
      <c r="I48" s="25">
        <v>1493</v>
      </c>
      <c r="J48" s="25">
        <v>1493</v>
      </c>
      <c r="K48" s="25">
        <v>0</v>
      </c>
      <c r="L48" s="25">
        <v>131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886</v>
      </c>
      <c r="S48" s="25">
        <v>0</v>
      </c>
      <c r="T48" s="25">
        <v>0</v>
      </c>
      <c r="U48" s="25">
        <v>0</v>
      </c>
      <c r="V48" s="25">
        <v>476</v>
      </c>
      <c r="W48" s="25">
        <v>0</v>
      </c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</row>
    <row r="49" spans="1:29" ht="14.15" customHeight="1">
      <c r="B49" s="35" t="s">
        <v>49</v>
      </c>
      <c r="C49" s="38"/>
      <c r="D49" s="38"/>
      <c r="E49" s="38"/>
      <c r="F49" s="36" t="s">
        <v>30</v>
      </c>
      <c r="G49" s="36"/>
      <c r="H49" s="14"/>
      <c r="I49" s="25">
        <v>44895</v>
      </c>
      <c r="J49" s="25">
        <v>43435</v>
      </c>
      <c r="K49" s="25">
        <v>1460</v>
      </c>
      <c r="L49" s="25">
        <v>36551</v>
      </c>
      <c r="M49" s="25">
        <v>297</v>
      </c>
      <c r="N49" s="25">
        <v>0</v>
      </c>
      <c r="O49" s="25">
        <v>0</v>
      </c>
      <c r="P49" s="25">
        <v>0</v>
      </c>
      <c r="Q49" s="25">
        <v>0</v>
      </c>
      <c r="R49" s="25">
        <v>5511</v>
      </c>
      <c r="S49" s="25">
        <v>878</v>
      </c>
      <c r="T49" s="25">
        <v>147</v>
      </c>
      <c r="U49" s="25">
        <v>218</v>
      </c>
      <c r="V49" s="25">
        <v>1226</v>
      </c>
      <c r="W49" s="25">
        <v>67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</row>
    <row r="50" spans="1:29" ht="14.15" customHeight="1">
      <c r="C50" s="35" t="s">
        <v>50</v>
      </c>
      <c r="D50" s="35"/>
      <c r="E50" s="35"/>
      <c r="F50" s="36" t="s">
        <v>21</v>
      </c>
      <c r="G50" s="36"/>
      <c r="H50" s="14"/>
      <c r="I50" s="25">
        <v>1644</v>
      </c>
      <c r="J50" s="25">
        <v>1607</v>
      </c>
      <c r="K50" s="25">
        <v>37</v>
      </c>
      <c r="L50" s="25">
        <v>180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1041</v>
      </c>
      <c r="S50" s="25">
        <v>0</v>
      </c>
      <c r="T50" s="25">
        <v>0</v>
      </c>
      <c r="U50" s="25">
        <v>0</v>
      </c>
      <c r="V50" s="25">
        <v>386</v>
      </c>
      <c r="W50" s="25">
        <v>37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</row>
    <row r="51" spans="1:29" ht="14" customHeight="1">
      <c r="C51" s="33"/>
      <c r="D51" s="33"/>
      <c r="E51" s="33"/>
      <c r="F51" s="2"/>
      <c r="G51" s="2"/>
      <c r="H51" s="14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</row>
    <row r="52" spans="1:29" s="18" customFormat="1" ht="14.15" customHeight="1">
      <c r="A52" s="16"/>
      <c r="B52" s="37" t="s">
        <v>51</v>
      </c>
      <c r="C52" s="37"/>
      <c r="D52" s="37"/>
      <c r="E52" s="37"/>
      <c r="F52" s="37"/>
      <c r="G52" s="37"/>
      <c r="H52" s="17"/>
      <c r="I52" s="26">
        <v>4744930</v>
      </c>
      <c r="J52" s="26">
        <v>4400435</v>
      </c>
      <c r="K52" s="26">
        <v>344495</v>
      </c>
      <c r="L52" s="26">
        <v>3423578</v>
      </c>
      <c r="M52" s="26">
        <v>243450</v>
      </c>
      <c r="N52" s="26">
        <v>2887</v>
      </c>
      <c r="O52" s="26">
        <v>154</v>
      </c>
      <c r="P52" s="26">
        <v>17546</v>
      </c>
      <c r="Q52" s="26">
        <v>730</v>
      </c>
      <c r="R52" s="26">
        <v>888063</v>
      </c>
      <c r="S52" s="26">
        <v>89350</v>
      </c>
      <c r="T52" s="26">
        <v>7767</v>
      </c>
      <c r="U52" s="26">
        <v>2392</v>
      </c>
      <c r="V52" s="26">
        <v>63181</v>
      </c>
      <c r="W52" s="26">
        <v>8523</v>
      </c>
      <c r="X52" s="26">
        <v>300</v>
      </c>
      <c r="Y52" s="26">
        <v>50</v>
      </c>
      <c r="Z52" s="26">
        <v>0</v>
      </c>
      <c r="AA52" s="26">
        <v>0</v>
      </c>
      <c r="AB52" s="26">
        <v>0</v>
      </c>
      <c r="AC52" s="26">
        <v>0</v>
      </c>
    </row>
    <row r="53" spans="1:29" s="18" customFormat="1" ht="14" customHeight="1">
      <c r="A53" s="16"/>
      <c r="B53" s="32"/>
      <c r="C53" s="32"/>
      <c r="D53" s="32"/>
      <c r="E53" s="32"/>
      <c r="F53" s="32"/>
      <c r="G53" s="32"/>
      <c r="H53" s="17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</row>
    <row r="54" spans="1:29" ht="14.15" customHeight="1">
      <c r="B54" s="35" t="s">
        <v>52</v>
      </c>
      <c r="C54" s="38"/>
      <c r="D54" s="38"/>
      <c r="E54" s="38"/>
      <c r="F54" s="39"/>
      <c r="G54" s="39"/>
      <c r="H54" s="14"/>
      <c r="I54" s="25">
        <v>153461</v>
      </c>
      <c r="J54" s="25">
        <v>153461</v>
      </c>
      <c r="K54" s="25">
        <v>0</v>
      </c>
      <c r="L54" s="25">
        <v>153085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376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</row>
    <row r="55" spans="1:29" ht="14.15" customHeight="1">
      <c r="C55" s="35" t="s">
        <v>52</v>
      </c>
      <c r="D55" s="35"/>
      <c r="E55" s="35"/>
      <c r="F55" s="36" t="s">
        <v>21</v>
      </c>
      <c r="G55" s="36"/>
      <c r="H55" s="14"/>
      <c r="I55" s="25">
        <v>29310</v>
      </c>
      <c r="J55" s="25">
        <v>25707</v>
      </c>
      <c r="K55" s="25">
        <v>3603</v>
      </c>
      <c r="L55" s="25">
        <v>7171</v>
      </c>
      <c r="M55" s="25">
        <v>1148</v>
      </c>
      <c r="N55" s="25">
        <v>0</v>
      </c>
      <c r="O55" s="25">
        <v>0</v>
      </c>
      <c r="P55" s="25">
        <v>0</v>
      </c>
      <c r="Q55" s="25">
        <v>0</v>
      </c>
      <c r="R55" s="25">
        <v>16578</v>
      </c>
      <c r="S55" s="25">
        <v>2036</v>
      </c>
      <c r="T55" s="25">
        <v>595</v>
      </c>
      <c r="U55" s="25">
        <v>243</v>
      </c>
      <c r="V55" s="25">
        <v>1361</v>
      </c>
      <c r="W55" s="25">
        <v>176</v>
      </c>
      <c r="X55" s="25">
        <v>2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</row>
    <row r="56" spans="1:29" ht="14.15" customHeight="1">
      <c r="C56" s="35" t="s">
        <v>53</v>
      </c>
      <c r="D56" s="35"/>
      <c r="E56" s="35"/>
      <c r="F56" s="36" t="s">
        <v>21</v>
      </c>
      <c r="G56" s="36"/>
      <c r="H56" s="14"/>
      <c r="I56" s="25">
        <v>18482</v>
      </c>
      <c r="J56" s="25">
        <v>16499</v>
      </c>
      <c r="K56" s="25">
        <v>1983</v>
      </c>
      <c r="L56" s="25">
        <v>5295</v>
      </c>
      <c r="M56" s="25">
        <v>625</v>
      </c>
      <c r="N56" s="25">
        <v>0</v>
      </c>
      <c r="O56" s="25">
        <v>0</v>
      </c>
      <c r="P56" s="25">
        <v>0</v>
      </c>
      <c r="Q56" s="25">
        <v>0</v>
      </c>
      <c r="R56" s="25">
        <v>9955</v>
      </c>
      <c r="S56" s="25">
        <v>1134</v>
      </c>
      <c r="T56" s="25">
        <v>70</v>
      </c>
      <c r="U56" s="25">
        <v>118</v>
      </c>
      <c r="V56" s="25">
        <v>1179</v>
      </c>
      <c r="W56" s="25">
        <v>106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</row>
    <row r="57" spans="1:29" ht="14.15" customHeight="1">
      <c r="C57" s="35" t="s">
        <v>54</v>
      </c>
      <c r="D57" s="35"/>
      <c r="E57" s="35"/>
      <c r="F57" s="36" t="s">
        <v>21</v>
      </c>
      <c r="G57" s="36"/>
      <c r="H57" s="14"/>
      <c r="I57" s="25">
        <v>6832</v>
      </c>
      <c r="J57" s="25">
        <v>6297</v>
      </c>
      <c r="K57" s="25">
        <v>535</v>
      </c>
      <c r="L57" s="25">
        <v>1733</v>
      </c>
      <c r="M57" s="25">
        <v>259</v>
      </c>
      <c r="N57" s="25">
        <v>0</v>
      </c>
      <c r="O57" s="25">
        <v>0</v>
      </c>
      <c r="P57" s="25">
        <v>0</v>
      </c>
      <c r="Q57" s="25">
        <v>0</v>
      </c>
      <c r="R57" s="25">
        <v>4280</v>
      </c>
      <c r="S57" s="25">
        <v>174</v>
      </c>
      <c r="T57" s="25">
        <v>0</v>
      </c>
      <c r="U57" s="25">
        <v>0</v>
      </c>
      <c r="V57" s="25">
        <v>284</v>
      </c>
      <c r="W57" s="25">
        <v>102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</row>
    <row r="58" spans="1:29" ht="14.15" customHeight="1">
      <c r="B58" s="35" t="s">
        <v>55</v>
      </c>
      <c r="C58" s="38"/>
      <c r="D58" s="38"/>
      <c r="E58" s="38"/>
      <c r="F58" s="39"/>
      <c r="G58" s="39"/>
      <c r="H58" s="14"/>
      <c r="I58" s="25">
        <v>178014</v>
      </c>
      <c r="J58" s="25">
        <v>0</v>
      </c>
      <c r="K58" s="25">
        <v>178014</v>
      </c>
      <c r="L58" s="25">
        <v>0</v>
      </c>
      <c r="M58" s="25">
        <v>172809</v>
      </c>
      <c r="N58" s="25">
        <v>0</v>
      </c>
      <c r="O58" s="25">
        <v>136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5205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</row>
    <row r="59" spans="1:29" ht="14.15" customHeight="1">
      <c r="B59" s="35" t="s">
        <v>56</v>
      </c>
      <c r="C59" s="38"/>
      <c r="D59" s="38"/>
      <c r="E59" s="38"/>
      <c r="F59" s="36" t="s">
        <v>57</v>
      </c>
      <c r="G59" s="36"/>
      <c r="H59" s="14"/>
      <c r="I59" s="25">
        <v>459767</v>
      </c>
      <c r="J59" s="25">
        <v>451534</v>
      </c>
      <c r="K59" s="25">
        <v>8233</v>
      </c>
      <c r="L59" s="25">
        <v>448736</v>
      </c>
      <c r="M59" s="25">
        <v>7971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2798</v>
      </c>
      <c r="W59" s="25">
        <v>262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</row>
    <row r="60" spans="1:29" ht="14.15" customHeight="1">
      <c r="C60" s="35" t="s">
        <v>58</v>
      </c>
      <c r="D60" s="35"/>
      <c r="E60" s="35"/>
      <c r="F60" s="36" t="s">
        <v>21</v>
      </c>
      <c r="G60" s="36"/>
      <c r="H60" s="14"/>
      <c r="I60" s="25">
        <v>27531</v>
      </c>
      <c r="J60" s="25">
        <v>23780</v>
      </c>
      <c r="K60" s="25">
        <v>3751</v>
      </c>
      <c r="L60" s="25">
        <v>661</v>
      </c>
      <c r="M60" s="25">
        <v>24</v>
      </c>
      <c r="N60" s="25">
        <v>0</v>
      </c>
      <c r="O60" s="25">
        <v>0</v>
      </c>
      <c r="P60" s="25">
        <v>0</v>
      </c>
      <c r="Q60" s="25">
        <v>0</v>
      </c>
      <c r="R60" s="25">
        <v>22901</v>
      </c>
      <c r="S60" s="25">
        <v>3575</v>
      </c>
      <c r="T60" s="25">
        <v>147</v>
      </c>
      <c r="U60" s="25">
        <v>123</v>
      </c>
      <c r="V60" s="25">
        <v>63</v>
      </c>
      <c r="W60" s="25">
        <v>0</v>
      </c>
      <c r="X60" s="25">
        <v>8</v>
      </c>
      <c r="Y60" s="25">
        <v>29</v>
      </c>
      <c r="Z60" s="25">
        <v>0</v>
      </c>
      <c r="AA60" s="25">
        <v>0</v>
      </c>
      <c r="AB60" s="25">
        <v>0</v>
      </c>
      <c r="AC60" s="25">
        <v>0</v>
      </c>
    </row>
    <row r="61" spans="1:29" ht="14.15" customHeight="1">
      <c r="C61" s="35" t="s">
        <v>59</v>
      </c>
      <c r="D61" s="35"/>
      <c r="E61" s="35"/>
      <c r="F61" s="36" t="s">
        <v>21</v>
      </c>
      <c r="G61" s="36"/>
      <c r="H61" s="14"/>
      <c r="I61" s="25">
        <v>2230</v>
      </c>
      <c r="J61" s="25">
        <v>2160</v>
      </c>
      <c r="K61" s="25">
        <v>70</v>
      </c>
      <c r="L61" s="25">
        <v>1039</v>
      </c>
      <c r="M61" s="25">
        <v>20</v>
      </c>
      <c r="N61" s="25">
        <v>0</v>
      </c>
      <c r="O61" s="25">
        <v>0</v>
      </c>
      <c r="P61" s="25">
        <v>0</v>
      </c>
      <c r="Q61" s="25">
        <v>0</v>
      </c>
      <c r="R61" s="25">
        <v>816</v>
      </c>
      <c r="S61" s="25">
        <v>2</v>
      </c>
      <c r="T61" s="25">
        <v>0</v>
      </c>
      <c r="U61" s="25">
        <v>0</v>
      </c>
      <c r="V61" s="25">
        <v>305</v>
      </c>
      <c r="W61" s="25">
        <v>48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</row>
    <row r="62" spans="1:29" ht="14.15" customHeight="1">
      <c r="B62" s="35" t="s">
        <v>60</v>
      </c>
      <c r="C62" s="38"/>
      <c r="D62" s="38"/>
      <c r="E62" s="38"/>
      <c r="F62" s="39"/>
      <c r="G62" s="39"/>
      <c r="H62" s="14"/>
      <c r="I62" s="25">
        <v>187730</v>
      </c>
      <c r="J62" s="25">
        <v>185516</v>
      </c>
      <c r="K62" s="25">
        <v>2214</v>
      </c>
      <c r="L62" s="25">
        <v>171341</v>
      </c>
      <c r="M62" s="25">
        <v>1177</v>
      </c>
      <c r="N62" s="25">
        <v>0</v>
      </c>
      <c r="O62" s="25">
        <v>0</v>
      </c>
      <c r="P62" s="25">
        <v>0</v>
      </c>
      <c r="Q62" s="25">
        <v>0</v>
      </c>
      <c r="R62" s="25">
        <v>12487</v>
      </c>
      <c r="S62" s="25">
        <v>825</v>
      </c>
      <c r="T62" s="25">
        <v>20</v>
      </c>
      <c r="U62" s="25">
        <v>0</v>
      </c>
      <c r="V62" s="25">
        <v>1668</v>
      </c>
      <c r="W62" s="25">
        <v>212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</row>
    <row r="63" spans="1:29" ht="14.15" customHeight="1">
      <c r="C63" s="35" t="s">
        <v>61</v>
      </c>
      <c r="D63" s="35"/>
      <c r="E63" s="35"/>
      <c r="F63" s="36" t="s">
        <v>21</v>
      </c>
      <c r="G63" s="36"/>
      <c r="H63" s="14"/>
      <c r="I63" s="25">
        <v>2561</v>
      </c>
      <c r="J63" s="25">
        <v>2163</v>
      </c>
      <c r="K63" s="25">
        <v>398</v>
      </c>
      <c r="L63" s="25">
        <v>688</v>
      </c>
      <c r="M63" s="25">
        <v>9</v>
      </c>
      <c r="N63" s="25">
        <v>0</v>
      </c>
      <c r="O63" s="25">
        <v>0</v>
      </c>
      <c r="P63" s="25">
        <v>0</v>
      </c>
      <c r="Q63" s="25">
        <v>0</v>
      </c>
      <c r="R63" s="25">
        <v>1452</v>
      </c>
      <c r="S63" s="25">
        <v>317</v>
      </c>
      <c r="T63" s="25">
        <v>0</v>
      </c>
      <c r="U63" s="25">
        <v>0</v>
      </c>
      <c r="V63" s="25">
        <v>23</v>
      </c>
      <c r="W63" s="25">
        <v>72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</row>
    <row r="64" spans="1:29" ht="14.15" customHeight="1">
      <c r="C64" s="35" t="s">
        <v>62</v>
      </c>
      <c r="D64" s="35"/>
      <c r="E64" s="35"/>
      <c r="F64" s="36" t="s">
        <v>21</v>
      </c>
      <c r="G64" s="36"/>
      <c r="H64" s="14"/>
      <c r="I64" s="25">
        <v>4438</v>
      </c>
      <c r="J64" s="25">
        <v>4237</v>
      </c>
      <c r="K64" s="25">
        <v>201</v>
      </c>
      <c r="L64" s="25">
        <v>1332</v>
      </c>
      <c r="M64" s="25">
        <v>34</v>
      </c>
      <c r="N64" s="25">
        <v>0</v>
      </c>
      <c r="O64" s="25">
        <v>0</v>
      </c>
      <c r="P64" s="25">
        <v>0</v>
      </c>
      <c r="Q64" s="25">
        <v>0</v>
      </c>
      <c r="R64" s="25">
        <v>2500</v>
      </c>
      <c r="S64" s="25">
        <v>167</v>
      </c>
      <c r="T64" s="25">
        <v>0</v>
      </c>
      <c r="U64" s="25">
        <v>0</v>
      </c>
      <c r="V64" s="25">
        <v>405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</row>
    <row r="65" spans="2:29" ht="14.15" customHeight="1">
      <c r="C65" s="35" t="s">
        <v>63</v>
      </c>
      <c r="D65" s="35"/>
      <c r="E65" s="35"/>
      <c r="F65" s="36" t="s">
        <v>21</v>
      </c>
      <c r="G65" s="36"/>
      <c r="H65" s="14"/>
      <c r="I65" s="25">
        <v>5155</v>
      </c>
      <c r="J65" s="25">
        <v>5155</v>
      </c>
      <c r="K65" s="25">
        <v>0</v>
      </c>
      <c r="L65" s="25">
        <v>2197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2604</v>
      </c>
      <c r="S65" s="25">
        <v>0</v>
      </c>
      <c r="T65" s="25">
        <v>9</v>
      </c>
      <c r="U65" s="25">
        <v>0</v>
      </c>
      <c r="V65" s="25">
        <v>345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</row>
    <row r="66" spans="2:29" ht="14.15" customHeight="1">
      <c r="B66" s="35" t="s">
        <v>64</v>
      </c>
      <c r="C66" s="38"/>
      <c r="D66" s="38"/>
      <c r="E66" s="38"/>
      <c r="F66" s="39"/>
      <c r="G66" s="39"/>
      <c r="H66" s="14"/>
      <c r="I66" s="25">
        <v>358291</v>
      </c>
      <c r="J66" s="25">
        <v>341968</v>
      </c>
      <c r="K66" s="25">
        <v>16323</v>
      </c>
      <c r="L66" s="25">
        <v>262607</v>
      </c>
      <c r="M66" s="25">
        <v>3265</v>
      </c>
      <c r="N66" s="25">
        <v>103</v>
      </c>
      <c r="O66" s="25">
        <v>0</v>
      </c>
      <c r="P66" s="25">
        <v>0</v>
      </c>
      <c r="Q66" s="25">
        <v>0</v>
      </c>
      <c r="R66" s="25">
        <v>72997</v>
      </c>
      <c r="S66" s="25">
        <v>12209</v>
      </c>
      <c r="T66" s="25">
        <v>1831</v>
      </c>
      <c r="U66" s="25">
        <v>296</v>
      </c>
      <c r="V66" s="25">
        <v>4468</v>
      </c>
      <c r="W66" s="25">
        <v>549</v>
      </c>
      <c r="X66" s="25">
        <v>65</v>
      </c>
      <c r="Y66" s="25">
        <v>4</v>
      </c>
      <c r="Z66" s="25">
        <v>0</v>
      </c>
      <c r="AA66" s="25">
        <v>0</v>
      </c>
      <c r="AB66" s="25">
        <v>0</v>
      </c>
      <c r="AC66" s="25">
        <v>0</v>
      </c>
    </row>
    <row r="67" spans="2:29" ht="14.15" customHeight="1">
      <c r="C67" s="35" t="s">
        <v>65</v>
      </c>
      <c r="D67" s="35"/>
      <c r="E67" s="35"/>
      <c r="F67" s="36" t="s">
        <v>21</v>
      </c>
      <c r="G67" s="36"/>
      <c r="H67" s="14"/>
      <c r="I67" s="25">
        <v>7763</v>
      </c>
      <c r="J67" s="25">
        <v>7340</v>
      </c>
      <c r="K67" s="25">
        <v>423</v>
      </c>
      <c r="L67" s="25">
        <v>2244</v>
      </c>
      <c r="M67" s="25">
        <v>54</v>
      </c>
      <c r="N67" s="25">
        <v>0</v>
      </c>
      <c r="O67" s="25">
        <v>0</v>
      </c>
      <c r="P67" s="25">
        <v>0</v>
      </c>
      <c r="Q67" s="25">
        <v>0</v>
      </c>
      <c r="R67" s="25">
        <v>3873</v>
      </c>
      <c r="S67" s="25">
        <v>309</v>
      </c>
      <c r="T67" s="25">
        <v>0</v>
      </c>
      <c r="U67" s="25">
        <v>0</v>
      </c>
      <c r="V67" s="25">
        <v>1223</v>
      </c>
      <c r="W67" s="25">
        <v>60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</row>
    <row r="68" spans="2:29" ht="14.15" customHeight="1">
      <c r="C68" s="35" t="s">
        <v>66</v>
      </c>
      <c r="D68" s="35"/>
      <c r="E68" s="35"/>
      <c r="F68" s="36" t="s">
        <v>21</v>
      </c>
      <c r="G68" s="36"/>
      <c r="H68" s="14"/>
      <c r="I68" s="25">
        <v>7536</v>
      </c>
      <c r="J68" s="25">
        <v>6985</v>
      </c>
      <c r="K68" s="25">
        <v>551</v>
      </c>
      <c r="L68" s="25">
        <v>2204</v>
      </c>
      <c r="M68" s="25">
        <v>57</v>
      </c>
      <c r="N68" s="25">
        <v>0</v>
      </c>
      <c r="O68" s="25">
        <v>0</v>
      </c>
      <c r="P68" s="25">
        <v>0</v>
      </c>
      <c r="Q68" s="25">
        <v>0</v>
      </c>
      <c r="R68" s="25">
        <v>3921</v>
      </c>
      <c r="S68" s="25">
        <v>415</v>
      </c>
      <c r="T68" s="25">
        <v>9</v>
      </c>
      <c r="U68" s="25">
        <v>0</v>
      </c>
      <c r="V68" s="25">
        <v>851</v>
      </c>
      <c r="W68" s="25">
        <v>79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</row>
    <row r="69" spans="2:29" ht="14.15" customHeight="1">
      <c r="B69" s="35" t="s">
        <v>67</v>
      </c>
      <c r="C69" s="38"/>
      <c r="D69" s="38"/>
      <c r="E69" s="38"/>
      <c r="F69" s="39"/>
      <c r="G69" s="39"/>
      <c r="H69" s="14"/>
      <c r="I69" s="25">
        <v>36685</v>
      </c>
      <c r="J69" s="25">
        <v>36685</v>
      </c>
      <c r="K69" s="25">
        <v>0</v>
      </c>
      <c r="L69" s="25">
        <v>36685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</row>
    <row r="70" spans="2:29" ht="14.15" customHeight="1">
      <c r="B70" s="35" t="s">
        <v>68</v>
      </c>
      <c r="C70" s="38"/>
      <c r="D70" s="38"/>
      <c r="E70" s="38"/>
      <c r="F70" s="36" t="s">
        <v>69</v>
      </c>
      <c r="G70" s="36"/>
      <c r="H70" s="14"/>
      <c r="I70" s="25">
        <v>103620</v>
      </c>
      <c r="J70" s="25">
        <v>79477</v>
      </c>
      <c r="K70" s="25">
        <v>24143</v>
      </c>
      <c r="L70" s="25">
        <v>79044</v>
      </c>
      <c r="M70" s="25">
        <v>24005</v>
      </c>
      <c r="N70" s="25">
        <v>0</v>
      </c>
      <c r="O70" s="25">
        <v>0</v>
      </c>
      <c r="P70" s="25">
        <v>0</v>
      </c>
      <c r="Q70" s="25">
        <v>0</v>
      </c>
      <c r="R70" s="25">
        <v>101</v>
      </c>
      <c r="S70" s="25">
        <v>138</v>
      </c>
      <c r="T70" s="25">
        <v>0</v>
      </c>
      <c r="U70" s="25">
        <v>0</v>
      </c>
      <c r="V70" s="25">
        <v>332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</row>
    <row r="71" spans="2:29" ht="14.15" customHeight="1">
      <c r="B71" s="35" t="s">
        <v>70</v>
      </c>
      <c r="C71" s="38"/>
      <c r="D71" s="38"/>
      <c r="E71" s="38"/>
      <c r="F71" s="39"/>
      <c r="G71" s="39"/>
      <c r="H71" s="14"/>
      <c r="I71" s="25">
        <v>656412</v>
      </c>
      <c r="J71" s="25">
        <v>656412</v>
      </c>
      <c r="K71" s="25">
        <v>0</v>
      </c>
      <c r="L71" s="25">
        <v>646157</v>
      </c>
      <c r="M71" s="25">
        <v>0</v>
      </c>
      <c r="N71" s="25">
        <v>62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10255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</row>
    <row r="72" spans="2:29" ht="14.15" customHeight="1">
      <c r="B72" s="35" t="s">
        <v>71</v>
      </c>
      <c r="C72" s="38"/>
      <c r="D72" s="38"/>
      <c r="E72" s="38"/>
      <c r="F72" s="39"/>
      <c r="G72" s="39"/>
      <c r="H72" s="14"/>
      <c r="I72" s="25">
        <v>227090</v>
      </c>
      <c r="J72" s="25">
        <v>227090</v>
      </c>
      <c r="K72" s="25">
        <v>0</v>
      </c>
      <c r="L72" s="25">
        <v>220885</v>
      </c>
      <c r="M72" s="25">
        <v>0</v>
      </c>
      <c r="N72" s="25">
        <v>77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6205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</row>
    <row r="73" spans="2:29" ht="14.15" customHeight="1">
      <c r="C73" s="35" t="s">
        <v>72</v>
      </c>
      <c r="D73" s="35"/>
      <c r="E73" s="35"/>
      <c r="F73" s="36" t="s">
        <v>20</v>
      </c>
      <c r="G73" s="36"/>
      <c r="H73" s="14"/>
      <c r="I73" s="25">
        <v>40192</v>
      </c>
      <c r="J73" s="25">
        <v>39936</v>
      </c>
      <c r="K73" s="25">
        <v>256</v>
      </c>
      <c r="L73" s="25">
        <v>36980</v>
      </c>
      <c r="M73" s="25">
        <v>164</v>
      </c>
      <c r="N73" s="25">
        <v>0</v>
      </c>
      <c r="O73" s="25">
        <v>0</v>
      </c>
      <c r="P73" s="25">
        <v>0</v>
      </c>
      <c r="Q73" s="25">
        <v>0</v>
      </c>
      <c r="R73" s="25">
        <v>2420</v>
      </c>
      <c r="S73" s="25">
        <v>92</v>
      </c>
      <c r="T73" s="25">
        <v>0</v>
      </c>
      <c r="U73" s="25">
        <v>0</v>
      </c>
      <c r="V73" s="25">
        <v>536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</row>
    <row r="74" spans="2:29" ht="14.15" customHeight="1">
      <c r="C74" s="35" t="s">
        <v>71</v>
      </c>
      <c r="D74" s="35"/>
      <c r="E74" s="35"/>
      <c r="F74" s="36" t="s">
        <v>21</v>
      </c>
      <c r="G74" s="36"/>
      <c r="H74" s="14"/>
      <c r="I74" s="25">
        <v>106263</v>
      </c>
      <c r="J74" s="25">
        <v>96097</v>
      </c>
      <c r="K74" s="25">
        <v>10166</v>
      </c>
      <c r="L74" s="25">
        <v>26109</v>
      </c>
      <c r="M74" s="25">
        <v>3157</v>
      </c>
      <c r="N74" s="25">
        <v>31</v>
      </c>
      <c r="O74" s="25">
        <v>0</v>
      </c>
      <c r="P74" s="25">
        <v>0</v>
      </c>
      <c r="Q74" s="25">
        <v>0</v>
      </c>
      <c r="R74" s="25">
        <v>68609</v>
      </c>
      <c r="S74" s="25">
        <v>6696</v>
      </c>
      <c r="T74" s="25">
        <v>1010</v>
      </c>
      <c r="U74" s="25">
        <v>169</v>
      </c>
      <c r="V74" s="25">
        <v>297</v>
      </c>
      <c r="W74" s="25">
        <v>144</v>
      </c>
      <c r="X74" s="25">
        <v>72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</row>
    <row r="75" spans="2:29" ht="14.15" customHeight="1">
      <c r="C75" s="35" t="s">
        <v>73</v>
      </c>
      <c r="D75" s="35"/>
      <c r="E75" s="35"/>
      <c r="F75" s="36" t="s">
        <v>21</v>
      </c>
      <c r="G75" s="36"/>
      <c r="H75" s="14"/>
      <c r="I75" s="25">
        <v>14669</v>
      </c>
      <c r="J75" s="25">
        <v>13585</v>
      </c>
      <c r="K75" s="25">
        <v>1084</v>
      </c>
      <c r="L75" s="25">
        <v>4174</v>
      </c>
      <c r="M75" s="25">
        <v>80</v>
      </c>
      <c r="N75" s="25">
        <v>0</v>
      </c>
      <c r="O75" s="25">
        <v>0</v>
      </c>
      <c r="P75" s="25">
        <v>0</v>
      </c>
      <c r="Q75" s="25">
        <v>0</v>
      </c>
      <c r="R75" s="25">
        <v>8965</v>
      </c>
      <c r="S75" s="25">
        <v>1004</v>
      </c>
      <c r="T75" s="25">
        <v>106</v>
      </c>
      <c r="U75" s="25">
        <v>0</v>
      </c>
      <c r="V75" s="25">
        <v>315</v>
      </c>
      <c r="W75" s="25">
        <v>0</v>
      </c>
      <c r="X75" s="25">
        <v>25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</row>
    <row r="76" spans="2:29" ht="14.15" customHeight="1">
      <c r="C76" s="35" t="s">
        <v>74</v>
      </c>
      <c r="D76" s="35"/>
      <c r="E76" s="35"/>
      <c r="F76" s="36" t="s">
        <v>21</v>
      </c>
      <c r="G76" s="36"/>
      <c r="H76" s="14"/>
      <c r="I76" s="25">
        <v>4393</v>
      </c>
      <c r="J76" s="25">
        <v>4030</v>
      </c>
      <c r="K76" s="25">
        <v>363</v>
      </c>
      <c r="L76" s="25">
        <v>2623</v>
      </c>
      <c r="M76" s="25">
        <v>120</v>
      </c>
      <c r="N76" s="25">
        <v>0</v>
      </c>
      <c r="O76" s="25">
        <v>0</v>
      </c>
      <c r="P76" s="25">
        <v>0</v>
      </c>
      <c r="Q76" s="25">
        <v>0</v>
      </c>
      <c r="R76" s="25">
        <v>1247</v>
      </c>
      <c r="S76" s="25">
        <v>243</v>
      </c>
      <c r="T76" s="25">
        <v>0</v>
      </c>
      <c r="U76" s="25">
        <v>0</v>
      </c>
      <c r="V76" s="25">
        <v>160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</row>
    <row r="77" spans="2:29" ht="14.15" customHeight="1">
      <c r="B77" s="35" t="s">
        <v>75</v>
      </c>
      <c r="C77" s="38"/>
      <c r="D77" s="38"/>
      <c r="E77" s="38"/>
      <c r="F77" s="39"/>
      <c r="G77" s="39"/>
      <c r="H77" s="14"/>
      <c r="I77" s="25">
        <v>226190</v>
      </c>
      <c r="J77" s="25">
        <v>224410</v>
      </c>
      <c r="K77" s="25">
        <v>1780</v>
      </c>
      <c r="L77" s="25">
        <v>206499</v>
      </c>
      <c r="M77" s="25">
        <v>748</v>
      </c>
      <c r="N77" s="25">
        <v>0</v>
      </c>
      <c r="O77" s="25">
        <v>0</v>
      </c>
      <c r="P77" s="25">
        <v>0</v>
      </c>
      <c r="Q77" s="25">
        <v>0</v>
      </c>
      <c r="R77" s="25">
        <v>14462</v>
      </c>
      <c r="S77" s="25">
        <v>926</v>
      </c>
      <c r="T77" s="25">
        <v>20</v>
      </c>
      <c r="U77" s="25">
        <v>20</v>
      </c>
      <c r="V77" s="25">
        <v>3423</v>
      </c>
      <c r="W77" s="25">
        <v>86</v>
      </c>
      <c r="X77" s="25">
        <v>6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</row>
    <row r="78" spans="2:29" ht="14.15" customHeight="1">
      <c r="C78" s="35" t="s">
        <v>76</v>
      </c>
      <c r="D78" s="35"/>
      <c r="E78" s="35"/>
      <c r="F78" s="36" t="s">
        <v>21</v>
      </c>
      <c r="G78" s="36"/>
      <c r="H78" s="14"/>
      <c r="I78" s="25">
        <v>4316</v>
      </c>
      <c r="J78" s="25">
        <v>4157</v>
      </c>
      <c r="K78" s="25">
        <v>159</v>
      </c>
      <c r="L78" s="25">
        <v>1548</v>
      </c>
      <c r="M78" s="25">
        <v>36</v>
      </c>
      <c r="N78" s="25">
        <v>0</v>
      </c>
      <c r="O78" s="25">
        <v>0</v>
      </c>
      <c r="P78" s="25">
        <v>0</v>
      </c>
      <c r="Q78" s="25">
        <v>0</v>
      </c>
      <c r="R78" s="25">
        <v>2101</v>
      </c>
      <c r="S78" s="25">
        <v>123</v>
      </c>
      <c r="T78" s="25">
        <v>1</v>
      </c>
      <c r="U78" s="25">
        <v>0</v>
      </c>
      <c r="V78" s="25">
        <v>507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</row>
    <row r="79" spans="2:29" ht="14.15" customHeight="1">
      <c r="C79" s="35" t="s">
        <v>77</v>
      </c>
      <c r="D79" s="35"/>
      <c r="E79" s="35"/>
      <c r="F79" s="36" t="s">
        <v>21</v>
      </c>
      <c r="G79" s="36"/>
      <c r="H79" s="14"/>
      <c r="I79" s="25">
        <v>2964</v>
      </c>
      <c r="J79" s="25">
        <v>2718</v>
      </c>
      <c r="K79" s="25">
        <v>246</v>
      </c>
      <c r="L79" s="25">
        <v>1198</v>
      </c>
      <c r="M79" s="25">
        <v>44</v>
      </c>
      <c r="N79" s="25">
        <v>0</v>
      </c>
      <c r="O79" s="25">
        <v>0</v>
      </c>
      <c r="P79" s="25">
        <v>0</v>
      </c>
      <c r="Q79" s="25">
        <v>0</v>
      </c>
      <c r="R79" s="25">
        <v>1208</v>
      </c>
      <c r="S79" s="25">
        <v>130</v>
      </c>
      <c r="T79" s="25">
        <v>0</v>
      </c>
      <c r="U79" s="25">
        <v>0</v>
      </c>
      <c r="V79" s="25">
        <v>312</v>
      </c>
      <c r="W79" s="25">
        <v>72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</row>
    <row r="80" spans="2:29" ht="14.15" customHeight="1">
      <c r="C80" s="35" t="s">
        <v>78</v>
      </c>
      <c r="D80" s="35"/>
      <c r="E80" s="35"/>
      <c r="F80" s="36" t="s">
        <v>21</v>
      </c>
      <c r="G80" s="36"/>
      <c r="H80" s="14"/>
      <c r="I80" s="25">
        <v>607</v>
      </c>
      <c r="J80" s="25">
        <v>607</v>
      </c>
      <c r="K80" s="25">
        <v>0</v>
      </c>
      <c r="L80" s="25">
        <v>8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551</v>
      </c>
      <c r="S80" s="25">
        <v>0</v>
      </c>
      <c r="T80" s="25">
        <v>0</v>
      </c>
      <c r="U80" s="25">
        <v>0</v>
      </c>
      <c r="V80" s="25">
        <v>48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</row>
    <row r="81" spans="2:29" ht="14.15" customHeight="1">
      <c r="B81" s="35" t="s">
        <v>79</v>
      </c>
      <c r="C81" s="38"/>
      <c r="D81" s="38"/>
      <c r="E81" s="38"/>
      <c r="F81" s="39"/>
      <c r="G81" s="39"/>
      <c r="H81" s="14"/>
      <c r="I81" s="25">
        <v>152204</v>
      </c>
      <c r="J81" s="25">
        <v>151356</v>
      </c>
      <c r="K81" s="25">
        <v>848</v>
      </c>
      <c r="L81" s="25">
        <v>137044</v>
      </c>
      <c r="M81" s="25">
        <v>210</v>
      </c>
      <c r="N81" s="25">
        <v>0</v>
      </c>
      <c r="O81" s="25">
        <v>0</v>
      </c>
      <c r="P81" s="25">
        <v>0</v>
      </c>
      <c r="Q81" s="25">
        <v>0</v>
      </c>
      <c r="R81" s="25">
        <v>12731</v>
      </c>
      <c r="S81" s="25">
        <v>638</v>
      </c>
      <c r="T81" s="25">
        <v>0</v>
      </c>
      <c r="U81" s="25">
        <v>0</v>
      </c>
      <c r="V81" s="25">
        <v>1581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</row>
    <row r="82" spans="2:29" ht="14.15" customHeight="1">
      <c r="B82" s="35" t="s">
        <v>80</v>
      </c>
      <c r="C82" s="38"/>
      <c r="D82" s="38"/>
      <c r="E82" s="38"/>
      <c r="F82" s="39"/>
      <c r="G82" s="39"/>
      <c r="H82" s="14"/>
      <c r="I82" s="25">
        <v>228860</v>
      </c>
      <c r="J82" s="25">
        <v>227747</v>
      </c>
      <c r="K82" s="25">
        <v>1113</v>
      </c>
      <c r="L82" s="25">
        <v>222156</v>
      </c>
      <c r="M82" s="25">
        <v>704</v>
      </c>
      <c r="N82" s="25">
        <v>0</v>
      </c>
      <c r="O82" s="25">
        <v>0</v>
      </c>
      <c r="P82" s="25">
        <v>0</v>
      </c>
      <c r="Q82" s="25">
        <v>0</v>
      </c>
      <c r="R82" s="25">
        <v>3891</v>
      </c>
      <c r="S82" s="25">
        <v>356</v>
      </c>
      <c r="T82" s="25">
        <v>0</v>
      </c>
      <c r="U82" s="25">
        <v>0</v>
      </c>
      <c r="V82" s="25">
        <v>1697</v>
      </c>
      <c r="W82" s="25">
        <v>48</v>
      </c>
      <c r="X82" s="25">
        <v>3</v>
      </c>
      <c r="Y82" s="25">
        <v>5</v>
      </c>
      <c r="Z82" s="25">
        <v>0</v>
      </c>
      <c r="AA82" s="25">
        <v>0</v>
      </c>
      <c r="AB82" s="25">
        <v>0</v>
      </c>
      <c r="AC82" s="25">
        <v>0</v>
      </c>
    </row>
    <row r="83" spans="2:29" ht="14.15" customHeight="1">
      <c r="C83" s="35" t="s">
        <v>81</v>
      </c>
      <c r="D83" s="35"/>
      <c r="E83" s="35"/>
      <c r="F83" s="36" t="s">
        <v>21</v>
      </c>
      <c r="G83" s="36"/>
      <c r="H83" s="14"/>
      <c r="I83" s="25">
        <v>2020</v>
      </c>
      <c r="J83" s="25">
        <v>1794</v>
      </c>
      <c r="K83" s="25">
        <v>226</v>
      </c>
      <c r="L83" s="25">
        <v>311</v>
      </c>
      <c r="M83" s="25">
        <v>55</v>
      </c>
      <c r="N83" s="25">
        <v>0</v>
      </c>
      <c r="O83" s="25">
        <v>0</v>
      </c>
      <c r="P83" s="25">
        <v>0</v>
      </c>
      <c r="Q83" s="25">
        <v>0</v>
      </c>
      <c r="R83" s="25">
        <v>1483</v>
      </c>
      <c r="S83" s="25">
        <v>171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</row>
    <row r="84" spans="2:29" ht="14.15" customHeight="1">
      <c r="B84" s="35" t="s">
        <v>82</v>
      </c>
      <c r="C84" s="38"/>
      <c r="D84" s="38"/>
      <c r="E84" s="38"/>
      <c r="F84" s="39"/>
      <c r="G84" s="39"/>
      <c r="H84" s="14"/>
      <c r="I84" s="25">
        <v>150441</v>
      </c>
      <c r="J84" s="25">
        <v>145929</v>
      </c>
      <c r="K84" s="25">
        <v>4512</v>
      </c>
      <c r="L84" s="25">
        <v>130694</v>
      </c>
      <c r="M84" s="25">
        <v>3092</v>
      </c>
      <c r="N84" s="25">
        <v>0</v>
      </c>
      <c r="O84" s="25">
        <v>0</v>
      </c>
      <c r="P84" s="25">
        <v>0</v>
      </c>
      <c r="Q84" s="25">
        <v>0</v>
      </c>
      <c r="R84" s="25">
        <v>13856</v>
      </c>
      <c r="S84" s="25">
        <v>999</v>
      </c>
      <c r="T84" s="25">
        <v>384</v>
      </c>
      <c r="U84" s="25">
        <v>337</v>
      </c>
      <c r="V84" s="25">
        <v>992</v>
      </c>
      <c r="W84" s="25">
        <v>84</v>
      </c>
      <c r="X84" s="25">
        <v>3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</row>
    <row r="85" spans="2:29" ht="14.15" customHeight="1">
      <c r="C85" s="35" t="s">
        <v>83</v>
      </c>
      <c r="D85" s="35"/>
      <c r="E85" s="35"/>
      <c r="F85" s="36" t="s">
        <v>21</v>
      </c>
      <c r="G85" s="36"/>
      <c r="H85" s="14"/>
      <c r="I85" s="25">
        <v>16542</v>
      </c>
      <c r="J85" s="25">
        <v>15371</v>
      </c>
      <c r="K85" s="25">
        <v>1171</v>
      </c>
      <c r="L85" s="25">
        <v>5012</v>
      </c>
      <c r="M85" s="25">
        <v>187</v>
      </c>
      <c r="N85" s="25">
        <v>0</v>
      </c>
      <c r="O85" s="25">
        <v>0</v>
      </c>
      <c r="P85" s="25">
        <v>0</v>
      </c>
      <c r="Q85" s="25">
        <v>0</v>
      </c>
      <c r="R85" s="25">
        <v>9353</v>
      </c>
      <c r="S85" s="25">
        <v>877</v>
      </c>
      <c r="T85" s="25">
        <v>512</v>
      </c>
      <c r="U85" s="25">
        <v>107</v>
      </c>
      <c r="V85" s="25">
        <v>494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</row>
    <row r="86" spans="2:29" ht="14.15" customHeight="1">
      <c r="C86" s="35" t="s">
        <v>84</v>
      </c>
      <c r="D86" s="35"/>
      <c r="E86" s="35"/>
      <c r="F86" s="36" t="s">
        <v>21</v>
      </c>
      <c r="G86" s="36"/>
      <c r="H86" s="14"/>
      <c r="I86" s="25">
        <v>12574</v>
      </c>
      <c r="J86" s="25">
        <v>11996</v>
      </c>
      <c r="K86" s="25">
        <v>578</v>
      </c>
      <c r="L86" s="25">
        <v>3769</v>
      </c>
      <c r="M86" s="25">
        <v>168</v>
      </c>
      <c r="N86" s="25">
        <v>0</v>
      </c>
      <c r="O86" s="25">
        <v>0</v>
      </c>
      <c r="P86" s="25">
        <v>0</v>
      </c>
      <c r="Q86" s="25">
        <v>0</v>
      </c>
      <c r="R86" s="25">
        <v>7412</v>
      </c>
      <c r="S86" s="25">
        <v>410</v>
      </c>
      <c r="T86" s="25">
        <v>438</v>
      </c>
      <c r="U86" s="25">
        <v>0</v>
      </c>
      <c r="V86" s="25">
        <v>363</v>
      </c>
      <c r="W86" s="25">
        <v>0</v>
      </c>
      <c r="X86" s="25">
        <v>14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</row>
    <row r="87" spans="2:29" ht="14.15" customHeight="1">
      <c r="B87" s="35" t="s">
        <v>85</v>
      </c>
      <c r="C87" s="38"/>
      <c r="D87" s="38"/>
      <c r="E87" s="38"/>
      <c r="F87" s="36" t="s">
        <v>30</v>
      </c>
      <c r="G87" s="36"/>
      <c r="H87" s="14"/>
      <c r="I87" s="25">
        <v>300074</v>
      </c>
      <c r="J87" s="25">
        <v>296236</v>
      </c>
      <c r="K87" s="25">
        <v>3838</v>
      </c>
      <c r="L87" s="25">
        <v>284917</v>
      </c>
      <c r="M87" s="25">
        <v>2653</v>
      </c>
      <c r="N87" s="25">
        <v>2299</v>
      </c>
      <c r="O87" s="25">
        <v>0</v>
      </c>
      <c r="P87" s="25">
        <v>0</v>
      </c>
      <c r="Q87" s="25">
        <v>0</v>
      </c>
      <c r="R87" s="25">
        <v>7349</v>
      </c>
      <c r="S87" s="25">
        <v>990</v>
      </c>
      <c r="T87" s="25">
        <v>0</v>
      </c>
      <c r="U87" s="25">
        <v>15</v>
      </c>
      <c r="V87" s="25">
        <v>3970</v>
      </c>
      <c r="W87" s="25">
        <v>180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</row>
    <row r="88" spans="2:29" ht="14.15" customHeight="1">
      <c r="C88" s="35" t="s">
        <v>86</v>
      </c>
      <c r="D88" s="35"/>
      <c r="E88" s="35"/>
      <c r="F88" s="36" t="s">
        <v>21</v>
      </c>
      <c r="G88" s="36"/>
      <c r="H88" s="14"/>
      <c r="I88" s="25">
        <v>65503</v>
      </c>
      <c r="J88" s="25">
        <v>60718</v>
      </c>
      <c r="K88" s="25">
        <v>4785</v>
      </c>
      <c r="L88" s="25">
        <v>13791</v>
      </c>
      <c r="M88" s="25">
        <v>852</v>
      </c>
      <c r="N88" s="25">
        <v>28</v>
      </c>
      <c r="O88" s="25">
        <v>0</v>
      </c>
      <c r="P88" s="25">
        <v>0</v>
      </c>
      <c r="Q88" s="25">
        <v>0</v>
      </c>
      <c r="R88" s="25">
        <v>41590</v>
      </c>
      <c r="S88" s="25">
        <v>2685</v>
      </c>
      <c r="T88" s="25">
        <v>2146</v>
      </c>
      <c r="U88" s="25">
        <v>964</v>
      </c>
      <c r="V88" s="25">
        <v>3176</v>
      </c>
      <c r="W88" s="25">
        <v>284</v>
      </c>
      <c r="X88" s="25">
        <v>15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</row>
    <row r="89" spans="2:29" ht="14.15" customHeight="1">
      <c r="C89" s="35" t="s">
        <v>87</v>
      </c>
      <c r="D89" s="35"/>
      <c r="E89" s="35"/>
      <c r="F89" s="36" t="s">
        <v>21</v>
      </c>
      <c r="G89" s="36"/>
      <c r="H89" s="14"/>
      <c r="I89" s="25">
        <v>8372</v>
      </c>
      <c r="J89" s="25">
        <v>8090</v>
      </c>
      <c r="K89" s="25">
        <v>282</v>
      </c>
      <c r="L89" s="25">
        <v>2559</v>
      </c>
      <c r="M89" s="25">
        <v>66</v>
      </c>
      <c r="N89" s="25">
        <v>0</v>
      </c>
      <c r="O89" s="25">
        <v>0</v>
      </c>
      <c r="P89" s="25">
        <v>0</v>
      </c>
      <c r="Q89" s="25">
        <v>0</v>
      </c>
      <c r="R89" s="25">
        <v>5299</v>
      </c>
      <c r="S89" s="25">
        <v>216</v>
      </c>
      <c r="T89" s="25">
        <v>91</v>
      </c>
      <c r="U89" s="25">
        <v>0</v>
      </c>
      <c r="V89" s="25">
        <v>141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</row>
    <row r="90" spans="2:29" ht="14.15" customHeight="1">
      <c r="B90" s="35" t="s">
        <v>67</v>
      </c>
      <c r="C90" s="38"/>
      <c r="D90" s="38"/>
      <c r="E90" s="38"/>
      <c r="F90" s="36" t="s">
        <v>88</v>
      </c>
      <c r="G90" s="36"/>
      <c r="H90" s="14"/>
      <c r="I90" s="25">
        <v>12044</v>
      </c>
      <c r="J90" s="25">
        <v>12044</v>
      </c>
      <c r="K90" s="25">
        <v>0</v>
      </c>
      <c r="L90" s="25">
        <v>12032</v>
      </c>
      <c r="M90" s="25">
        <v>0</v>
      </c>
      <c r="N90" s="25">
        <v>121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12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</row>
    <row r="91" spans="2:29" ht="14.15" customHeight="1">
      <c r="B91" s="35" t="s">
        <v>89</v>
      </c>
      <c r="C91" s="38"/>
      <c r="D91" s="38"/>
      <c r="E91" s="38"/>
      <c r="F91" s="36" t="s">
        <v>30</v>
      </c>
      <c r="G91" s="36"/>
      <c r="H91" s="14"/>
      <c r="I91" s="25">
        <v>67665</v>
      </c>
      <c r="J91" s="25">
        <v>65017</v>
      </c>
      <c r="K91" s="25">
        <v>2648</v>
      </c>
      <c r="L91" s="25">
        <v>60311</v>
      </c>
      <c r="M91" s="25">
        <v>2044</v>
      </c>
      <c r="N91" s="25">
        <v>0</v>
      </c>
      <c r="O91" s="25">
        <v>0</v>
      </c>
      <c r="P91" s="25">
        <v>0</v>
      </c>
      <c r="Q91" s="25">
        <v>0</v>
      </c>
      <c r="R91" s="25">
        <v>3279</v>
      </c>
      <c r="S91" s="25">
        <v>464</v>
      </c>
      <c r="T91" s="25">
        <v>105</v>
      </c>
      <c r="U91" s="25">
        <v>0</v>
      </c>
      <c r="V91" s="25">
        <v>1322</v>
      </c>
      <c r="W91" s="25">
        <v>140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</row>
    <row r="92" spans="2:29" ht="14.15" customHeight="1">
      <c r="C92" s="35" t="s">
        <v>90</v>
      </c>
      <c r="D92" s="35"/>
      <c r="E92" s="35"/>
      <c r="F92" s="36" t="s">
        <v>21</v>
      </c>
      <c r="G92" s="36"/>
      <c r="H92" s="14"/>
      <c r="I92" s="25">
        <v>1388</v>
      </c>
      <c r="J92" s="25">
        <v>1280</v>
      </c>
      <c r="K92" s="25">
        <v>108</v>
      </c>
      <c r="L92" s="25">
        <v>85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1002</v>
      </c>
      <c r="S92" s="25">
        <v>38</v>
      </c>
      <c r="T92" s="25">
        <v>0</v>
      </c>
      <c r="U92" s="25">
        <v>0</v>
      </c>
      <c r="V92" s="25">
        <v>193</v>
      </c>
      <c r="W92" s="25">
        <v>70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</row>
    <row r="93" spans="2:29" ht="14.15" customHeight="1">
      <c r="C93" s="35" t="s">
        <v>91</v>
      </c>
      <c r="D93" s="35"/>
      <c r="E93" s="35"/>
      <c r="F93" s="36" t="s">
        <v>21</v>
      </c>
      <c r="G93" s="36"/>
      <c r="H93" s="14"/>
      <c r="I93" s="25">
        <v>1364</v>
      </c>
      <c r="J93" s="25">
        <v>1364</v>
      </c>
      <c r="K93" s="25">
        <v>0</v>
      </c>
      <c r="L93" s="25">
        <v>104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1260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</row>
    <row r="94" spans="2:29" ht="14.15" customHeight="1">
      <c r="B94" s="35" t="s">
        <v>92</v>
      </c>
      <c r="C94" s="38"/>
      <c r="D94" s="38"/>
      <c r="E94" s="38"/>
      <c r="F94" s="36" t="s">
        <v>93</v>
      </c>
      <c r="G94" s="36"/>
      <c r="H94" s="14"/>
      <c r="I94" s="25">
        <v>730879</v>
      </c>
      <c r="J94" s="25">
        <v>671077</v>
      </c>
      <c r="K94" s="25">
        <v>59802</v>
      </c>
      <c r="L94" s="25">
        <v>175847</v>
      </c>
      <c r="M94" s="25">
        <v>13254</v>
      </c>
      <c r="N94" s="25">
        <v>109</v>
      </c>
      <c r="O94" s="25">
        <v>18</v>
      </c>
      <c r="P94" s="25">
        <v>17546</v>
      </c>
      <c r="Q94" s="25">
        <v>730</v>
      </c>
      <c r="R94" s="25">
        <v>468715</v>
      </c>
      <c r="S94" s="25">
        <v>45385</v>
      </c>
      <c r="T94" s="25">
        <v>255</v>
      </c>
      <c r="U94" s="25">
        <v>0</v>
      </c>
      <c r="V94" s="25">
        <v>8640</v>
      </c>
      <c r="W94" s="25">
        <v>421</v>
      </c>
      <c r="X94" s="25">
        <v>74</v>
      </c>
      <c r="Y94" s="25">
        <v>12</v>
      </c>
      <c r="Z94" s="25">
        <v>0</v>
      </c>
      <c r="AA94" s="25">
        <v>0</v>
      </c>
      <c r="AB94" s="25">
        <v>0</v>
      </c>
      <c r="AC94" s="25">
        <v>0</v>
      </c>
    </row>
    <row r="95" spans="2:29" ht="14.15" customHeight="1">
      <c r="C95" s="35" t="s">
        <v>94</v>
      </c>
      <c r="D95" s="35"/>
      <c r="E95" s="35"/>
      <c r="F95" s="36" t="s">
        <v>21</v>
      </c>
      <c r="G95" s="36"/>
      <c r="H95" s="14"/>
      <c r="I95" s="25">
        <v>13663</v>
      </c>
      <c r="J95" s="25">
        <v>13659</v>
      </c>
      <c r="K95" s="25">
        <v>4</v>
      </c>
      <c r="L95" s="25">
        <v>3437</v>
      </c>
      <c r="M95" s="25">
        <v>4</v>
      </c>
      <c r="N95" s="25">
        <v>0</v>
      </c>
      <c r="O95" s="25">
        <v>0</v>
      </c>
      <c r="P95" s="25">
        <v>0</v>
      </c>
      <c r="Q95" s="25">
        <v>0</v>
      </c>
      <c r="R95" s="25">
        <v>9953</v>
      </c>
      <c r="S95" s="25">
        <v>0</v>
      </c>
      <c r="T95" s="25">
        <v>9</v>
      </c>
      <c r="U95" s="25">
        <v>0</v>
      </c>
      <c r="V95" s="25">
        <v>260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</row>
    <row r="96" spans="2:29" ht="14.15" customHeight="1">
      <c r="B96" s="35" t="s">
        <v>95</v>
      </c>
      <c r="C96" s="38"/>
      <c r="D96" s="38"/>
      <c r="E96" s="38"/>
      <c r="F96" s="36" t="s">
        <v>93</v>
      </c>
      <c r="G96" s="36"/>
      <c r="H96" s="14"/>
      <c r="I96" s="25">
        <v>108835</v>
      </c>
      <c r="J96" s="25">
        <v>98751</v>
      </c>
      <c r="K96" s="25">
        <v>10084</v>
      </c>
      <c r="L96" s="25">
        <v>49266</v>
      </c>
      <c r="M96" s="25">
        <v>4355</v>
      </c>
      <c r="N96" s="25">
        <v>57</v>
      </c>
      <c r="O96" s="25">
        <v>0</v>
      </c>
      <c r="P96" s="25">
        <v>0</v>
      </c>
      <c r="Q96" s="25">
        <v>0</v>
      </c>
      <c r="R96" s="25">
        <v>46862</v>
      </c>
      <c r="S96" s="25">
        <v>5606</v>
      </c>
      <c r="T96" s="25">
        <v>9</v>
      </c>
      <c r="U96" s="25">
        <v>0</v>
      </c>
      <c r="V96" s="25">
        <v>2601</v>
      </c>
      <c r="W96" s="25">
        <v>123</v>
      </c>
      <c r="X96" s="25">
        <v>13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</row>
    <row r="97" spans="1:29" ht="14" customHeight="1">
      <c r="B97" s="33"/>
      <c r="C97" s="34"/>
      <c r="D97" s="34"/>
      <c r="E97" s="34"/>
      <c r="F97" s="2"/>
      <c r="G97" s="2"/>
      <c r="H97" s="14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</row>
    <row r="98" spans="1:29" s="18" customFormat="1" ht="14.15" customHeight="1">
      <c r="A98" s="16"/>
      <c r="B98" s="37" t="s">
        <v>96</v>
      </c>
      <c r="C98" s="37"/>
      <c r="D98" s="37"/>
      <c r="E98" s="37"/>
      <c r="F98" s="37"/>
      <c r="G98" s="37"/>
      <c r="H98" s="17"/>
      <c r="I98" s="26">
        <v>1379279</v>
      </c>
      <c r="J98" s="26">
        <v>1168436</v>
      </c>
      <c r="K98" s="26">
        <v>210843</v>
      </c>
      <c r="L98" s="26">
        <v>938812</v>
      </c>
      <c r="M98" s="26">
        <v>189800</v>
      </c>
      <c r="N98" s="26">
        <v>426</v>
      </c>
      <c r="O98" s="26">
        <v>0</v>
      </c>
      <c r="P98" s="26">
        <v>3041</v>
      </c>
      <c r="Q98" s="26">
        <v>365</v>
      </c>
      <c r="R98" s="26">
        <v>205753</v>
      </c>
      <c r="S98" s="26">
        <v>17778</v>
      </c>
      <c r="T98" s="26">
        <v>3059</v>
      </c>
      <c r="U98" s="26">
        <v>790</v>
      </c>
      <c r="V98" s="26">
        <v>17680</v>
      </c>
      <c r="W98" s="26">
        <v>2103</v>
      </c>
      <c r="X98" s="26">
        <v>90</v>
      </c>
      <c r="Y98" s="26">
        <v>7</v>
      </c>
      <c r="Z98" s="26">
        <v>0</v>
      </c>
      <c r="AA98" s="26">
        <v>0</v>
      </c>
      <c r="AB98" s="26">
        <v>1</v>
      </c>
      <c r="AC98" s="26">
        <v>0</v>
      </c>
    </row>
    <row r="99" spans="1:29" s="18" customFormat="1" ht="14" customHeight="1">
      <c r="A99" s="16"/>
      <c r="B99" s="32"/>
      <c r="C99" s="32"/>
      <c r="D99" s="32"/>
      <c r="E99" s="32"/>
      <c r="F99" s="32"/>
      <c r="G99" s="32"/>
      <c r="H99" s="17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</row>
    <row r="100" spans="1:29" ht="14.15" customHeight="1">
      <c r="B100" s="35" t="s">
        <v>97</v>
      </c>
      <c r="C100" s="38"/>
      <c r="D100" s="38"/>
      <c r="E100" s="38"/>
      <c r="F100" s="39"/>
      <c r="G100" s="39"/>
      <c r="H100" s="14"/>
      <c r="I100" s="25">
        <v>105018</v>
      </c>
      <c r="J100" s="25">
        <v>104068</v>
      </c>
      <c r="K100" s="25">
        <v>950</v>
      </c>
      <c r="L100" s="25">
        <v>93846</v>
      </c>
      <c r="M100" s="25">
        <v>352</v>
      </c>
      <c r="N100" s="25">
        <v>0</v>
      </c>
      <c r="O100" s="25">
        <v>0</v>
      </c>
      <c r="P100" s="25">
        <v>0</v>
      </c>
      <c r="Q100" s="25">
        <v>0</v>
      </c>
      <c r="R100" s="25">
        <v>8688</v>
      </c>
      <c r="S100" s="25">
        <v>498</v>
      </c>
      <c r="T100" s="25">
        <v>442</v>
      </c>
      <c r="U100" s="25">
        <v>0</v>
      </c>
      <c r="V100" s="25">
        <v>1092</v>
      </c>
      <c r="W100" s="25">
        <v>100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</row>
    <row r="101" spans="1:29" ht="14.15" customHeight="1">
      <c r="B101" s="35" t="s">
        <v>98</v>
      </c>
      <c r="C101" s="38"/>
      <c r="D101" s="38"/>
      <c r="E101" s="38"/>
      <c r="F101" s="39"/>
      <c r="G101" s="39"/>
      <c r="H101" s="14"/>
      <c r="I101" s="25">
        <v>128473</v>
      </c>
      <c r="J101" s="25">
        <v>126904</v>
      </c>
      <c r="K101" s="25">
        <v>1569</v>
      </c>
      <c r="L101" s="25">
        <v>112960</v>
      </c>
      <c r="M101" s="25">
        <v>661</v>
      </c>
      <c r="N101" s="25">
        <v>59</v>
      </c>
      <c r="O101" s="25">
        <v>0</v>
      </c>
      <c r="P101" s="25">
        <v>0</v>
      </c>
      <c r="Q101" s="25">
        <v>0</v>
      </c>
      <c r="R101" s="25">
        <v>11273</v>
      </c>
      <c r="S101" s="25">
        <v>673</v>
      </c>
      <c r="T101" s="25">
        <v>256</v>
      </c>
      <c r="U101" s="25">
        <v>0</v>
      </c>
      <c r="V101" s="25">
        <v>2407</v>
      </c>
      <c r="W101" s="25">
        <v>235</v>
      </c>
      <c r="X101" s="25">
        <v>8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</row>
    <row r="102" spans="1:29" ht="14.15" customHeight="1">
      <c r="C102" s="35" t="s">
        <v>99</v>
      </c>
      <c r="D102" s="35"/>
      <c r="E102" s="35"/>
      <c r="F102" s="36" t="s">
        <v>21</v>
      </c>
      <c r="G102" s="36"/>
      <c r="H102" s="14"/>
      <c r="I102" s="25">
        <v>739</v>
      </c>
      <c r="J102" s="25">
        <v>710</v>
      </c>
      <c r="K102" s="25">
        <v>29</v>
      </c>
      <c r="L102" s="25">
        <v>121</v>
      </c>
      <c r="M102" s="25">
        <v>1</v>
      </c>
      <c r="N102" s="25">
        <v>0</v>
      </c>
      <c r="O102" s="25">
        <v>0</v>
      </c>
      <c r="P102" s="25">
        <v>0</v>
      </c>
      <c r="Q102" s="25">
        <v>0</v>
      </c>
      <c r="R102" s="25">
        <v>441</v>
      </c>
      <c r="S102" s="25">
        <v>28</v>
      </c>
      <c r="T102" s="25">
        <v>0</v>
      </c>
      <c r="U102" s="25">
        <v>0</v>
      </c>
      <c r="V102" s="25">
        <v>148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</row>
    <row r="103" spans="1:29" ht="14.15" customHeight="1">
      <c r="B103" s="35" t="s">
        <v>100</v>
      </c>
      <c r="C103" s="38"/>
      <c r="D103" s="38"/>
      <c r="E103" s="38"/>
      <c r="F103" s="39"/>
      <c r="G103" s="39"/>
      <c r="H103" s="14"/>
      <c r="I103" s="25">
        <v>114420</v>
      </c>
      <c r="J103" s="25">
        <v>112763</v>
      </c>
      <c r="K103" s="25">
        <v>1657</v>
      </c>
      <c r="L103" s="25">
        <v>102421</v>
      </c>
      <c r="M103" s="25">
        <v>405</v>
      </c>
      <c r="N103" s="25">
        <v>0</v>
      </c>
      <c r="O103" s="25">
        <v>0</v>
      </c>
      <c r="P103" s="25">
        <v>0</v>
      </c>
      <c r="Q103" s="25">
        <v>0</v>
      </c>
      <c r="R103" s="25">
        <v>8868</v>
      </c>
      <c r="S103" s="25">
        <v>1230</v>
      </c>
      <c r="T103" s="25">
        <v>16</v>
      </c>
      <c r="U103" s="25">
        <v>0</v>
      </c>
      <c r="V103" s="25">
        <v>1458</v>
      </c>
      <c r="W103" s="25">
        <v>22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</row>
    <row r="104" spans="1:29" ht="14.15" customHeight="1">
      <c r="B104" s="35" t="s">
        <v>101</v>
      </c>
      <c r="C104" s="38"/>
      <c r="D104" s="38"/>
      <c r="E104" s="38"/>
      <c r="F104" s="39"/>
      <c r="G104" s="39"/>
      <c r="H104" s="14"/>
      <c r="I104" s="25">
        <v>140198</v>
      </c>
      <c r="J104" s="25">
        <v>140198</v>
      </c>
      <c r="K104" s="25">
        <v>0</v>
      </c>
      <c r="L104" s="25">
        <v>138261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137</v>
      </c>
      <c r="S104" s="25">
        <v>0</v>
      </c>
      <c r="T104" s="25">
        <v>0</v>
      </c>
      <c r="U104" s="25">
        <v>0</v>
      </c>
      <c r="V104" s="25">
        <v>1800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</row>
    <row r="105" spans="1:29" ht="14.15" customHeight="1">
      <c r="C105" s="35" t="s">
        <v>101</v>
      </c>
      <c r="D105" s="35"/>
      <c r="E105" s="35"/>
      <c r="F105" s="36" t="s">
        <v>21</v>
      </c>
      <c r="G105" s="36"/>
      <c r="H105" s="14"/>
      <c r="I105" s="25">
        <v>26572</v>
      </c>
      <c r="J105" s="25">
        <v>25167</v>
      </c>
      <c r="K105" s="25">
        <v>1405</v>
      </c>
      <c r="L105" s="25">
        <v>6041</v>
      </c>
      <c r="M105" s="25">
        <v>285</v>
      </c>
      <c r="N105" s="25">
        <v>0</v>
      </c>
      <c r="O105" s="25">
        <v>0</v>
      </c>
      <c r="P105" s="25">
        <v>0</v>
      </c>
      <c r="Q105" s="25">
        <v>0</v>
      </c>
      <c r="R105" s="25">
        <v>18582</v>
      </c>
      <c r="S105" s="25">
        <v>1120</v>
      </c>
      <c r="T105" s="25">
        <v>439</v>
      </c>
      <c r="U105" s="25">
        <v>0</v>
      </c>
      <c r="V105" s="25">
        <v>101</v>
      </c>
      <c r="W105" s="25">
        <v>0</v>
      </c>
      <c r="X105" s="25">
        <v>4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</row>
    <row r="106" spans="1:29" ht="14.15" customHeight="1">
      <c r="C106" s="35" t="s">
        <v>102</v>
      </c>
      <c r="D106" s="35"/>
      <c r="E106" s="35"/>
      <c r="F106" s="36" t="s">
        <v>21</v>
      </c>
      <c r="G106" s="36"/>
      <c r="H106" s="14"/>
      <c r="I106" s="25">
        <v>1010</v>
      </c>
      <c r="J106" s="25">
        <v>809</v>
      </c>
      <c r="K106" s="25">
        <v>201</v>
      </c>
      <c r="L106" s="25">
        <v>65</v>
      </c>
      <c r="M106" s="25">
        <v>28</v>
      </c>
      <c r="N106" s="25">
        <v>0</v>
      </c>
      <c r="O106" s="25">
        <v>0</v>
      </c>
      <c r="P106" s="25">
        <v>0</v>
      </c>
      <c r="Q106" s="25">
        <v>0</v>
      </c>
      <c r="R106" s="25">
        <v>646</v>
      </c>
      <c r="S106" s="25">
        <v>173</v>
      </c>
      <c r="T106" s="25">
        <v>0</v>
      </c>
      <c r="U106" s="25">
        <v>0</v>
      </c>
      <c r="V106" s="25">
        <v>97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1</v>
      </c>
      <c r="AC106" s="25">
        <v>0</v>
      </c>
    </row>
    <row r="107" spans="1:29" ht="14.15" customHeight="1">
      <c r="C107" s="35" t="s">
        <v>103</v>
      </c>
      <c r="D107" s="35"/>
      <c r="E107" s="35"/>
      <c r="F107" s="36" t="s">
        <v>21</v>
      </c>
      <c r="G107" s="36"/>
      <c r="H107" s="14"/>
      <c r="I107" s="25">
        <v>3799</v>
      </c>
      <c r="J107" s="25">
        <v>3682</v>
      </c>
      <c r="K107" s="25">
        <v>117</v>
      </c>
      <c r="L107" s="25">
        <v>697</v>
      </c>
      <c r="M107" s="25">
        <v>45</v>
      </c>
      <c r="N107" s="25">
        <v>0</v>
      </c>
      <c r="O107" s="25">
        <v>0</v>
      </c>
      <c r="P107" s="25">
        <v>0</v>
      </c>
      <c r="Q107" s="25">
        <v>0</v>
      </c>
      <c r="R107" s="25">
        <v>2926</v>
      </c>
      <c r="S107" s="25">
        <v>72</v>
      </c>
      <c r="T107" s="25">
        <v>0</v>
      </c>
      <c r="U107" s="25">
        <v>0</v>
      </c>
      <c r="V107" s="25">
        <v>59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</row>
    <row r="108" spans="1:29" ht="14.15" customHeight="1">
      <c r="B108" s="35" t="s">
        <v>104</v>
      </c>
      <c r="C108" s="38"/>
      <c r="D108" s="38"/>
      <c r="E108" s="38"/>
      <c r="F108" s="39"/>
      <c r="G108" s="39"/>
      <c r="H108" s="14"/>
      <c r="I108" s="25">
        <v>119069</v>
      </c>
      <c r="J108" s="25">
        <v>0</v>
      </c>
      <c r="K108" s="25">
        <v>119069</v>
      </c>
      <c r="L108" s="25">
        <v>0</v>
      </c>
      <c r="M108" s="25">
        <v>118280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789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</row>
    <row r="109" spans="1:29" ht="14.15" customHeight="1">
      <c r="B109" s="35" t="s">
        <v>105</v>
      </c>
      <c r="C109" s="38"/>
      <c r="D109" s="38"/>
      <c r="E109" s="38"/>
      <c r="F109" s="36" t="s">
        <v>106</v>
      </c>
      <c r="G109" s="36"/>
      <c r="H109" s="14"/>
      <c r="I109" s="25">
        <v>25183</v>
      </c>
      <c r="J109" s="25">
        <v>25183</v>
      </c>
      <c r="K109" s="25">
        <v>0</v>
      </c>
      <c r="L109" s="25">
        <v>25110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73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</row>
    <row r="110" spans="1:29" ht="14.15" customHeight="1">
      <c r="B110" s="35" t="s">
        <v>107</v>
      </c>
      <c r="C110" s="38"/>
      <c r="D110" s="38"/>
      <c r="E110" s="38"/>
      <c r="F110" s="39"/>
      <c r="G110" s="39"/>
      <c r="H110" s="14"/>
      <c r="I110" s="25">
        <v>197353</v>
      </c>
      <c r="J110" s="25">
        <v>197353</v>
      </c>
      <c r="K110" s="25">
        <v>0</v>
      </c>
      <c r="L110" s="25">
        <v>195219</v>
      </c>
      <c r="M110" s="25">
        <v>0</v>
      </c>
      <c r="N110" s="25">
        <v>255</v>
      </c>
      <c r="O110" s="25">
        <v>0</v>
      </c>
      <c r="P110" s="25">
        <v>0</v>
      </c>
      <c r="Q110" s="25">
        <v>0</v>
      </c>
      <c r="R110" s="25">
        <v>708</v>
      </c>
      <c r="S110" s="25">
        <v>0</v>
      </c>
      <c r="T110" s="25">
        <v>19</v>
      </c>
      <c r="U110" s="25">
        <v>0</v>
      </c>
      <c r="V110" s="25">
        <v>1407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</row>
    <row r="111" spans="1:29" ht="14.15" customHeight="1">
      <c r="C111" s="35" t="s">
        <v>108</v>
      </c>
      <c r="D111" s="35"/>
      <c r="E111" s="35"/>
      <c r="F111" s="36" t="s">
        <v>20</v>
      </c>
      <c r="G111" s="36"/>
      <c r="H111" s="14"/>
      <c r="I111" s="25">
        <v>72692</v>
      </c>
      <c r="J111" s="25">
        <v>7364</v>
      </c>
      <c r="K111" s="25">
        <v>65328</v>
      </c>
      <c r="L111" s="25">
        <v>1809</v>
      </c>
      <c r="M111" s="25">
        <v>63926</v>
      </c>
      <c r="N111" s="25">
        <v>0</v>
      </c>
      <c r="O111" s="25">
        <v>0</v>
      </c>
      <c r="P111" s="25">
        <v>0</v>
      </c>
      <c r="Q111" s="25">
        <v>0</v>
      </c>
      <c r="R111" s="25">
        <v>4627</v>
      </c>
      <c r="S111" s="25">
        <v>1107</v>
      </c>
      <c r="T111" s="25">
        <v>39</v>
      </c>
      <c r="U111" s="25">
        <v>0</v>
      </c>
      <c r="V111" s="25">
        <v>877</v>
      </c>
      <c r="W111" s="25">
        <v>295</v>
      </c>
      <c r="X111" s="25">
        <v>12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</row>
    <row r="112" spans="1:29" ht="14.15" customHeight="1">
      <c r="C112" s="35" t="s">
        <v>105</v>
      </c>
      <c r="D112" s="35"/>
      <c r="E112" s="35"/>
      <c r="F112" s="36" t="s">
        <v>21</v>
      </c>
      <c r="G112" s="36"/>
      <c r="H112" s="14"/>
      <c r="I112" s="25">
        <v>8418</v>
      </c>
      <c r="J112" s="25">
        <v>8418</v>
      </c>
      <c r="K112" s="25">
        <v>0</v>
      </c>
      <c r="L112" s="25">
        <v>1382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6839</v>
      </c>
      <c r="S112" s="25">
        <v>0</v>
      </c>
      <c r="T112" s="25">
        <v>197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</row>
    <row r="113" spans="1:29" ht="14.15" customHeight="1">
      <c r="B113" s="35" t="s">
        <v>109</v>
      </c>
      <c r="C113" s="38"/>
      <c r="D113" s="38"/>
      <c r="E113" s="38"/>
      <c r="F113" s="39"/>
      <c r="G113" s="39"/>
      <c r="H113" s="14"/>
      <c r="I113" s="25">
        <v>223028</v>
      </c>
      <c r="J113" s="25">
        <v>220564</v>
      </c>
      <c r="K113" s="25">
        <v>2464</v>
      </c>
      <c r="L113" s="25">
        <v>199617</v>
      </c>
      <c r="M113" s="25">
        <v>654</v>
      </c>
      <c r="N113" s="25">
        <v>0</v>
      </c>
      <c r="O113" s="25">
        <v>0</v>
      </c>
      <c r="P113" s="25">
        <v>0</v>
      </c>
      <c r="Q113" s="25">
        <v>0</v>
      </c>
      <c r="R113" s="25">
        <v>18861</v>
      </c>
      <c r="S113" s="25">
        <v>1624</v>
      </c>
      <c r="T113" s="25">
        <v>230</v>
      </c>
      <c r="U113" s="25">
        <v>86</v>
      </c>
      <c r="V113" s="25">
        <v>1851</v>
      </c>
      <c r="W113" s="25">
        <v>100</v>
      </c>
      <c r="X113" s="25">
        <v>5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</row>
    <row r="114" spans="1:29" ht="14.15" customHeight="1">
      <c r="C114" s="35" t="s">
        <v>110</v>
      </c>
      <c r="D114" s="35"/>
      <c r="E114" s="35"/>
      <c r="F114" s="36" t="s">
        <v>21</v>
      </c>
      <c r="G114" s="36"/>
      <c r="H114" s="14"/>
      <c r="I114" s="25">
        <v>5968</v>
      </c>
      <c r="J114" s="25">
        <v>5404</v>
      </c>
      <c r="K114" s="25">
        <v>564</v>
      </c>
      <c r="L114" s="25">
        <v>1714</v>
      </c>
      <c r="M114" s="25">
        <v>51</v>
      </c>
      <c r="N114" s="25">
        <v>0</v>
      </c>
      <c r="O114" s="25">
        <v>0</v>
      </c>
      <c r="P114" s="25">
        <v>0</v>
      </c>
      <c r="Q114" s="25">
        <v>0</v>
      </c>
      <c r="R114" s="25">
        <v>3482</v>
      </c>
      <c r="S114" s="25">
        <v>513</v>
      </c>
      <c r="T114" s="25">
        <v>0</v>
      </c>
      <c r="U114" s="25">
        <v>0</v>
      </c>
      <c r="V114" s="25">
        <v>208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</row>
    <row r="115" spans="1:29" ht="14.15" customHeight="1">
      <c r="C115" s="35" t="s">
        <v>111</v>
      </c>
      <c r="D115" s="35"/>
      <c r="E115" s="35"/>
      <c r="F115" s="36" t="s">
        <v>21</v>
      </c>
      <c r="G115" s="36"/>
      <c r="H115" s="14"/>
      <c r="I115" s="25">
        <v>2157</v>
      </c>
      <c r="J115" s="25">
        <v>1915</v>
      </c>
      <c r="K115" s="25">
        <v>242</v>
      </c>
      <c r="L115" s="25">
        <v>1113</v>
      </c>
      <c r="M115" s="25">
        <v>22</v>
      </c>
      <c r="N115" s="25">
        <v>0</v>
      </c>
      <c r="O115" s="25">
        <v>0</v>
      </c>
      <c r="P115" s="25">
        <v>0</v>
      </c>
      <c r="Q115" s="25">
        <v>0</v>
      </c>
      <c r="R115" s="25">
        <v>768</v>
      </c>
      <c r="S115" s="25">
        <v>220</v>
      </c>
      <c r="T115" s="25">
        <v>0</v>
      </c>
      <c r="U115" s="25">
        <v>0</v>
      </c>
      <c r="V115" s="25">
        <v>34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</row>
    <row r="116" spans="1:29" ht="14.15" customHeight="1">
      <c r="B116" s="35" t="s">
        <v>107</v>
      </c>
      <c r="C116" s="38"/>
      <c r="D116" s="38"/>
      <c r="E116" s="38"/>
      <c r="F116" s="36" t="s">
        <v>93</v>
      </c>
      <c r="G116" s="36"/>
      <c r="H116" s="14"/>
      <c r="I116" s="25">
        <v>197227</v>
      </c>
      <c r="J116" s="25">
        <v>179979</v>
      </c>
      <c r="K116" s="25">
        <v>17248</v>
      </c>
      <c r="L116" s="25">
        <v>57282</v>
      </c>
      <c r="M116" s="25">
        <v>5090</v>
      </c>
      <c r="N116" s="25">
        <v>112</v>
      </c>
      <c r="O116" s="25">
        <v>0</v>
      </c>
      <c r="P116" s="25">
        <v>3041</v>
      </c>
      <c r="Q116" s="25">
        <v>365</v>
      </c>
      <c r="R116" s="25">
        <v>113262</v>
      </c>
      <c r="S116" s="25">
        <v>10520</v>
      </c>
      <c r="T116" s="25">
        <v>1421</v>
      </c>
      <c r="U116" s="25">
        <v>704</v>
      </c>
      <c r="V116" s="25">
        <v>4912</v>
      </c>
      <c r="W116" s="25">
        <v>562</v>
      </c>
      <c r="X116" s="25">
        <v>61</v>
      </c>
      <c r="Y116" s="25">
        <v>7</v>
      </c>
      <c r="Z116" s="25">
        <v>0</v>
      </c>
      <c r="AA116" s="25">
        <v>0</v>
      </c>
      <c r="AB116" s="25">
        <v>0</v>
      </c>
      <c r="AC116" s="25">
        <v>0</v>
      </c>
    </row>
    <row r="117" spans="1:29" ht="14.15" customHeight="1">
      <c r="C117" s="35" t="s">
        <v>112</v>
      </c>
      <c r="D117" s="35"/>
      <c r="E117" s="35"/>
      <c r="F117" s="36" t="s">
        <v>21</v>
      </c>
      <c r="G117" s="36"/>
      <c r="H117" s="14"/>
      <c r="I117" s="25">
        <v>4642</v>
      </c>
      <c r="J117" s="25">
        <v>4642</v>
      </c>
      <c r="K117" s="25">
        <v>0</v>
      </c>
      <c r="L117" s="25">
        <v>964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2702</v>
      </c>
      <c r="S117" s="25">
        <v>0</v>
      </c>
      <c r="T117" s="25">
        <v>0</v>
      </c>
      <c r="U117" s="25">
        <v>0</v>
      </c>
      <c r="V117" s="25">
        <v>976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</row>
    <row r="118" spans="1:29" ht="14.15" customHeight="1">
      <c r="C118" s="35" t="s">
        <v>113</v>
      </c>
      <c r="D118" s="35"/>
      <c r="E118" s="35"/>
      <c r="F118" s="36" t="s">
        <v>21</v>
      </c>
      <c r="G118" s="36"/>
      <c r="H118" s="14"/>
      <c r="I118" s="25">
        <v>3313</v>
      </c>
      <c r="J118" s="25">
        <v>3313</v>
      </c>
      <c r="K118" s="25">
        <v>0</v>
      </c>
      <c r="L118" s="25">
        <v>190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2943</v>
      </c>
      <c r="S118" s="25">
        <v>0</v>
      </c>
      <c r="T118" s="25">
        <v>0</v>
      </c>
      <c r="U118" s="25">
        <v>0</v>
      </c>
      <c r="V118" s="25">
        <v>180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</row>
    <row r="119" spans="1:29" ht="14" customHeight="1">
      <c r="C119" s="33"/>
      <c r="D119" s="33"/>
      <c r="E119" s="33"/>
      <c r="F119" s="2"/>
      <c r="G119" s="2"/>
      <c r="H119" s="14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</row>
    <row r="120" spans="1:29" s="18" customFormat="1" ht="14.15" customHeight="1">
      <c r="A120" s="16"/>
      <c r="B120" s="37" t="s">
        <v>114</v>
      </c>
      <c r="C120" s="37"/>
      <c r="D120" s="37"/>
      <c r="E120" s="37"/>
      <c r="F120" s="37"/>
      <c r="G120" s="37"/>
      <c r="H120" s="17"/>
      <c r="I120" s="26">
        <v>2701318</v>
      </c>
      <c r="J120" s="26">
        <v>2428524</v>
      </c>
      <c r="K120" s="26">
        <v>272794</v>
      </c>
      <c r="L120" s="26">
        <v>1907866</v>
      </c>
      <c r="M120" s="26">
        <v>207289</v>
      </c>
      <c r="N120" s="26">
        <v>460</v>
      </c>
      <c r="O120" s="26">
        <v>0</v>
      </c>
      <c r="P120" s="26">
        <v>7298</v>
      </c>
      <c r="Q120" s="26">
        <v>365</v>
      </c>
      <c r="R120" s="26">
        <v>472285</v>
      </c>
      <c r="S120" s="26">
        <v>59476</v>
      </c>
      <c r="T120" s="26">
        <v>5390</v>
      </c>
      <c r="U120" s="26">
        <v>1942</v>
      </c>
      <c r="V120" s="26">
        <v>35544</v>
      </c>
      <c r="W120" s="26">
        <v>3714</v>
      </c>
      <c r="X120" s="26">
        <v>141</v>
      </c>
      <c r="Y120" s="26">
        <v>8</v>
      </c>
      <c r="Z120" s="26">
        <v>0</v>
      </c>
      <c r="AA120" s="26">
        <v>0</v>
      </c>
      <c r="AB120" s="26">
        <v>0</v>
      </c>
      <c r="AC120" s="26">
        <v>0</v>
      </c>
    </row>
    <row r="121" spans="1:29" s="18" customFormat="1" ht="14" customHeight="1">
      <c r="A121" s="16"/>
      <c r="B121" s="32"/>
      <c r="C121" s="32"/>
      <c r="D121" s="32"/>
      <c r="E121" s="32"/>
      <c r="F121" s="32"/>
      <c r="G121" s="32"/>
      <c r="H121" s="17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</row>
    <row r="122" spans="1:29" ht="14.15" customHeight="1">
      <c r="B122" s="35" t="s">
        <v>115</v>
      </c>
      <c r="C122" s="38"/>
      <c r="D122" s="38"/>
      <c r="E122" s="38"/>
      <c r="F122" s="39"/>
      <c r="G122" s="39"/>
      <c r="H122" s="14"/>
      <c r="I122" s="25">
        <v>333457</v>
      </c>
      <c r="J122" s="25">
        <v>333457</v>
      </c>
      <c r="K122" s="25">
        <v>0</v>
      </c>
      <c r="L122" s="25">
        <v>328059</v>
      </c>
      <c r="M122" s="25">
        <v>0</v>
      </c>
      <c r="N122" s="25">
        <v>15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5398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</row>
    <row r="123" spans="1:29" ht="14.15" customHeight="1">
      <c r="C123" s="35" t="s">
        <v>116</v>
      </c>
      <c r="D123" s="35"/>
      <c r="E123" s="35"/>
      <c r="F123" s="36" t="s">
        <v>21</v>
      </c>
      <c r="G123" s="36"/>
      <c r="H123" s="14"/>
      <c r="I123" s="25">
        <v>24941</v>
      </c>
      <c r="J123" s="25">
        <v>22657</v>
      </c>
      <c r="K123" s="25">
        <v>2284</v>
      </c>
      <c r="L123" s="25">
        <v>6020</v>
      </c>
      <c r="M123" s="25">
        <v>623</v>
      </c>
      <c r="N123" s="25">
        <v>10</v>
      </c>
      <c r="O123" s="25">
        <v>0</v>
      </c>
      <c r="P123" s="25">
        <v>0</v>
      </c>
      <c r="Q123" s="25">
        <v>0</v>
      </c>
      <c r="R123" s="25">
        <v>16123</v>
      </c>
      <c r="S123" s="25">
        <v>1655</v>
      </c>
      <c r="T123" s="25">
        <v>206</v>
      </c>
      <c r="U123" s="25">
        <v>0</v>
      </c>
      <c r="V123" s="25">
        <v>297</v>
      </c>
      <c r="W123" s="25">
        <v>6</v>
      </c>
      <c r="X123" s="25">
        <v>11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</row>
    <row r="124" spans="1:29" ht="14.15" customHeight="1">
      <c r="C124" s="35" t="s">
        <v>117</v>
      </c>
      <c r="D124" s="35"/>
      <c r="E124" s="35"/>
      <c r="F124" s="36" t="s">
        <v>21</v>
      </c>
      <c r="G124" s="36"/>
      <c r="H124" s="14"/>
      <c r="I124" s="25">
        <v>4016</v>
      </c>
      <c r="J124" s="25">
        <v>3687</v>
      </c>
      <c r="K124" s="25">
        <v>329</v>
      </c>
      <c r="L124" s="25">
        <v>1332</v>
      </c>
      <c r="M124" s="25">
        <v>75</v>
      </c>
      <c r="N124" s="25">
        <v>0</v>
      </c>
      <c r="O124" s="25">
        <v>0</v>
      </c>
      <c r="P124" s="25">
        <v>0</v>
      </c>
      <c r="Q124" s="25">
        <v>0</v>
      </c>
      <c r="R124" s="25">
        <v>2181</v>
      </c>
      <c r="S124" s="25">
        <v>254</v>
      </c>
      <c r="T124" s="25">
        <v>19</v>
      </c>
      <c r="U124" s="25">
        <v>0</v>
      </c>
      <c r="V124" s="25">
        <v>155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</row>
    <row r="125" spans="1:29" ht="14.15" customHeight="1">
      <c r="B125" s="35" t="s">
        <v>118</v>
      </c>
      <c r="C125" s="38"/>
      <c r="D125" s="38"/>
      <c r="E125" s="38"/>
      <c r="F125" s="39"/>
      <c r="G125" s="39"/>
      <c r="H125" s="14"/>
      <c r="I125" s="25">
        <v>412761</v>
      </c>
      <c r="J125" s="25">
        <v>412761</v>
      </c>
      <c r="K125" s="25">
        <v>0</v>
      </c>
      <c r="L125" s="25">
        <v>407202</v>
      </c>
      <c r="M125" s="25">
        <v>0</v>
      </c>
      <c r="N125" s="25">
        <v>109</v>
      </c>
      <c r="O125" s="25">
        <v>0</v>
      </c>
      <c r="P125" s="25">
        <v>0</v>
      </c>
      <c r="Q125" s="25">
        <v>0</v>
      </c>
      <c r="R125" s="25">
        <v>883</v>
      </c>
      <c r="S125" s="25">
        <v>0</v>
      </c>
      <c r="T125" s="25">
        <v>0</v>
      </c>
      <c r="U125" s="25">
        <v>0</v>
      </c>
      <c r="V125" s="25">
        <v>4676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</row>
    <row r="126" spans="1:29" ht="14.15" customHeight="1">
      <c r="C126" s="40" t="s">
        <v>119</v>
      </c>
      <c r="D126" s="40"/>
      <c r="E126" s="40"/>
      <c r="F126" s="36" t="s">
        <v>21</v>
      </c>
      <c r="G126" s="36"/>
      <c r="H126" s="14"/>
      <c r="I126" s="25">
        <v>25517</v>
      </c>
      <c r="J126" s="25">
        <v>22595</v>
      </c>
      <c r="K126" s="25">
        <v>2922</v>
      </c>
      <c r="L126" s="25">
        <v>3670</v>
      </c>
      <c r="M126" s="25">
        <v>759</v>
      </c>
      <c r="N126" s="25">
        <v>0</v>
      </c>
      <c r="O126" s="25">
        <v>0</v>
      </c>
      <c r="P126" s="25">
        <v>0</v>
      </c>
      <c r="Q126" s="25">
        <v>0</v>
      </c>
      <c r="R126" s="25">
        <v>18825</v>
      </c>
      <c r="S126" s="25">
        <v>2145</v>
      </c>
      <c r="T126" s="25">
        <v>32</v>
      </c>
      <c r="U126" s="25">
        <v>0</v>
      </c>
      <c r="V126" s="25">
        <v>68</v>
      </c>
      <c r="W126" s="25">
        <v>18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</row>
    <row r="127" spans="1:29" ht="14.15" customHeight="1">
      <c r="C127" s="35" t="s">
        <v>120</v>
      </c>
      <c r="D127" s="35"/>
      <c r="E127" s="35"/>
      <c r="F127" s="36" t="s">
        <v>21</v>
      </c>
      <c r="G127" s="36"/>
      <c r="H127" s="14"/>
      <c r="I127" s="25">
        <v>5587</v>
      </c>
      <c r="J127" s="25">
        <v>4898</v>
      </c>
      <c r="K127" s="25">
        <v>689</v>
      </c>
      <c r="L127" s="25">
        <v>931</v>
      </c>
      <c r="M127" s="25">
        <v>160</v>
      </c>
      <c r="N127" s="25">
        <v>0</v>
      </c>
      <c r="O127" s="25">
        <v>0</v>
      </c>
      <c r="P127" s="25">
        <v>0</v>
      </c>
      <c r="Q127" s="25">
        <v>0</v>
      </c>
      <c r="R127" s="25">
        <v>3771</v>
      </c>
      <c r="S127" s="25">
        <v>529</v>
      </c>
      <c r="T127" s="25">
        <v>33</v>
      </c>
      <c r="U127" s="25">
        <v>0</v>
      </c>
      <c r="V127" s="25">
        <v>163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</row>
    <row r="128" spans="1:29" ht="14.15" customHeight="1">
      <c r="C128" s="35" t="s">
        <v>121</v>
      </c>
      <c r="D128" s="35"/>
      <c r="E128" s="35"/>
      <c r="F128" s="36" t="s">
        <v>21</v>
      </c>
      <c r="G128" s="36"/>
      <c r="H128" s="14"/>
      <c r="I128" s="25">
        <v>27204</v>
      </c>
      <c r="J128" s="25">
        <v>24238</v>
      </c>
      <c r="K128" s="25">
        <v>2966</v>
      </c>
      <c r="L128" s="25">
        <v>6050</v>
      </c>
      <c r="M128" s="25">
        <v>1157</v>
      </c>
      <c r="N128" s="25">
        <v>0</v>
      </c>
      <c r="O128" s="25">
        <v>0</v>
      </c>
      <c r="P128" s="25">
        <v>0</v>
      </c>
      <c r="Q128" s="25">
        <v>0</v>
      </c>
      <c r="R128" s="25">
        <v>16886</v>
      </c>
      <c r="S128" s="25">
        <v>1793</v>
      </c>
      <c r="T128" s="25">
        <v>287</v>
      </c>
      <c r="U128" s="25">
        <v>8</v>
      </c>
      <c r="V128" s="25">
        <v>1008</v>
      </c>
      <c r="W128" s="25">
        <v>0</v>
      </c>
      <c r="X128" s="25">
        <v>7</v>
      </c>
      <c r="Y128" s="25">
        <v>8</v>
      </c>
      <c r="Z128" s="25">
        <v>0</v>
      </c>
      <c r="AA128" s="25">
        <v>0</v>
      </c>
      <c r="AB128" s="25">
        <v>0</v>
      </c>
      <c r="AC128" s="25">
        <v>0</v>
      </c>
    </row>
    <row r="129" spans="2:29" ht="14.15" customHeight="1">
      <c r="C129" s="35" t="s">
        <v>122</v>
      </c>
      <c r="D129" s="35"/>
      <c r="E129" s="35"/>
      <c r="F129" s="36" t="s">
        <v>21</v>
      </c>
      <c r="G129" s="36"/>
      <c r="H129" s="14"/>
      <c r="I129" s="25">
        <v>4342</v>
      </c>
      <c r="J129" s="25">
        <v>3901</v>
      </c>
      <c r="K129" s="25">
        <v>441</v>
      </c>
      <c r="L129" s="25">
        <v>1266</v>
      </c>
      <c r="M129" s="25">
        <v>40</v>
      </c>
      <c r="N129" s="25">
        <v>0</v>
      </c>
      <c r="O129" s="25">
        <v>0</v>
      </c>
      <c r="P129" s="25">
        <v>0</v>
      </c>
      <c r="Q129" s="25">
        <v>0</v>
      </c>
      <c r="R129" s="25">
        <v>2345</v>
      </c>
      <c r="S129" s="25">
        <v>401</v>
      </c>
      <c r="T129" s="25">
        <v>9</v>
      </c>
      <c r="U129" s="25">
        <v>0</v>
      </c>
      <c r="V129" s="25">
        <v>281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</row>
    <row r="130" spans="2:29" ht="14.15" customHeight="1">
      <c r="C130" s="35" t="s">
        <v>123</v>
      </c>
      <c r="D130" s="35"/>
      <c r="E130" s="35"/>
      <c r="F130" s="36" t="s">
        <v>21</v>
      </c>
      <c r="G130" s="36"/>
      <c r="H130" s="14"/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</row>
    <row r="131" spans="2:29" ht="14.15" customHeight="1">
      <c r="B131" s="35" t="s">
        <v>124</v>
      </c>
      <c r="C131" s="38"/>
      <c r="D131" s="38"/>
      <c r="E131" s="38"/>
      <c r="F131" s="36" t="s">
        <v>69</v>
      </c>
      <c r="G131" s="36"/>
      <c r="H131" s="14"/>
      <c r="I131" s="25">
        <v>46607</v>
      </c>
      <c r="J131" s="25">
        <v>39417</v>
      </c>
      <c r="K131" s="25">
        <v>7190</v>
      </c>
      <c r="L131" s="25">
        <v>39126</v>
      </c>
      <c r="M131" s="25">
        <v>7067</v>
      </c>
      <c r="N131" s="25">
        <v>0</v>
      </c>
      <c r="O131" s="25">
        <v>0</v>
      </c>
      <c r="P131" s="25">
        <v>28</v>
      </c>
      <c r="Q131" s="25">
        <v>0</v>
      </c>
      <c r="R131" s="25">
        <v>206</v>
      </c>
      <c r="S131" s="25">
        <v>43</v>
      </c>
      <c r="T131" s="25">
        <v>0</v>
      </c>
      <c r="U131" s="25">
        <v>0</v>
      </c>
      <c r="V131" s="25">
        <v>57</v>
      </c>
      <c r="W131" s="25">
        <v>80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</row>
    <row r="132" spans="2:29" ht="14.15" customHeight="1">
      <c r="B132" s="35" t="s">
        <v>125</v>
      </c>
      <c r="C132" s="38"/>
      <c r="D132" s="38"/>
      <c r="E132" s="38"/>
      <c r="F132" s="39"/>
      <c r="G132" s="39"/>
      <c r="H132" s="14"/>
      <c r="I132" s="25">
        <v>392623</v>
      </c>
      <c r="J132" s="25">
        <v>392623</v>
      </c>
      <c r="K132" s="25">
        <v>0</v>
      </c>
      <c r="L132" s="25">
        <v>388816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129</v>
      </c>
      <c r="S132" s="25">
        <v>0</v>
      </c>
      <c r="T132" s="25">
        <v>0</v>
      </c>
      <c r="U132" s="25">
        <v>0</v>
      </c>
      <c r="V132" s="25">
        <v>3678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</row>
    <row r="133" spans="2:29" ht="14.15" customHeight="1">
      <c r="C133" s="35" t="s">
        <v>126</v>
      </c>
      <c r="D133" s="35"/>
      <c r="E133" s="35"/>
      <c r="F133" s="36" t="s">
        <v>21</v>
      </c>
      <c r="G133" s="36"/>
      <c r="H133" s="14"/>
      <c r="I133" s="25">
        <v>2092</v>
      </c>
      <c r="J133" s="25">
        <v>1954</v>
      </c>
      <c r="K133" s="25">
        <v>138</v>
      </c>
      <c r="L133" s="25">
        <v>767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799</v>
      </c>
      <c r="S133" s="25">
        <v>0</v>
      </c>
      <c r="T133" s="25">
        <v>248</v>
      </c>
      <c r="U133" s="25">
        <v>138</v>
      </c>
      <c r="V133" s="25">
        <v>140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</row>
    <row r="134" spans="2:29" ht="14.15" customHeight="1">
      <c r="B134" s="35" t="s">
        <v>127</v>
      </c>
      <c r="C134" s="38"/>
      <c r="D134" s="38"/>
      <c r="E134" s="38"/>
      <c r="F134" s="39"/>
      <c r="G134" s="39"/>
      <c r="H134" s="14"/>
      <c r="I134" s="25">
        <v>285714</v>
      </c>
      <c r="J134" s="25">
        <v>234178</v>
      </c>
      <c r="K134" s="25">
        <v>51536</v>
      </c>
      <c r="L134" s="25">
        <v>232785</v>
      </c>
      <c r="M134" s="25">
        <v>51489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1393</v>
      </c>
      <c r="W134" s="25">
        <v>47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</row>
    <row r="135" spans="2:29" ht="14.15" customHeight="1">
      <c r="B135" s="35" t="s">
        <v>128</v>
      </c>
      <c r="C135" s="38"/>
      <c r="D135" s="38"/>
      <c r="E135" s="38"/>
      <c r="F135" s="36" t="s">
        <v>57</v>
      </c>
      <c r="G135" s="36"/>
      <c r="H135" s="14"/>
      <c r="I135" s="25">
        <v>232907</v>
      </c>
      <c r="J135" s="25">
        <v>232907</v>
      </c>
      <c r="K135" s="25">
        <v>0</v>
      </c>
      <c r="L135" s="25">
        <v>231284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1623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</row>
    <row r="136" spans="2:29" ht="14.15" customHeight="1">
      <c r="B136" s="35" t="s">
        <v>129</v>
      </c>
      <c r="C136" s="38"/>
      <c r="D136" s="38"/>
      <c r="E136" s="38"/>
      <c r="F136" s="39"/>
      <c r="G136" s="39"/>
      <c r="H136" s="14"/>
      <c r="I136" s="25">
        <v>127824</v>
      </c>
      <c r="J136" s="25">
        <v>0</v>
      </c>
      <c r="K136" s="25">
        <v>127824</v>
      </c>
      <c r="L136" s="25">
        <v>0</v>
      </c>
      <c r="M136" s="25">
        <v>125944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1880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</row>
    <row r="137" spans="2:29" ht="14.15" customHeight="1">
      <c r="B137" s="35" t="s">
        <v>130</v>
      </c>
      <c r="C137" s="38"/>
      <c r="D137" s="38"/>
      <c r="E137" s="38"/>
      <c r="F137" s="36" t="s">
        <v>30</v>
      </c>
      <c r="G137" s="36"/>
      <c r="H137" s="14"/>
      <c r="I137" s="25">
        <v>56770</v>
      </c>
      <c r="J137" s="25">
        <v>56770</v>
      </c>
      <c r="K137" s="25">
        <v>0</v>
      </c>
      <c r="L137" s="25">
        <v>54698</v>
      </c>
      <c r="M137" s="25">
        <v>0</v>
      </c>
      <c r="N137" s="25">
        <v>297</v>
      </c>
      <c r="O137" s="25">
        <v>0</v>
      </c>
      <c r="P137" s="25">
        <v>0</v>
      </c>
      <c r="Q137" s="25">
        <v>0</v>
      </c>
      <c r="R137" s="25">
        <v>133</v>
      </c>
      <c r="S137" s="25">
        <v>0</v>
      </c>
      <c r="T137" s="25">
        <v>0</v>
      </c>
      <c r="U137" s="25">
        <v>0</v>
      </c>
      <c r="V137" s="25">
        <v>1939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</row>
    <row r="138" spans="2:29" ht="14.15" customHeight="1">
      <c r="C138" s="35" t="s">
        <v>130</v>
      </c>
      <c r="D138" s="35"/>
      <c r="E138" s="35"/>
      <c r="F138" s="36" t="s">
        <v>21</v>
      </c>
      <c r="G138" s="36"/>
      <c r="H138" s="14"/>
      <c r="I138" s="25">
        <v>28125</v>
      </c>
      <c r="J138" s="25">
        <v>24957</v>
      </c>
      <c r="K138" s="25">
        <v>3168</v>
      </c>
      <c r="L138" s="25">
        <v>8531</v>
      </c>
      <c r="M138" s="25">
        <v>907</v>
      </c>
      <c r="N138" s="25">
        <v>0</v>
      </c>
      <c r="O138" s="25">
        <v>0</v>
      </c>
      <c r="P138" s="25">
        <v>0</v>
      </c>
      <c r="Q138" s="25">
        <v>0</v>
      </c>
      <c r="R138" s="25">
        <v>16168</v>
      </c>
      <c r="S138" s="25">
        <v>2121</v>
      </c>
      <c r="T138" s="25">
        <v>42</v>
      </c>
      <c r="U138" s="25">
        <v>0</v>
      </c>
      <c r="V138" s="25">
        <v>216</v>
      </c>
      <c r="W138" s="25">
        <v>140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</row>
    <row r="139" spans="2:29" ht="14.15" customHeight="1">
      <c r="B139" s="35" t="s">
        <v>115</v>
      </c>
      <c r="C139" s="38"/>
      <c r="D139" s="38"/>
      <c r="E139" s="38"/>
      <c r="F139" s="36" t="s">
        <v>93</v>
      </c>
      <c r="G139" s="36"/>
      <c r="H139" s="14"/>
      <c r="I139" s="25">
        <v>79753</v>
      </c>
      <c r="J139" s="25">
        <v>71449</v>
      </c>
      <c r="K139" s="25">
        <v>8304</v>
      </c>
      <c r="L139" s="25">
        <v>28344</v>
      </c>
      <c r="M139" s="25">
        <v>3578</v>
      </c>
      <c r="N139" s="25">
        <v>0</v>
      </c>
      <c r="O139" s="25">
        <v>0</v>
      </c>
      <c r="P139" s="25">
        <v>0</v>
      </c>
      <c r="Q139" s="25">
        <v>0</v>
      </c>
      <c r="R139" s="25">
        <v>40773</v>
      </c>
      <c r="S139" s="25">
        <v>4129</v>
      </c>
      <c r="T139" s="25">
        <v>374</v>
      </c>
      <c r="U139" s="25">
        <v>193</v>
      </c>
      <c r="V139" s="25">
        <v>1946</v>
      </c>
      <c r="W139" s="25">
        <v>404</v>
      </c>
      <c r="X139" s="25">
        <v>12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</row>
    <row r="140" spans="2:29" ht="14.15" customHeight="1">
      <c r="C140" s="35" t="s">
        <v>131</v>
      </c>
      <c r="D140" s="35"/>
      <c r="E140" s="35"/>
      <c r="F140" s="36" t="s">
        <v>21</v>
      </c>
      <c r="G140" s="36"/>
      <c r="H140" s="14"/>
      <c r="I140" s="25">
        <v>8190</v>
      </c>
      <c r="J140" s="25">
        <v>7227</v>
      </c>
      <c r="K140" s="25">
        <v>963</v>
      </c>
      <c r="L140" s="25">
        <v>838</v>
      </c>
      <c r="M140" s="25">
        <v>59</v>
      </c>
      <c r="N140" s="25">
        <v>0</v>
      </c>
      <c r="O140" s="25">
        <v>0</v>
      </c>
      <c r="P140" s="25">
        <v>0</v>
      </c>
      <c r="Q140" s="25">
        <v>0</v>
      </c>
      <c r="R140" s="25">
        <v>6280</v>
      </c>
      <c r="S140" s="25">
        <v>904</v>
      </c>
      <c r="T140" s="25">
        <v>9</v>
      </c>
      <c r="U140" s="25">
        <v>0</v>
      </c>
      <c r="V140" s="25">
        <v>100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</row>
    <row r="141" spans="2:29" ht="14.15" customHeight="1">
      <c r="C141" s="35" t="s">
        <v>132</v>
      </c>
      <c r="D141" s="35"/>
      <c r="E141" s="35"/>
      <c r="F141" s="36" t="s">
        <v>21</v>
      </c>
      <c r="G141" s="36"/>
      <c r="H141" s="14"/>
      <c r="I141" s="25">
        <v>9140</v>
      </c>
      <c r="J141" s="25">
        <v>8615</v>
      </c>
      <c r="K141" s="25">
        <v>525</v>
      </c>
      <c r="L141" s="25">
        <v>1310</v>
      </c>
      <c r="M141" s="25">
        <v>169</v>
      </c>
      <c r="N141" s="25">
        <v>0</v>
      </c>
      <c r="O141" s="25">
        <v>0</v>
      </c>
      <c r="P141" s="25">
        <v>0</v>
      </c>
      <c r="Q141" s="25">
        <v>0</v>
      </c>
      <c r="R141" s="25">
        <v>6553</v>
      </c>
      <c r="S141" s="25">
        <v>356</v>
      </c>
      <c r="T141" s="25">
        <v>18</v>
      </c>
      <c r="U141" s="25">
        <v>0</v>
      </c>
      <c r="V141" s="25">
        <v>734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</row>
    <row r="142" spans="2:29" ht="14.15" customHeight="1">
      <c r="B142" s="35" t="s">
        <v>118</v>
      </c>
      <c r="C142" s="38"/>
      <c r="D142" s="38"/>
      <c r="E142" s="38"/>
      <c r="F142" s="36" t="s">
        <v>93</v>
      </c>
      <c r="G142" s="36"/>
      <c r="H142" s="14"/>
      <c r="I142" s="25">
        <v>475899</v>
      </c>
      <c r="J142" s="25">
        <v>422679</v>
      </c>
      <c r="K142" s="25">
        <v>53220</v>
      </c>
      <c r="L142" s="25">
        <v>131567</v>
      </c>
      <c r="M142" s="25">
        <v>13003</v>
      </c>
      <c r="N142" s="25">
        <v>29</v>
      </c>
      <c r="O142" s="25">
        <v>0</v>
      </c>
      <c r="P142" s="25">
        <v>7270</v>
      </c>
      <c r="Q142" s="25">
        <v>365</v>
      </c>
      <c r="R142" s="25">
        <v>273160</v>
      </c>
      <c r="S142" s="25">
        <v>37819</v>
      </c>
      <c r="T142" s="25">
        <v>2380</v>
      </c>
      <c r="U142" s="25">
        <v>1059</v>
      </c>
      <c r="V142" s="25">
        <v>8225</v>
      </c>
      <c r="W142" s="25">
        <v>974</v>
      </c>
      <c r="X142" s="25">
        <v>77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</row>
    <row r="143" spans="2:29" ht="14.15" customHeight="1">
      <c r="C143" s="35" t="s">
        <v>133</v>
      </c>
      <c r="D143" s="35"/>
      <c r="E143" s="35"/>
      <c r="F143" s="36" t="s">
        <v>21</v>
      </c>
      <c r="G143" s="36"/>
      <c r="H143" s="14"/>
      <c r="I143" s="25">
        <v>24877</v>
      </c>
      <c r="J143" s="25">
        <v>22436</v>
      </c>
      <c r="K143" s="25">
        <v>2441</v>
      </c>
      <c r="L143" s="25">
        <v>8067</v>
      </c>
      <c r="M143" s="25">
        <v>400</v>
      </c>
      <c r="N143" s="25">
        <v>0</v>
      </c>
      <c r="O143" s="25">
        <v>0</v>
      </c>
      <c r="P143" s="25">
        <v>0</v>
      </c>
      <c r="Q143" s="25">
        <v>0</v>
      </c>
      <c r="R143" s="25">
        <v>12747</v>
      </c>
      <c r="S143" s="25">
        <v>2020</v>
      </c>
      <c r="T143" s="25">
        <v>8</v>
      </c>
      <c r="U143" s="25">
        <v>1</v>
      </c>
      <c r="V143" s="25">
        <v>1614</v>
      </c>
      <c r="W143" s="25">
        <v>20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</row>
    <row r="144" spans="2:29" ht="14.15" customHeight="1">
      <c r="B144" s="35" t="s">
        <v>125</v>
      </c>
      <c r="C144" s="38"/>
      <c r="D144" s="38"/>
      <c r="E144" s="38"/>
      <c r="F144" s="36" t="s">
        <v>93</v>
      </c>
      <c r="G144" s="36"/>
      <c r="H144" s="14"/>
      <c r="I144" s="25">
        <v>92972</v>
      </c>
      <c r="J144" s="25">
        <v>85118</v>
      </c>
      <c r="K144" s="25">
        <v>7854</v>
      </c>
      <c r="L144" s="25">
        <v>27203</v>
      </c>
      <c r="M144" s="25">
        <v>1859</v>
      </c>
      <c r="N144" s="25">
        <v>0</v>
      </c>
      <c r="O144" s="25">
        <v>0</v>
      </c>
      <c r="P144" s="25">
        <v>0</v>
      </c>
      <c r="Q144" s="25">
        <v>0</v>
      </c>
      <c r="R144" s="25">
        <v>54323</v>
      </c>
      <c r="S144" s="25">
        <v>5307</v>
      </c>
      <c r="T144" s="25">
        <v>1725</v>
      </c>
      <c r="U144" s="25">
        <v>543</v>
      </c>
      <c r="V144" s="25">
        <v>1833</v>
      </c>
      <c r="W144" s="25">
        <v>145</v>
      </c>
      <c r="X144" s="25">
        <v>34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</row>
    <row r="145" spans="1:29" ht="14" customHeight="1">
      <c r="B145" s="33"/>
      <c r="C145" s="34"/>
      <c r="D145" s="34"/>
      <c r="E145" s="34"/>
      <c r="F145" s="2"/>
      <c r="G145" s="2"/>
      <c r="H145" s="14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</row>
    <row r="146" spans="1:29" s="18" customFormat="1" ht="14.15" customHeight="1">
      <c r="A146" s="16"/>
      <c r="B146" s="37" t="s">
        <v>134</v>
      </c>
      <c r="C146" s="37"/>
      <c r="D146" s="37"/>
      <c r="E146" s="37"/>
      <c r="F146" s="37"/>
      <c r="G146" s="37"/>
      <c r="H146" s="17"/>
      <c r="I146" s="26">
        <v>1471381</v>
      </c>
      <c r="J146" s="26">
        <v>1301870</v>
      </c>
      <c r="K146" s="26">
        <v>169511</v>
      </c>
      <c r="L146" s="26">
        <v>1189005</v>
      </c>
      <c r="M146" s="26">
        <v>158838</v>
      </c>
      <c r="N146" s="26">
        <v>81</v>
      </c>
      <c r="O146" s="26">
        <v>0</v>
      </c>
      <c r="P146" s="26">
        <v>1496</v>
      </c>
      <c r="Q146" s="26">
        <v>0</v>
      </c>
      <c r="R146" s="26">
        <v>95900</v>
      </c>
      <c r="S146" s="26">
        <v>9326</v>
      </c>
      <c r="T146" s="26">
        <v>587</v>
      </c>
      <c r="U146" s="26">
        <v>75</v>
      </c>
      <c r="V146" s="26">
        <v>14805</v>
      </c>
      <c r="W146" s="26">
        <v>1268</v>
      </c>
      <c r="X146" s="26">
        <v>77</v>
      </c>
      <c r="Y146" s="26">
        <v>4</v>
      </c>
      <c r="Z146" s="26">
        <v>0</v>
      </c>
      <c r="AA146" s="26">
        <v>0</v>
      </c>
      <c r="AB146" s="26">
        <v>0</v>
      </c>
      <c r="AC146" s="26">
        <v>0</v>
      </c>
    </row>
    <row r="147" spans="1:29" s="18" customFormat="1" ht="14" customHeight="1">
      <c r="A147" s="16"/>
      <c r="B147" s="32"/>
      <c r="C147" s="32"/>
      <c r="D147" s="32"/>
      <c r="E147" s="32"/>
      <c r="F147" s="32"/>
      <c r="G147" s="32"/>
      <c r="H147" s="17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</row>
    <row r="148" spans="1:29" ht="14.15" customHeight="1">
      <c r="B148" s="35" t="s">
        <v>135</v>
      </c>
      <c r="C148" s="38"/>
      <c r="D148" s="38"/>
      <c r="E148" s="38"/>
      <c r="F148" s="39"/>
      <c r="G148" s="39"/>
      <c r="H148" s="14"/>
      <c r="I148" s="25">
        <v>92407</v>
      </c>
      <c r="J148" s="25">
        <v>92029</v>
      </c>
      <c r="K148" s="25">
        <v>378</v>
      </c>
      <c r="L148" s="25">
        <v>88865</v>
      </c>
      <c r="M148" s="25">
        <v>226</v>
      </c>
      <c r="N148" s="25">
        <v>0</v>
      </c>
      <c r="O148" s="25">
        <v>0</v>
      </c>
      <c r="P148" s="25">
        <v>0</v>
      </c>
      <c r="Q148" s="25">
        <v>0</v>
      </c>
      <c r="R148" s="25">
        <v>2657</v>
      </c>
      <c r="S148" s="25">
        <v>107</v>
      </c>
      <c r="T148" s="25">
        <v>33</v>
      </c>
      <c r="U148" s="25">
        <v>0</v>
      </c>
      <c r="V148" s="25">
        <v>474</v>
      </c>
      <c r="W148" s="25">
        <v>45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</row>
    <row r="149" spans="1:29" ht="14.15" customHeight="1">
      <c r="B149" s="35" t="s">
        <v>136</v>
      </c>
      <c r="C149" s="38"/>
      <c r="D149" s="38"/>
      <c r="E149" s="38"/>
      <c r="F149" s="39"/>
      <c r="G149" s="39"/>
      <c r="H149" s="14"/>
      <c r="I149" s="25">
        <v>131002</v>
      </c>
      <c r="J149" s="25">
        <v>129045</v>
      </c>
      <c r="K149" s="25">
        <v>1957</v>
      </c>
      <c r="L149" s="25">
        <v>121423</v>
      </c>
      <c r="M149" s="25">
        <v>692</v>
      </c>
      <c r="N149" s="25">
        <v>0</v>
      </c>
      <c r="O149" s="25">
        <v>0</v>
      </c>
      <c r="P149" s="25">
        <v>0</v>
      </c>
      <c r="Q149" s="25">
        <v>0</v>
      </c>
      <c r="R149" s="25">
        <v>6210</v>
      </c>
      <c r="S149" s="25">
        <v>1265</v>
      </c>
      <c r="T149" s="25">
        <v>0</v>
      </c>
      <c r="U149" s="25">
        <v>0</v>
      </c>
      <c r="V149" s="25">
        <v>1406</v>
      </c>
      <c r="W149" s="25">
        <v>0</v>
      </c>
      <c r="X149" s="25">
        <v>6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</row>
    <row r="150" spans="1:29" ht="14.15" customHeight="1">
      <c r="C150" s="35" t="s">
        <v>137</v>
      </c>
      <c r="D150" s="35"/>
      <c r="E150" s="35"/>
      <c r="F150" s="36" t="s">
        <v>21</v>
      </c>
      <c r="G150" s="36"/>
      <c r="H150" s="14"/>
      <c r="I150" s="25">
        <v>2101</v>
      </c>
      <c r="J150" s="25">
        <v>1887</v>
      </c>
      <c r="K150" s="25">
        <v>214</v>
      </c>
      <c r="L150" s="25">
        <v>218</v>
      </c>
      <c r="M150" s="25">
        <v>44</v>
      </c>
      <c r="N150" s="25">
        <v>0</v>
      </c>
      <c r="O150" s="25">
        <v>0</v>
      </c>
      <c r="P150" s="25">
        <v>0</v>
      </c>
      <c r="Q150" s="25">
        <v>0</v>
      </c>
      <c r="R150" s="25">
        <v>1422</v>
      </c>
      <c r="S150" s="25">
        <v>158</v>
      </c>
      <c r="T150" s="25">
        <v>0</v>
      </c>
      <c r="U150" s="25">
        <v>0</v>
      </c>
      <c r="V150" s="25">
        <v>247</v>
      </c>
      <c r="W150" s="25">
        <v>12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</row>
    <row r="151" spans="1:29" ht="14.15" customHeight="1">
      <c r="B151" s="35" t="s">
        <v>138</v>
      </c>
      <c r="C151" s="38"/>
      <c r="D151" s="38"/>
      <c r="E151" s="38"/>
      <c r="F151" s="36" t="s">
        <v>57</v>
      </c>
      <c r="G151" s="36"/>
      <c r="H151" s="14"/>
      <c r="I151" s="25">
        <v>298331</v>
      </c>
      <c r="J151" s="25">
        <v>298241</v>
      </c>
      <c r="K151" s="25">
        <v>90</v>
      </c>
      <c r="L151" s="25">
        <v>294534</v>
      </c>
      <c r="M151" s="25">
        <v>22</v>
      </c>
      <c r="N151" s="25">
        <v>0</v>
      </c>
      <c r="O151" s="25">
        <v>0</v>
      </c>
      <c r="P151" s="25">
        <v>0</v>
      </c>
      <c r="Q151" s="25">
        <v>0</v>
      </c>
      <c r="R151" s="25">
        <v>945</v>
      </c>
      <c r="S151" s="25">
        <v>68</v>
      </c>
      <c r="T151" s="25">
        <v>26</v>
      </c>
      <c r="U151" s="25">
        <v>0</v>
      </c>
      <c r="V151" s="25">
        <v>2736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</row>
    <row r="152" spans="1:29" ht="14.15" customHeight="1">
      <c r="B152" s="35" t="s">
        <v>139</v>
      </c>
      <c r="C152" s="38"/>
      <c r="D152" s="38"/>
      <c r="E152" s="38"/>
      <c r="F152" s="39"/>
      <c r="G152" s="39"/>
      <c r="H152" s="14"/>
      <c r="I152" s="25">
        <v>205263</v>
      </c>
      <c r="J152" s="25">
        <v>199428</v>
      </c>
      <c r="K152" s="25">
        <v>5835</v>
      </c>
      <c r="L152" s="25">
        <v>165466</v>
      </c>
      <c r="M152" s="25">
        <v>2522</v>
      </c>
      <c r="N152" s="25">
        <v>64</v>
      </c>
      <c r="O152" s="25">
        <v>0</v>
      </c>
      <c r="P152" s="25">
        <v>0</v>
      </c>
      <c r="Q152" s="25">
        <v>0</v>
      </c>
      <c r="R152" s="25">
        <v>32001</v>
      </c>
      <c r="S152" s="25">
        <v>2918</v>
      </c>
      <c r="T152" s="25">
        <v>11</v>
      </c>
      <c r="U152" s="25">
        <v>0</v>
      </c>
      <c r="V152" s="25">
        <v>1926</v>
      </c>
      <c r="W152" s="25">
        <v>395</v>
      </c>
      <c r="X152" s="25">
        <v>24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</row>
    <row r="153" spans="1:29" ht="14.15" customHeight="1">
      <c r="C153" s="35" t="s">
        <v>140</v>
      </c>
      <c r="D153" s="35"/>
      <c r="E153" s="35"/>
      <c r="F153" s="36" t="s">
        <v>21</v>
      </c>
      <c r="G153" s="36"/>
      <c r="H153" s="14"/>
      <c r="I153" s="25">
        <v>1727</v>
      </c>
      <c r="J153" s="25">
        <v>1319</v>
      </c>
      <c r="K153" s="25">
        <v>408</v>
      </c>
      <c r="L153" s="25">
        <v>26</v>
      </c>
      <c r="M153" s="25">
        <v>4</v>
      </c>
      <c r="N153" s="25">
        <v>0</v>
      </c>
      <c r="O153" s="25">
        <v>0</v>
      </c>
      <c r="P153" s="25">
        <v>0</v>
      </c>
      <c r="Q153" s="25">
        <v>0</v>
      </c>
      <c r="R153" s="25">
        <v>1223</v>
      </c>
      <c r="S153" s="25">
        <v>404</v>
      </c>
      <c r="T153" s="25">
        <v>0</v>
      </c>
      <c r="U153" s="25">
        <v>0</v>
      </c>
      <c r="V153" s="25">
        <v>70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</row>
    <row r="154" spans="1:29" ht="14.15" customHeight="1">
      <c r="B154" s="35" t="s">
        <v>141</v>
      </c>
      <c r="C154" s="38"/>
      <c r="D154" s="38"/>
      <c r="E154" s="38"/>
      <c r="F154" s="39"/>
      <c r="G154" s="39"/>
      <c r="H154" s="14"/>
      <c r="I154" s="25">
        <v>245631</v>
      </c>
      <c r="J154" s="25">
        <v>245631</v>
      </c>
      <c r="K154" s="25">
        <v>0</v>
      </c>
      <c r="L154" s="25">
        <v>242163</v>
      </c>
      <c r="M154" s="25">
        <v>0</v>
      </c>
      <c r="N154" s="25">
        <v>17</v>
      </c>
      <c r="O154" s="25">
        <v>0</v>
      </c>
      <c r="P154" s="25">
        <v>0</v>
      </c>
      <c r="Q154" s="25">
        <v>0</v>
      </c>
      <c r="R154" s="25">
        <v>359</v>
      </c>
      <c r="S154" s="25">
        <v>0</v>
      </c>
      <c r="T154" s="25">
        <v>21</v>
      </c>
      <c r="U154" s="25">
        <v>0</v>
      </c>
      <c r="V154" s="25">
        <v>3088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</row>
    <row r="155" spans="1:29" ht="14.15" customHeight="1">
      <c r="C155" s="35" t="s">
        <v>142</v>
      </c>
      <c r="D155" s="35"/>
      <c r="E155" s="35"/>
      <c r="F155" s="36" t="s">
        <v>20</v>
      </c>
      <c r="G155" s="36"/>
      <c r="H155" s="14"/>
      <c r="I155" s="25">
        <v>83244</v>
      </c>
      <c r="J155" s="25">
        <v>82913</v>
      </c>
      <c r="K155" s="25">
        <v>331</v>
      </c>
      <c r="L155" s="25">
        <v>81113</v>
      </c>
      <c r="M155" s="25">
        <v>95</v>
      </c>
      <c r="N155" s="25">
        <v>0</v>
      </c>
      <c r="O155" s="25">
        <v>0</v>
      </c>
      <c r="P155" s="25">
        <v>0</v>
      </c>
      <c r="Q155" s="25">
        <v>0</v>
      </c>
      <c r="R155" s="25">
        <v>749</v>
      </c>
      <c r="S155" s="25">
        <v>16</v>
      </c>
      <c r="T155" s="25">
        <v>0</v>
      </c>
      <c r="U155" s="25">
        <v>0</v>
      </c>
      <c r="V155" s="25">
        <v>1051</v>
      </c>
      <c r="W155" s="25">
        <v>220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</row>
    <row r="156" spans="1:29" ht="14.15" customHeight="1">
      <c r="C156" s="40" t="s">
        <v>143</v>
      </c>
      <c r="D156" s="40"/>
      <c r="E156" s="40"/>
      <c r="F156" s="36" t="s">
        <v>21</v>
      </c>
      <c r="G156" s="36"/>
      <c r="H156" s="14"/>
      <c r="I156" s="25">
        <v>2406</v>
      </c>
      <c r="J156" s="25">
        <v>2116</v>
      </c>
      <c r="K156" s="25">
        <v>290</v>
      </c>
      <c r="L156" s="25">
        <v>160</v>
      </c>
      <c r="M156" s="25">
        <v>111</v>
      </c>
      <c r="N156" s="25">
        <v>0</v>
      </c>
      <c r="O156" s="25">
        <v>0</v>
      </c>
      <c r="P156" s="25">
        <v>0</v>
      </c>
      <c r="Q156" s="25">
        <v>0</v>
      </c>
      <c r="R156" s="25">
        <v>1826</v>
      </c>
      <c r="S156" s="25">
        <v>177</v>
      </c>
      <c r="T156" s="25">
        <v>14</v>
      </c>
      <c r="U156" s="25">
        <v>0</v>
      </c>
      <c r="V156" s="25">
        <v>116</v>
      </c>
      <c r="W156" s="25">
        <v>2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</row>
    <row r="157" spans="1:29" ht="14.15" customHeight="1">
      <c r="C157" s="35" t="s">
        <v>144</v>
      </c>
      <c r="D157" s="35"/>
      <c r="E157" s="35"/>
      <c r="F157" s="36" t="s">
        <v>21</v>
      </c>
      <c r="G157" s="36"/>
      <c r="H157" s="14"/>
      <c r="I157" s="25">
        <v>3589</v>
      </c>
      <c r="J157" s="25">
        <v>3481</v>
      </c>
      <c r="K157" s="25">
        <v>108</v>
      </c>
      <c r="L157" s="25">
        <v>374</v>
      </c>
      <c r="M157" s="25">
        <v>9</v>
      </c>
      <c r="N157" s="25">
        <v>0</v>
      </c>
      <c r="O157" s="25">
        <v>0</v>
      </c>
      <c r="P157" s="25">
        <v>0</v>
      </c>
      <c r="Q157" s="25">
        <v>0</v>
      </c>
      <c r="R157" s="25">
        <v>2965</v>
      </c>
      <c r="S157" s="25">
        <v>99</v>
      </c>
      <c r="T157" s="25">
        <v>26</v>
      </c>
      <c r="U157" s="25">
        <v>0</v>
      </c>
      <c r="V157" s="25">
        <v>116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</row>
    <row r="158" spans="1:29" ht="14.15" customHeight="1">
      <c r="C158" s="35" t="s">
        <v>145</v>
      </c>
      <c r="D158" s="35"/>
      <c r="E158" s="35"/>
      <c r="F158" s="36" t="s">
        <v>21</v>
      </c>
      <c r="G158" s="36"/>
      <c r="H158" s="14"/>
      <c r="I158" s="25">
        <v>360</v>
      </c>
      <c r="J158" s="25">
        <v>268</v>
      </c>
      <c r="K158" s="25">
        <v>92</v>
      </c>
      <c r="L158" s="25">
        <v>24</v>
      </c>
      <c r="M158" s="25">
        <v>27</v>
      </c>
      <c r="N158" s="25">
        <v>0</v>
      </c>
      <c r="O158" s="25">
        <v>0</v>
      </c>
      <c r="P158" s="25">
        <v>0</v>
      </c>
      <c r="Q158" s="25">
        <v>0</v>
      </c>
      <c r="R158" s="25">
        <v>196</v>
      </c>
      <c r="S158" s="25">
        <v>65</v>
      </c>
      <c r="T158" s="25">
        <v>0</v>
      </c>
      <c r="U158" s="25">
        <v>0</v>
      </c>
      <c r="V158" s="25">
        <v>48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</row>
    <row r="159" spans="1:29" ht="14.15" customHeight="1">
      <c r="B159" s="35" t="s">
        <v>146</v>
      </c>
      <c r="C159" s="38"/>
      <c r="D159" s="38"/>
      <c r="E159" s="38"/>
      <c r="F159" s="39"/>
      <c r="G159" s="39"/>
      <c r="H159" s="14"/>
      <c r="I159" s="25">
        <v>127317</v>
      </c>
      <c r="J159" s="25">
        <v>126438</v>
      </c>
      <c r="K159" s="25">
        <v>879</v>
      </c>
      <c r="L159" s="25">
        <v>120118</v>
      </c>
      <c r="M159" s="25">
        <v>206</v>
      </c>
      <c r="N159" s="25">
        <v>0</v>
      </c>
      <c r="O159" s="25">
        <v>0</v>
      </c>
      <c r="P159" s="25">
        <v>0</v>
      </c>
      <c r="Q159" s="25">
        <v>0</v>
      </c>
      <c r="R159" s="25">
        <v>4828</v>
      </c>
      <c r="S159" s="25">
        <v>644</v>
      </c>
      <c r="T159" s="25">
        <v>0</v>
      </c>
      <c r="U159" s="25">
        <v>0</v>
      </c>
      <c r="V159" s="25">
        <v>1478</v>
      </c>
      <c r="W159" s="25">
        <v>29</v>
      </c>
      <c r="X159" s="25">
        <v>14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</row>
    <row r="160" spans="1:29" ht="14.15" customHeight="1">
      <c r="C160" s="35" t="s">
        <v>147</v>
      </c>
      <c r="D160" s="35"/>
      <c r="E160" s="35"/>
      <c r="F160" s="36" t="s">
        <v>21</v>
      </c>
      <c r="G160" s="36"/>
      <c r="H160" s="14"/>
      <c r="I160" s="25">
        <v>6275</v>
      </c>
      <c r="J160" s="25">
        <v>5549</v>
      </c>
      <c r="K160" s="25">
        <v>726</v>
      </c>
      <c r="L160" s="25">
        <v>1019</v>
      </c>
      <c r="M160" s="25">
        <v>120</v>
      </c>
      <c r="N160" s="25">
        <v>0</v>
      </c>
      <c r="O160" s="25">
        <v>0</v>
      </c>
      <c r="P160" s="25">
        <v>0</v>
      </c>
      <c r="Q160" s="25">
        <v>0</v>
      </c>
      <c r="R160" s="25">
        <v>4139</v>
      </c>
      <c r="S160" s="25">
        <v>606</v>
      </c>
      <c r="T160" s="25">
        <v>19</v>
      </c>
      <c r="U160" s="25">
        <v>0</v>
      </c>
      <c r="V160" s="25">
        <v>372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</row>
    <row r="161" spans="1:29" ht="14.15" customHeight="1">
      <c r="C161" s="35" t="s">
        <v>148</v>
      </c>
      <c r="D161" s="35"/>
      <c r="E161" s="35"/>
      <c r="F161" s="36" t="s">
        <v>21</v>
      </c>
      <c r="G161" s="36"/>
      <c r="H161" s="14"/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</row>
    <row r="162" spans="1:29" ht="14.15" customHeight="1">
      <c r="C162" s="35" t="s">
        <v>149</v>
      </c>
      <c r="D162" s="35"/>
      <c r="E162" s="35"/>
      <c r="F162" s="36" t="s">
        <v>21</v>
      </c>
      <c r="G162" s="36"/>
      <c r="H162" s="14"/>
      <c r="I162" s="25">
        <v>4615</v>
      </c>
      <c r="J162" s="25">
        <v>4400</v>
      </c>
      <c r="K162" s="25">
        <v>215</v>
      </c>
      <c r="L162" s="25">
        <v>360</v>
      </c>
      <c r="M162" s="25">
        <v>75</v>
      </c>
      <c r="N162" s="25">
        <v>0</v>
      </c>
      <c r="O162" s="25">
        <v>0</v>
      </c>
      <c r="P162" s="25">
        <v>0</v>
      </c>
      <c r="Q162" s="25">
        <v>0</v>
      </c>
      <c r="R162" s="25">
        <v>3737</v>
      </c>
      <c r="S162" s="25">
        <v>140</v>
      </c>
      <c r="T162" s="25">
        <v>6</v>
      </c>
      <c r="U162" s="25">
        <v>0</v>
      </c>
      <c r="V162" s="25">
        <v>297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</row>
    <row r="163" spans="1:29" ht="14.15" customHeight="1">
      <c r="B163" s="35" t="s">
        <v>150</v>
      </c>
      <c r="C163" s="38"/>
      <c r="D163" s="38"/>
      <c r="E163" s="38"/>
      <c r="F163" s="39"/>
      <c r="G163" s="39"/>
      <c r="H163" s="14"/>
      <c r="I163" s="25">
        <v>71971</v>
      </c>
      <c r="J163" s="25">
        <v>0</v>
      </c>
      <c r="K163" s="25">
        <v>71971</v>
      </c>
      <c r="L163" s="25">
        <v>0</v>
      </c>
      <c r="M163" s="25">
        <v>71610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256</v>
      </c>
      <c r="T163" s="25">
        <v>0</v>
      </c>
      <c r="U163" s="25">
        <v>0</v>
      </c>
      <c r="V163" s="25">
        <v>0</v>
      </c>
      <c r="W163" s="25">
        <v>105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</row>
    <row r="164" spans="1:29" ht="14.15" customHeight="1">
      <c r="B164" s="35" t="s">
        <v>151</v>
      </c>
      <c r="C164" s="38"/>
      <c r="D164" s="38"/>
      <c r="E164" s="38"/>
      <c r="F164" s="36" t="s">
        <v>57</v>
      </c>
      <c r="G164" s="36"/>
      <c r="H164" s="14"/>
      <c r="I164" s="25">
        <v>138976</v>
      </c>
      <c r="J164" s="25">
        <v>56964</v>
      </c>
      <c r="K164" s="25">
        <v>82012</v>
      </c>
      <c r="L164" s="25">
        <v>56429</v>
      </c>
      <c r="M164" s="25">
        <v>81752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535</v>
      </c>
      <c r="W164" s="25">
        <v>260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</row>
    <row r="165" spans="1:29" ht="14.15" customHeight="1">
      <c r="B165" s="35" t="s">
        <v>141</v>
      </c>
      <c r="C165" s="38"/>
      <c r="D165" s="38"/>
      <c r="E165" s="38"/>
      <c r="F165" s="36" t="s">
        <v>93</v>
      </c>
      <c r="G165" s="36"/>
      <c r="H165" s="14"/>
      <c r="I165" s="25">
        <v>56166</v>
      </c>
      <c r="J165" s="25">
        <v>52161</v>
      </c>
      <c r="K165" s="25">
        <v>4005</v>
      </c>
      <c r="L165" s="25">
        <v>16713</v>
      </c>
      <c r="M165" s="25">
        <v>1323</v>
      </c>
      <c r="N165" s="25">
        <v>0</v>
      </c>
      <c r="O165" s="25">
        <v>0</v>
      </c>
      <c r="P165" s="25">
        <v>1496</v>
      </c>
      <c r="Q165" s="25">
        <v>0</v>
      </c>
      <c r="R165" s="25">
        <v>32643</v>
      </c>
      <c r="S165" s="25">
        <v>2403</v>
      </c>
      <c r="T165" s="25">
        <v>431</v>
      </c>
      <c r="U165" s="25">
        <v>75</v>
      </c>
      <c r="V165" s="25">
        <v>845</v>
      </c>
      <c r="W165" s="25">
        <v>200</v>
      </c>
      <c r="X165" s="25">
        <v>33</v>
      </c>
      <c r="Y165" s="25">
        <v>4</v>
      </c>
      <c r="Z165" s="25">
        <v>0</v>
      </c>
      <c r="AA165" s="25">
        <v>0</v>
      </c>
      <c r="AB165" s="25">
        <v>0</v>
      </c>
      <c r="AC165" s="25">
        <v>0</v>
      </c>
    </row>
    <row r="166" spans="1:29" ht="14" customHeight="1">
      <c r="B166" s="33"/>
      <c r="C166" s="34"/>
      <c r="D166" s="34"/>
      <c r="E166" s="34"/>
      <c r="F166" s="2"/>
      <c r="G166" s="2"/>
      <c r="H166" s="14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</row>
    <row r="167" spans="1:29" s="18" customFormat="1" ht="14.15" customHeight="1">
      <c r="A167" s="16"/>
      <c r="B167" s="37" t="s">
        <v>152</v>
      </c>
      <c r="C167" s="37"/>
      <c r="D167" s="37"/>
      <c r="E167" s="37"/>
      <c r="F167" s="37"/>
      <c r="G167" s="37"/>
      <c r="H167" s="17"/>
      <c r="I167" s="26">
        <v>647420</v>
      </c>
      <c r="J167" s="26">
        <v>614948</v>
      </c>
      <c r="K167" s="26">
        <v>32472</v>
      </c>
      <c r="L167" s="26">
        <v>545256</v>
      </c>
      <c r="M167" s="26">
        <v>25658</v>
      </c>
      <c r="N167" s="26">
        <v>120</v>
      </c>
      <c r="O167" s="26">
        <v>0</v>
      </c>
      <c r="P167" s="26">
        <v>0</v>
      </c>
      <c r="Q167" s="26">
        <v>0</v>
      </c>
      <c r="R167" s="26">
        <v>62334</v>
      </c>
      <c r="S167" s="26">
        <v>5817</v>
      </c>
      <c r="T167" s="26">
        <v>504</v>
      </c>
      <c r="U167" s="26">
        <v>205</v>
      </c>
      <c r="V167" s="26">
        <v>6795</v>
      </c>
      <c r="W167" s="26">
        <v>792</v>
      </c>
      <c r="X167" s="26">
        <v>59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</row>
    <row r="168" spans="1:29" s="18" customFormat="1" ht="14" customHeight="1">
      <c r="A168" s="16"/>
      <c r="B168" s="32"/>
      <c r="C168" s="32"/>
      <c r="D168" s="32"/>
      <c r="E168" s="32"/>
      <c r="F168" s="32"/>
      <c r="G168" s="32"/>
      <c r="H168" s="17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</row>
    <row r="169" spans="1:29" ht="14.15" customHeight="1">
      <c r="B169" s="35" t="s">
        <v>153</v>
      </c>
      <c r="C169" s="38"/>
      <c r="D169" s="38"/>
      <c r="E169" s="38"/>
      <c r="F169" s="39"/>
      <c r="G169" s="39"/>
      <c r="H169" s="14"/>
      <c r="I169" s="25">
        <v>150813</v>
      </c>
      <c r="J169" s="25">
        <v>149895</v>
      </c>
      <c r="K169" s="25">
        <v>918</v>
      </c>
      <c r="L169" s="25">
        <v>141519</v>
      </c>
      <c r="M169" s="25">
        <v>105</v>
      </c>
      <c r="N169" s="25">
        <v>0</v>
      </c>
      <c r="O169" s="25">
        <v>0</v>
      </c>
      <c r="P169" s="25">
        <v>0</v>
      </c>
      <c r="Q169" s="25">
        <v>0</v>
      </c>
      <c r="R169" s="25">
        <v>7284</v>
      </c>
      <c r="S169" s="25">
        <v>698</v>
      </c>
      <c r="T169" s="25">
        <v>16</v>
      </c>
      <c r="U169" s="25">
        <v>15</v>
      </c>
      <c r="V169" s="25">
        <v>1076</v>
      </c>
      <c r="W169" s="25">
        <v>100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</row>
    <row r="170" spans="1:29" ht="14.15" customHeight="1">
      <c r="B170" s="35" t="s">
        <v>154</v>
      </c>
      <c r="C170" s="38"/>
      <c r="D170" s="38"/>
      <c r="E170" s="38"/>
      <c r="F170" s="39"/>
      <c r="G170" s="39"/>
      <c r="H170" s="14"/>
      <c r="I170" s="25">
        <v>198717</v>
      </c>
      <c r="J170" s="25">
        <v>194035</v>
      </c>
      <c r="K170" s="25">
        <v>4682</v>
      </c>
      <c r="L170" s="25">
        <v>168722</v>
      </c>
      <c r="M170" s="25">
        <v>2273</v>
      </c>
      <c r="N170" s="25">
        <v>105</v>
      </c>
      <c r="O170" s="25">
        <v>0</v>
      </c>
      <c r="P170" s="25">
        <v>0</v>
      </c>
      <c r="Q170" s="25">
        <v>0</v>
      </c>
      <c r="R170" s="25">
        <v>23296</v>
      </c>
      <c r="S170" s="25">
        <v>2127</v>
      </c>
      <c r="T170" s="25">
        <v>139</v>
      </c>
      <c r="U170" s="25">
        <v>60</v>
      </c>
      <c r="V170" s="25">
        <v>1857</v>
      </c>
      <c r="W170" s="25">
        <v>222</v>
      </c>
      <c r="X170" s="25">
        <v>21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</row>
    <row r="171" spans="1:29" ht="14.15" customHeight="1">
      <c r="C171" s="35" t="s">
        <v>155</v>
      </c>
      <c r="D171" s="35"/>
      <c r="E171" s="35"/>
      <c r="F171" s="36" t="s">
        <v>21</v>
      </c>
      <c r="G171" s="36"/>
      <c r="H171" s="14"/>
      <c r="I171" s="25">
        <v>3979</v>
      </c>
      <c r="J171" s="25">
        <v>3979</v>
      </c>
      <c r="K171" s="25">
        <v>0</v>
      </c>
      <c r="L171" s="25">
        <v>758</v>
      </c>
      <c r="M171" s="25">
        <v>0</v>
      </c>
      <c r="N171" s="25">
        <v>15</v>
      </c>
      <c r="O171" s="25">
        <v>0</v>
      </c>
      <c r="P171" s="25">
        <v>0</v>
      </c>
      <c r="Q171" s="25">
        <v>0</v>
      </c>
      <c r="R171" s="25">
        <v>3173</v>
      </c>
      <c r="S171" s="25">
        <v>0</v>
      </c>
      <c r="T171" s="25">
        <v>46</v>
      </c>
      <c r="U171" s="25">
        <v>0</v>
      </c>
      <c r="V171" s="25">
        <v>2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</row>
    <row r="172" spans="1:29" ht="14.15" customHeight="1">
      <c r="B172" s="35" t="s">
        <v>156</v>
      </c>
      <c r="C172" s="38"/>
      <c r="D172" s="38"/>
      <c r="E172" s="38"/>
      <c r="F172" s="39"/>
      <c r="G172" s="39"/>
      <c r="H172" s="14"/>
      <c r="I172" s="25">
        <v>191122</v>
      </c>
      <c r="J172" s="25">
        <v>189062</v>
      </c>
      <c r="K172" s="25">
        <v>2060</v>
      </c>
      <c r="L172" s="25">
        <v>176077</v>
      </c>
      <c r="M172" s="25">
        <v>285</v>
      </c>
      <c r="N172" s="25">
        <v>0</v>
      </c>
      <c r="O172" s="25">
        <v>0</v>
      </c>
      <c r="P172" s="25">
        <v>0</v>
      </c>
      <c r="Q172" s="25">
        <v>0</v>
      </c>
      <c r="R172" s="25">
        <v>10355</v>
      </c>
      <c r="S172" s="25">
        <v>1766</v>
      </c>
      <c r="T172" s="25">
        <v>223</v>
      </c>
      <c r="U172" s="25">
        <v>9</v>
      </c>
      <c r="V172" s="25">
        <v>2407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</row>
    <row r="173" spans="1:29" ht="14.15" customHeight="1">
      <c r="C173" s="35" t="s">
        <v>157</v>
      </c>
      <c r="D173" s="35"/>
      <c r="E173" s="35"/>
      <c r="F173" s="36" t="s">
        <v>20</v>
      </c>
      <c r="G173" s="36"/>
      <c r="H173" s="14"/>
      <c r="I173" s="25">
        <v>25300</v>
      </c>
      <c r="J173" s="25">
        <v>1947</v>
      </c>
      <c r="K173" s="25">
        <v>23353</v>
      </c>
      <c r="L173" s="25">
        <v>379</v>
      </c>
      <c r="M173" s="25">
        <v>22441</v>
      </c>
      <c r="N173" s="25">
        <v>0</v>
      </c>
      <c r="O173" s="25">
        <v>0</v>
      </c>
      <c r="P173" s="25">
        <v>0</v>
      </c>
      <c r="Q173" s="25">
        <v>0</v>
      </c>
      <c r="R173" s="25">
        <v>1459</v>
      </c>
      <c r="S173" s="25">
        <v>322</v>
      </c>
      <c r="T173" s="25">
        <v>19</v>
      </c>
      <c r="U173" s="25">
        <v>121</v>
      </c>
      <c r="V173" s="25">
        <v>90</v>
      </c>
      <c r="W173" s="25">
        <v>469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</row>
    <row r="174" spans="1:29" ht="14.15" customHeight="1">
      <c r="C174" s="35" t="s">
        <v>158</v>
      </c>
      <c r="D174" s="35"/>
      <c r="E174" s="35"/>
      <c r="F174" s="36" t="s">
        <v>21</v>
      </c>
      <c r="G174" s="36"/>
      <c r="H174" s="14"/>
      <c r="I174" s="25">
        <v>1189</v>
      </c>
      <c r="J174" s="25">
        <v>1189</v>
      </c>
      <c r="K174" s="25">
        <v>0</v>
      </c>
      <c r="L174" s="25">
        <v>132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1006</v>
      </c>
      <c r="S174" s="25">
        <v>0</v>
      </c>
      <c r="T174" s="25">
        <v>0</v>
      </c>
      <c r="U174" s="25">
        <v>0</v>
      </c>
      <c r="V174" s="25">
        <v>51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</row>
    <row r="175" spans="1:29" ht="14.15" customHeight="1">
      <c r="C175" s="35" t="s">
        <v>159</v>
      </c>
      <c r="D175" s="35"/>
      <c r="E175" s="35"/>
      <c r="F175" s="36" t="s">
        <v>21</v>
      </c>
      <c r="G175" s="36"/>
      <c r="H175" s="14"/>
      <c r="I175" s="25">
        <v>1575</v>
      </c>
      <c r="J175" s="25">
        <v>1557</v>
      </c>
      <c r="K175" s="25">
        <v>18</v>
      </c>
      <c r="L175" s="25">
        <v>70</v>
      </c>
      <c r="M175" s="25">
        <v>2</v>
      </c>
      <c r="N175" s="25">
        <v>0</v>
      </c>
      <c r="O175" s="25">
        <v>0</v>
      </c>
      <c r="P175" s="25">
        <v>0</v>
      </c>
      <c r="Q175" s="25">
        <v>0</v>
      </c>
      <c r="R175" s="25">
        <v>1435</v>
      </c>
      <c r="S175" s="25">
        <v>15</v>
      </c>
      <c r="T175" s="25">
        <v>0</v>
      </c>
      <c r="U175" s="25">
        <v>0</v>
      </c>
      <c r="V175" s="25">
        <v>27</v>
      </c>
      <c r="W175" s="25">
        <v>1</v>
      </c>
      <c r="X175" s="25">
        <v>25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</row>
    <row r="176" spans="1:29" ht="14.15" customHeight="1">
      <c r="C176" s="35" t="s">
        <v>160</v>
      </c>
      <c r="D176" s="35"/>
      <c r="E176" s="35"/>
      <c r="F176" s="36" t="s">
        <v>21</v>
      </c>
      <c r="G176" s="36"/>
      <c r="H176" s="14"/>
      <c r="I176" s="25">
        <v>447</v>
      </c>
      <c r="J176" s="25">
        <v>438</v>
      </c>
      <c r="K176" s="25">
        <v>9</v>
      </c>
      <c r="L176" s="25">
        <v>150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227</v>
      </c>
      <c r="S176" s="25">
        <v>9</v>
      </c>
      <c r="T176" s="25">
        <v>0</v>
      </c>
      <c r="U176" s="25">
        <v>0</v>
      </c>
      <c r="V176" s="25">
        <v>61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</row>
    <row r="177" spans="1:29" ht="14.15" customHeight="1">
      <c r="B177" s="35" t="s">
        <v>161</v>
      </c>
      <c r="C177" s="38"/>
      <c r="D177" s="38"/>
      <c r="E177" s="38"/>
      <c r="F177" s="39"/>
      <c r="G177" s="39"/>
      <c r="H177" s="14"/>
      <c r="I177" s="25">
        <v>73733</v>
      </c>
      <c r="J177" s="25">
        <v>72301</v>
      </c>
      <c r="K177" s="25">
        <v>1432</v>
      </c>
      <c r="L177" s="25">
        <v>57262</v>
      </c>
      <c r="M177" s="25">
        <v>552</v>
      </c>
      <c r="N177" s="25">
        <v>0</v>
      </c>
      <c r="O177" s="25">
        <v>0</v>
      </c>
      <c r="P177" s="25">
        <v>0</v>
      </c>
      <c r="Q177" s="25">
        <v>0</v>
      </c>
      <c r="R177" s="25">
        <v>13762</v>
      </c>
      <c r="S177" s="25">
        <v>880</v>
      </c>
      <c r="T177" s="25">
        <v>42</v>
      </c>
      <c r="U177" s="25">
        <v>0</v>
      </c>
      <c r="V177" s="25">
        <v>1222</v>
      </c>
      <c r="W177" s="25">
        <v>0</v>
      </c>
      <c r="X177" s="25">
        <v>13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</row>
    <row r="178" spans="1:29" ht="14.15" customHeight="1">
      <c r="C178" s="35" t="s">
        <v>162</v>
      </c>
      <c r="D178" s="35"/>
      <c r="E178" s="35"/>
      <c r="F178" s="36" t="s">
        <v>21</v>
      </c>
      <c r="G178" s="36"/>
      <c r="H178" s="14"/>
      <c r="I178" s="25">
        <v>545</v>
      </c>
      <c r="J178" s="25">
        <v>545</v>
      </c>
      <c r="K178" s="25">
        <v>0</v>
      </c>
      <c r="L178" s="25">
        <v>187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337</v>
      </c>
      <c r="S178" s="25">
        <v>0</v>
      </c>
      <c r="T178" s="25">
        <v>19</v>
      </c>
      <c r="U178" s="25">
        <v>0</v>
      </c>
      <c r="V178" s="25">
        <v>2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</row>
    <row r="179" spans="1:29" ht="14" customHeight="1">
      <c r="C179" s="33"/>
      <c r="D179" s="33"/>
      <c r="E179" s="33"/>
      <c r="F179" s="2"/>
      <c r="G179" s="2"/>
      <c r="H179" s="14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18" customFormat="1" ht="14.15" customHeight="1">
      <c r="A180" s="16"/>
      <c r="B180" s="37" t="s">
        <v>163</v>
      </c>
      <c r="C180" s="37"/>
      <c r="D180" s="37"/>
      <c r="E180" s="37"/>
      <c r="F180" s="37"/>
      <c r="G180" s="37"/>
      <c r="H180" s="17"/>
      <c r="I180" s="26">
        <v>1656681</v>
      </c>
      <c r="J180" s="26">
        <v>1543866</v>
      </c>
      <c r="K180" s="26">
        <v>112815</v>
      </c>
      <c r="L180" s="26">
        <v>1298997</v>
      </c>
      <c r="M180" s="26">
        <v>87576</v>
      </c>
      <c r="N180" s="26">
        <v>638</v>
      </c>
      <c r="O180" s="26">
        <v>0</v>
      </c>
      <c r="P180" s="26">
        <v>5179</v>
      </c>
      <c r="Q180" s="26">
        <v>730</v>
      </c>
      <c r="R180" s="26">
        <v>212704</v>
      </c>
      <c r="S180" s="26">
        <v>22189</v>
      </c>
      <c r="T180" s="26">
        <v>2623</v>
      </c>
      <c r="U180" s="26">
        <v>485</v>
      </c>
      <c r="V180" s="26">
        <v>24266</v>
      </c>
      <c r="W180" s="26">
        <v>1835</v>
      </c>
      <c r="X180" s="26">
        <v>97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</row>
    <row r="181" spans="1:29" s="18" customFormat="1" ht="14" customHeight="1">
      <c r="A181" s="16"/>
      <c r="B181" s="32"/>
      <c r="C181" s="32"/>
      <c r="D181" s="32"/>
      <c r="E181" s="32"/>
      <c r="F181" s="32"/>
      <c r="G181" s="32"/>
      <c r="H181" s="17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</row>
    <row r="182" spans="1:29" ht="14.15" customHeight="1">
      <c r="B182" s="35" t="s">
        <v>164</v>
      </c>
      <c r="C182" s="38"/>
      <c r="D182" s="38"/>
      <c r="E182" s="38"/>
      <c r="F182" s="36" t="s">
        <v>106</v>
      </c>
      <c r="G182" s="36"/>
      <c r="H182" s="14"/>
      <c r="I182" s="25">
        <v>36127</v>
      </c>
      <c r="J182" s="25">
        <v>29398</v>
      </c>
      <c r="K182" s="25">
        <v>6729</v>
      </c>
      <c r="L182" s="25">
        <v>29398</v>
      </c>
      <c r="M182" s="25">
        <v>6729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</row>
    <row r="183" spans="1:29" ht="14.15" customHeight="1">
      <c r="B183" s="35" t="s">
        <v>165</v>
      </c>
      <c r="C183" s="38"/>
      <c r="D183" s="38"/>
      <c r="E183" s="38"/>
      <c r="F183" s="39"/>
      <c r="G183" s="39"/>
      <c r="H183" s="14"/>
      <c r="I183" s="25">
        <v>276410</v>
      </c>
      <c r="J183" s="25">
        <v>276410</v>
      </c>
      <c r="K183" s="25">
        <v>0</v>
      </c>
      <c r="L183" s="25">
        <v>272202</v>
      </c>
      <c r="M183" s="25">
        <v>0</v>
      </c>
      <c r="N183" s="25">
        <v>337</v>
      </c>
      <c r="O183" s="25">
        <v>0</v>
      </c>
      <c r="P183" s="25">
        <v>0</v>
      </c>
      <c r="Q183" s="25">
        <v>0</v>
      </c>
      <c r="R183" s="25">
        <v>153</v>
      </c>
      <c r="S183" s="25">
        <v>0</v>
      </c>
      <c r="T183" s="25">
        <v>0</v>
      </c>
      <c r="U183" s="25">
        <v>0</v>
      </c>
      <c r="V183" s="25">
        <v>4055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</row>
    <row r="184" spans="1:29" ht="14.15" customHeight="1">
      <c r="C184" s="35" t="s">
        <v>166</v>
      </c>
      <c r="D184" s="35"/>
      <c r="E184" s="35"/>
      <c r="F184" s="36" t="s">
        <v>21</v>
      </c>
      <c r="G184" s="36"/>
      <c r="H184" s="14"/>
      <c r="I184" s="25">
        <v>3568</v>
      </c>
      <c r="J184" s="25">
        <v>3414</v>
      </c>
      <c r="K184" s="25">
        <v>154</v>
      </c>
      <c r="L184" s="25">
        <v>977</v>
      </c>
      <c r="M184" s="25">
        <v>45</v>
      </c>
      <c r="N184" s="25">
        <v>0</v>
      </c>
      <c r="O184" s="25">
        <v>0</v>
      </c>
      <c r="P184" s="25">
        <v>0</v>
      </c>
      <c r="Q184" s="25">
        <v>0</v>
      </c>
      <c r="R184" s="25">
        <v>2049</v>
      </c>
      <c r="S184" s="25">
        <v>109</v>
      </c>
      <c r="T184" s="25">
        <v>0</v>
      </c>
      <c r="U184" s="25">
        <v>0</v>
      </c>
      <c r="V184" s="25">
        <v>388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</row>
    <row r="185" spans="1:29" ht="14.15" customHeight="1">
      <c r="C185" s="35" t="s">
        <v>167</v>
      </c>
      <c r="D185" s="35"/>
      <c r="E185" s="35"/>
      <c r="F185" s="36" t="s">
        <v>21</v>
      </c>
      <c r="G185" s="36"/>
      <c r="H185" s="14"/>
      <c r="I185" s="25">
        <v>9952</v>
      </c>
      <c r="J185" s="25">
        <v>8956</v>
      </c>
      <c r="K185" s="25">
        <v>996</v>
      </c>
      <c r="L185" s="25">
        <v>1720</v>
      </c>
      <c r="M185" s="25">
        <v>155</v>
      </c>
      <c r="N185" s="25">
        <v>0</v>
      </c>
      <c r="O185" s="25">
        <v>0</v>
      </c>
      <c r="P185" s="25">
        <v>0</v>
      </c>
      <c r="Q185" s="25">
        <v>0</v>
      </c>
      <c r="R185" s="25">
        <v>7001</v>
      </c>
      <c r="S185" s="25">
        <v>801</v>
      </c>
      <c r="T185" s="25">
        <v>53</v>
      </c>
      <c r="U185" s="25">
        <v>33</v>
      </c>
      <c r="V185" s="25">
        <v>182</v>
      </c>
      <c r="W185" s="25">
        <v>7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</row>
    <row r="186" spans="1:29" ht="14.15" customHeight="1">
      <c r="C186" s="35" t="s">
        <v>168</v>
      </c>
      <c r="D186" s="35"/>
      <c r="E186" s="35"/>
      <c r="F186" s="36" t="s">
        <v>21</v>
      </c>
      <c r="G186" s="36"/>
      <c r="H186" s="14"/>
      <c r="I186" s="25">
        <v>11175</v>
      </c>
      <c r="J186" s="25">
        <v>10228</v>
      </c>
      <c r="K186" s="25">
        <v>947</v>
      </c>
      <c r="L186" s="25">
        <v>2442</v>
      </c>
      <c r="M186" s="25">
        <v>248</v>
      </c>
      <c r="N186" s="25">
        <v>0</v>
      </c>
      <c r="O186" s="25">
        <v>0</v>
      </c>
      <c r="P186" s="25">
        <v>0</v>
      </c>
      <c r="Q186" s="25">
        <v>0</v>
      </c>
      <c r="R186" s="25">
        <v>7083</v>
      </c>
      <c r="S186" s="25">
        <v>549</v>
      </c>
      <c r="T186" s="25">
        <v>8</v>
      </c>
      <c r="U186" s="25">
        <v>0</v>
      </c>
      <c r="V186" s="25">
        <v>687</v>
      </c>
      <c r="W186" s="25">
        <v>150</v>
      </c>
      <c r="X186" s="25">
        <v>8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</row>
    <row r="187" spans="1:29" ht="14.15" customHeight="1">
      <c r="C187" s="35" t="s">
        <v>169</v>
      </c>
      <c r="D187" s="35"/>
      <c r="E187" s="35"/>
      <c r="F187" s="36" t="s">
        <v>21</v>
      </c>
      <c r="G187" s="36"/>
      <c r="H187" s="14"/>
      <c r="I187" s="25">
        <v>42</v>
      </c>
      <c r="J187" s="25">
        <v>26</v>
      </c>
      <c r="K187" s="25">
        <v>16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9</v>
      </c>
      <c r="S187" s="25">
        <v>0</v>
      </c>
      <c r="T187" s="25">
        <v>17</v>
      </c>
      <c r="U187" s="25">
        <v>16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</row>
    <row r="188" spans="1:29" ht="14.15" customHeight="1">
      <c r="B188" s="40" t="s">
        <v>170</v>
      </c>
      <c r="C188" s="41"/>
      <c r="D188" s="41"/>
      <c r="E188" s="41"/>
      <c r="F188" s="42"/>
      <c r="G188" s="42"/>
      <c r="H188" s="14"/>
      <c r="I188" s="25">
        <v>70543</v>
      </c>
      <c r="J188" s="25">
        <v>0</v>
      </c>
      <c r="K188" s="25">
        <v>70543</v>
      </c>
      <c r="L188" s="25">
        <v>0</v>
      </c>
      <c r="M188" s="25">
        <v>70453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90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</row>
    <row r="189" spans="1:29" ht="14.15" customHeight="1">
      <c r="B189" s="35" t="s">
        <v>171</v>
      </c>
      <c r="C189" s="38"/>
      <c r="D189" s="38"/>
      <c r="E189" s="38"/>
      <c r="F189" s="39"/>
      <c r="G189" s="39"/>
      <c r="H189" s="14"/>
      <c r="I189" s="25">
        <v>153064</v>
      </c>
      <c r="J189" s="25">
        <v>152165</v>
      </c>
      <c r="K189" s="25">
        <v>899</v>
      </c>
      <c r="L189" s="25">
        <v>140449</v>
      </c>
      <c r="M189" s="25">
        <v>341</v>
      </c>
      <c r="N189" s="25">
        <v>0</v>
      </c>
      <c r="O189" s="25">
        <v>0</v>
      </c>
      <c r="P189" s="25">
        <v>0</v>
      </c>
      <c r="Q189" s="25">
        <v>0</v>
      </c>
      <c r="R189" s="25">
        <v>10142</v>
      </c>
      <c r="S189" s="25">
        <v>518</v>
      </c>
      <c r="T189" s="25">
        <v>243</v>
      </c>
      <c r="U189" s="25">
        <v>0</v>
      </c>
      <c r="V189" s="25">
        <v>1331</v>
      </c>
      <c r="W189" s="25">
        <v>40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</row>
    <row r="190" spans="1:29" ht="14.15" customHeight="1">
      <c r="C190" s="35" t="s">
        <v>171</v>
      </c>
      <c r="D190" s="35"/>
      <c r="E190" s="35"/>
      <c r="F190" s="36" t="s">
        <v>21</v>
      </c>
      <c r="G190" s="36"/>
      <c r="H190" s="14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</row>
    <row r="191" spans="1:29" ht="14.15" customHeight="1">
      <c r="C191" s="35" t="s">
        <v>172</v>
      </c>
      <c r="D191" s="35"/>
      <c r="E191" s="35"/>
      <c r="F191" s="36" t="s">
        <v>21</v>
      </c>
      <c r="G191" s="36"/>
      <c r="H191" s="14"/>
      <c r="I191" s="25">
        <v>6759</v>
      </c>
      <c r="J191" s="25">
        <v>6291</v>
      </c>
      <c r="K191" s="25">
        <v>468</v>
      </c>
      <c r="L191" s="25">
        <v>2192</v>
      </c>
      <c r="M191" s="25">
        <v>87</v>
      </c>
      <c r="N191" s="25">
        <v>0</v>
      </c>
      <c r="O191" s="25">
        <v>0</v>
      </c>
      <c r="P191" s="25">
        <v>0</v>
      </c>
      <c r="Q191" s="25">
        <v>0</v>
      </c>
      <c r="R191" s="25">
        <v>4007</v>
      </c>
      <c r="S191" s="25">
        <v>381</v>
      </c>
      <c r="T191" s="25">
        <v>37</v>
      </c>
      <c r="U191" s="25">
        <v>0</v>
      </c>
      <c r="V191" s="25">
        <v>31</v>
      </c>
      <c r="W191" s="25">
        <v>0</v>
      </c>
      <c r="X191" s="25">
        <v>24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</row>
    <row r="192" spans="1:29" ht="14.15" customHeight="1">
      <c r="C192" s="35" t="s">
        <v>173</v>
      </c>
      <c r="D192" s="35"/>
      <c r="E192" s="35"/>
      <c r="F192" s="36" t="s">
        <v>21</v>
      </c>
      <c r="G192" s="36"/>
      <c r="H192" s="14"/>
      <c r="I192" s="25">
        <v>442</v>
      </c>
      <c r="J192" s="25">
        <v>442</v>
      </c>
      <c r="K192" s="25">
        <v>0</v>
      </c>
      <c r="L192" s="25">
        <v>31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406</v>
      </c>
      <c r="S192" s="25">
        <v>0</v>
      </c>
      <c r="T192" s="25">
        <v>0</v>
      </c>
      <c r="U192" s="25">
        <v>0</v>
      </c>
      <c r="V192" s="25">
        <v>5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</row>
    <row r="193" spans="2:29" ht="14.15" customHeight="1">
      <c r="C193" s="35" t="s">
        <v>174</v>
      </c>
      <c r="D193" s="35"/>
      <c r="E193" s="35"/>
      <c r="F193" s="36" t="s">
        <v>21</v>
      </c>
      <c r="G193" s="36"/>
      <c r="H193" s="14"/>
      <c r="I193" s="25">
        <v>367</v>
      </c>
      <c r="J193" s="25">
        <v>367</v>
      </c>
      <c r="K193" s="25">
        <v>0</v>
      </c>
      <c r="L193" s="25">
        <v>8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317</v>
      </c>
      <c r="S193" s="25">
        <v>0</v>
      </c>
      <c r="T193" s="25">
        <v>0</v>
      </c>
      <c r="U193" s="25">
        <v>0</v>
      </c>
      <c r="V193" s="25">
        <v>42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</row>
    <row r="194" spans="2:29" ht="14.15" customHeight="1">
      <c r="B194" s="35" t="s">
        <v>175</v>
      </c>
      <c r="C194" s="38"/>
      <c r="D194" s="38"/>
      <c r="E194" s="38"/>
      <c r="F194" s="39"/>
      <c r="G194" s="39"/>
      <c r="H194" s="14"/>
      <c r="I194" s="25">
        <v>135613</v>
      </c>
      <c r="J194" s="25">
        <v>133923</v>
      </c>
      <c r="K194" s="25">
        <v>1690</v>
      </c>
      <c r="L194" s="25">
        <v>107808</v>
      </c>
      <c r="M194" s="25">
        <v>633</v>
      </c>
      <c r="N194" s="25">
        <v>136</v>
      </c>
      <c r="O194" s="25">
        <v>0</v>
      </c>
      <c r="P194" s="25">
        <v>0</v>
      </c>
      <c r="Q194" s="25">
        <v>0</v>
      </c>
      <c r="R194" s="25">
        <v>23703</v>
      </c>
      <c r="S194" s="25">
        <v>698</v>
      </c>
      <c r="T194" s="25">
        <v>48</v>
      </c>
      <c r="U194" s="25">
        <v>0</v>
      </c>
      <c r="V194" s="25">
        <v>2353</v>
      </c>
      <c r="W194" s="25">
        <v>359</v>
      </c>
      <c r="X194" s="25">
        <v>11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</row>
    <row r="195" spans="2:29" ht="14.15" customHeight="1">
      <c r="C195" s="35" t="s">
        <v>176</v>
      </c>
      <c r="D195" s="35"/>
      <c r="E195" s="35"/>
      <c r="F195" s="36" t="s">
        <v>21</v>
      </c>
      <c r="G195" s="36"/>
      <c r="H195" s="14"/>
      <c r="I195" s="25">
        <v>2066</v>
      </c>
      <c r="J195" s="25">
        <v>2040</v>
      </c>
      <c r="K195" s="25">
        <v>26</v>
      </c>
      <c r="L195" s="25">
        <v>547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933</v>
      </c>
      <c r="S195" s="25">
        <v>17</v>
      </c>
      <c r="T195" s="25">
        <v>0</v>
      </c>
      <c r="U195" s="25">
        <v>9</v>
      </c>
      <c r="V195" s="25">
        <v>560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</row>
    <row r="196" spans="2:29" ht="14.15" customHeight="1">
      <c r="C196" s="35" t="s">
        <v>177</v>
      </c>
      <c r="D196" s="35"/>
      <c r="E196" s="35"/>
      <c r="F196" s="36" t="s">
        <v>21</v>
      </c>
      <c r="G196" s="36"/>
      <c r="H196" s="14"/>
      <c r="I196" s="25">
        <v>321</v>
      </c>
      <c r="J196" s="25">
        <v>280</v>
      </c>
      <c r="K196" s="25">
        <v>41</v>
      </c>
      <c r="L196" s="25">
        <v>106</v>
      </c>
      <c r="M196" s="25">
        <v>41</v>
      </c>
      <c r="N196" s="25">
        <v>0</v>
      </c>
      <c r="O196" s="25">
        <v>0</v>
      </c>
      <c r="P196" s="25">
        <v>0</v>
      </c>
      <c r="Q196" s="25">
        <v>0</v>
      </c>
      <c r="R196" s="25">
        <v>128</v>
      </c>
      <c r="S196" s="25">
        <v>0</v>
      </c>
      <c r="T196" s="25">
        <v>11</v>
      </c>
      <c r="U196" s="25">
        <v>0</v>
      </c>
      <c r="V196" s="25">
        <v>35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</row>
    <row r="197" spans="2:29" ht="14.15" customHeight="1">
      <c r="B197" s="35" t="s">
        <v>178</v>
      </c>
      <c r="C197" s="38"/>
      <c r="D197" s="38"/>
      <c r="E197" s="38"/>
      <c r="F197" s="39"/>
      <c r="G197" s="39"/>
      <c r="H197" s="14"/>
      <c r="I197" s="25">
        <v>276336</v>
      </c>
      <c r="J197" s="25">
        <v>273931</v>
      </c>
      <c r="K197" s="25">
        <v>2405</v>
      </c>
      <c r="L197" s="25">
        <v>261169</v>
      </c>
      <c r="M197" s="25">
        <v>453</v>
      </c>
      <c r="N197" s="25">
        <v>0</v>
      </c>
      <c r="O197" s="25">
        <v>0</v>
      </c>
      <c r="P197" s="25">
        <v>0</v>
      </c>
      <c r="Q197" s="25">
        <v>0</v>
      </c>
      <c r="R197" s="25">
        <v>10983</v>
      </c>
      <c r="S197" s="25">
        <v>1831</v>
      </c>
      <c r="T197" s="25">
        <v>96</v>
      </c>
      <c r="U197" s="25">
        <v>77</v>
      </c>
      <c r="V197" s="25">
        <v>1683</v>
      </c>
      <c r="W197" s="25">
        <v>44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</row>
    <row r="198" spans="2:29" ht="14.15" customHeight="1">
      <c r="C198" s="35" t="s">
        <v>179</v>
      </c>
      <c r="D198" s="35"/>
      <c r="E198" s="35"/>
      <c r="F198" s="36" t="s">
        <v>21</v>
      </c>
      <c r="G198" s="36"/>
      <c r="H198" s="14"/>
      <c r="I198" s="25">
        <v>1319</v>
      </c>
      <c r="J198" s="25">
        <v>1319</v>
      </c>
      <c r="K198" s="25">
        <v>0</v>
      </c>
      <c r="L198" s="25">
        <v>56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1218</v>
      </c>
      <c r="S198" s="25">
        <v>0</v>
      </c>
      <c r="T198" s="25">
        <v>0</v>
      </c>
      <c r="U198" s="25">
        <v>0</v>
      </c>
      <c r="V198" s="25">
        <v>45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</row>
    <row r="199" spans="2:29" ht="14.15" customHeight="1">
      <c r="B199" s="35" t="s">
        <v>180</v>
      </c>
      <c r="C199" s="38"/>
      <c r="D199" s="38"/>
      <c r="E199" s="38"/>
      <c r="F199" s="39"/>
      <c r="G199" s="39"/>
      <c r="H199" s="14"/>
      <c r="I199" s="25">
        <v>41526</v>
      </c>
      <c r="J199" s="25">
        <v>39419</v>
      </c>
      <c r="K199" s="25">
        <v>2107</v>
      </c>
      <c r="L199" s="25">
        <v>27248</v>
      </c>
      <c r="M199" s="25">
        <v>826</v>
      </c>
      <c r="N199" s="25">
        <v>61</v>
      </c>
      <c r="O199" s="25">
        <v>0</v>
      </c>
      <c r="P199" s="25">
        <v>0</v>
      </c>
      <c r="Q199" s="25">
        <v>0</v>
      </c>
      <c r="R199" s="25">
        <v>10220</v>
      </c>
      <c r="S199" s="25">
        <v>976</v>
      </c>
      <c r="T199" s="25">
        <v>116</v>
      </c>
      <c r="U199" s="25">
        <v>0</v>
      </c>
      <c r="V199" s="25">
        <v>1835</v>
      </c>
      <c r="W199" s="25">
        <v>305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</row>
    <row r="200" spans="2:29" ht="14.15" customHeight="1">
      <c r="C200" s="35" t="s">
        <v>181</v>
      </c>
      <c r="D200" s="35"/>
      <c r="E200" s="35"/>
      <c r="F200" s="36" t="s">
        <v>21</v>
      </c>
      <c r="G200" s="36"/>
      <c r="H200" s="14"/>
      <c r="I200" s="25">
        <v>1333</v>
      </c>
      <c r="J200" s="25">
        <v>1310</v>
      </c>
      <c r="K200" s="25">
        <v>23</v>
      </c>
      <c r="L200" s="25">
        <v>363</v>
      </c>
      <c r="M200" s="25">
        <v>14</v>
      </c>
      <c r="N200" s="25">
        <v>0</v>
      </c>
      <c r="O200" s="25">
        <v>0</v>
      </c>
      <c r="P200" s="25">
        <v>0</v>
      </c>
      <c r="Q200" s="25">
        <v>0</v>
      </c>
      <c r="R200" s="25">
        <v>888</v>
      </c>
      <c r="S200" s="25">
        <v>0</v>
      </c>
      <c r="T200" s="25">
        <v>0</v>
      </c>
      <c r="U200" s="25">
        <v>0</v>
      </c>
      <c r="V200" s="25">
        <v>59</v>
      </c>
      <c r="W200" s="25">
        <v>9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</row>
    <row r="201" spans="2:29" ht="14.15" customHeight="1">
      <c r="C201" s="35" t="s">
        <v>182</v>
      </c>
      <c r="D201" s="35"/>
      <c r="E201" s="35"/>
      <c r="F201" s="36" t="s">
        <v>21</v>
      </c>
      <c r="G201" s="36"/>
      <c r="H201" s="14"/>
      <c r="I201" s="25">
        <v>1362</v>
      </c>
      <c r="J201" s="25">
        <v>1257</v>
      </c>
      <c r="K201" s="25">
        <v>105</v>
      </c>
      <c r="L201" s="25">
        <v>347</v>
      </c>
      <c r="M201" s="25">
        <v>7</v>
      </c>
      <c r="N201" s="25">
        <v>0</v>
      </c>
      <c r="O201" s="25">
        <v>0</v>
      </c>
      <c r="P201" s="25">
        <v>0</v>
      </c>
      <c r="Q201" s="25">
        <v>0</v>
      </c>
      <c r="R201" s="25">
        <v>827</v>
      </c>
      <c r="S201" s="25">
        <v>72</v>
      </c>
      <c r="T201" s="25">
        <v>0</v>
      </c>
      <c r="U201" s="25">
        <v>0</v>
      </c>
      <c r="V201" s="25">
        <v>83</v>
      </c>
      <c r="W201" s="25">
        <v>26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</row>
    <row r="202" spans="2:29" ht="14.15" customHeight="1">
      <c r="B202" s="35" t="s">
        <v>183</v>
      </c>
      <c r="C202" s="38"/>
      <c r="D202" s="38"/>
      <c r="E202" s="38"/>
      <c r="F202" s="39"/>
      <c r="G202" s="39"/>
      <c r="H202" s="14"/>
      <c r="I202" s="25">
        <v>126460</v>
      </c>
      <c r="J202" s="25">
        <v>126460</v>
      </c>
      <c r="K202" s="25">
        <v>0</v>
      </c>
      <c r="L202" s="25">
        <v>125520</v>
      </c>
      <c r="M202" s="25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940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</row>
    <row r="203" spans="2:29" ht="14.15" customHeight="1">
      <c r="C203" s="35" t="s">
        <v>183</v>
      </c>
      <c r="D203" s="35"/>
      <c r="E203" s="35"/>
      <c r="F203" s="36" t="s">
        <v>21</v>
      </c>
      <c r="G203" s="36"/>
      <c r="H203" s="14"/>
      <c r="I203" s="25">
        <v>25188</v>
      </c>
      <c r="J203" s="25">
        <v>22117</v>
      </c>
      <c r="K203" s="25">
        <v>3071</v>
      </c>
      <c r="L203" s="25">
        <v>6527</v>
      </c>
      <c r="M203" s="25">
        <v>799</v>
      </c>
      <c r="N203" s="25">
        <v>0</v>
      </c>
      <c r="O203" s="25">
        <v>0</v>
      </c>
      <c r="P203" s="25">
        <v>0</v>
      </c>
      <c r="Q203" s="25">
        <v>0</v>
      </c>
      <c r="R203" s="25">
        <v>13228</v>
      </c>
      <c r="S203" s="25">
        <v>2150</v>
      </c>
      <c r="T203" s="25">
        <v>632</v>
      </c>
      <c r="U203" s="25">
        <v>8</v>
      </c>
      <c r="V203" s="25">
        <v>1725</v>
      </c>
      <c r="W203" s="25">
        <v>114</v>
      </c>
      <c r="X203" s="25">
        <v>5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</row>
    <row r="204" spans="2:29" ht="14.15" customHeight="1">
      <c r="C204" s="35" t="s">
        <v>184</v>
      </c>
      <c r="D204" s="35"/>
      <c r="E204" s="35"/>
      <c r="F204" s="36" t="s">
        <v>21</v>
      </c>
      <c r="G204" s="36"/>
      <c r="H204" s="14"/>
      <c r="I204" s="25">
        <v>2441</v>
      </c>
      <c r="J204" s="25">
        <v>2074</v>
      </c>
      <c r="K204" s="25">
        <v>367</v>
      </c>
      <c r="L204" s="25">
        <v>837</v>
      </c>
      <c r="M204" s="25">
        <v>55</v>
      </c>
      <c r="N204" s="25">
        <v>0</v>
      </c>
      <c r="O204" s="25">
        <v>0</v>
      </c>
      <c r="P204" s="25">
        <v>0</v>
      </c>
      <c r="Q204" s="25">
        <v>0</v>
      </c>
      <c r="R204" s="25">
        <v>992</v>
      </c>
      <c r="S204" s="25">
        <v>312</v>
      </c>
      <c r="T204" s="25">
        <v>38</v>
      </c>
      <c r="U204" s="25">
        <v>0</v>
      </c>
      <c r="V204" s="25">
        <v>207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</row>
    <row r="205" spans="2:29" ht="14.15" customHeight="1">
      <c r="B205" s="35" t="s">
        <v>185</v>
      </c>
      <c r="C205" s="38"/>
      <c r="D205" s="38"/>
      <c r="E205" s="38"/>
      <c r="F205" s="39"/>
      <c r="G205" s="39"/>
      <c r="H205" s="14"/>
      <c r="I205" s="25">
        <v>83642</v>
      </c>
      <c r="J205" s="25">
        <v>83642</v>
      </c>
      <c r="K205" s="25">
        <v>0</v>
      </c>
      <c r="L205" s="25">
        <v>83442</v>
      </c>
      <c r="M205" s="25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200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</row>
    <row r="206" spans="2:29" ht="14.15" customHeight="1">
      <c r="C206" s="35" t="s">
        <v>186</v>
      </c>
      <c r="D206" s="35"/>
      <c r="E206" s="35"/>
      <c r="F206" s="36" t="s">
        <v>20</v>
      </c>
      <c r="G206" s="36"/>
      <c r="H206" s="14"/>
      <c r="I206" s="25">
        <v>1883</v>
      </c>
      <c r="J206" s="25">
        <v>1810</v>
      </c>
      <c r="K206" s="25">
        <v>73</v>
      </c>
      <c r="L206" s="25">
        <v>838</v>
      </c>
      <c r="M206" s="25">
        <v>71</v>
      </c>
      <c r="N206" s="25">
        <v>0</v>
      </c>
      <c r="O206" s="25">
        <v>0</v>
      </c>
      <c r="P206" s="25">
        <v>0</v>
      </c>
      <c r="Q206" s="25">
        <v>0</v>
      </c>
      <c r="R206" s="25">
        <v>728</v>
      </c>
      <c r="S206" s="25">
        <v>0</v>
      </c>
      <c r="T206" s="25">
        <v>0</v>
      </c>
      <c r="U206" s="25">
        <v>2</v>
      </c>
      <c r="V206" s="25">
        <v>244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</row>
    <row r="207" spans="2:29" ht="14.15" customHeight="1">
      <c r="C207" s="35" t="s">
        <v>187</v>
      </c>
      <c r="D207" s="35"/>
      <c r="E207" s="35"/>
      <c r="F207" s="36" t="s">
        <v>21</v>
      </c>
      <c r="G207" s="36"/>
      <c r="H207" s="14"/>
      <c r="I207" s="25">
        <v>40774</v>
      </c>
      <c r="J207" s="25">
        <v>36386</v>
      </c>
      <c r="K207" s="25">
        <v>4388</v>
      </c>
      <c r="L207" s="25">
        <v>7154</v>
      </c>
      <c r="M207" s="25">
        <v>804</v>
      </c>
      <c r="N207" s="25">
        <v>0</v>
      </c>
      <c r="O207" s="25">
        <v>0</v>
      </c>
      <c r="P207" s="25">
        <v>0</v>
      </c>
      <c r="Q207" s="25">
        <v>0</v>
      </c>
      <c r="R207" s="25">
        <v>27052</v>
      </c>
      <c r="S207" s="25">
        <v>3433</v>
      </c>
      <c r="T207" s="25">
        <v>745</v>
      </c>
      <c r="U207" s="25">
        <v>91</v>
      </c>
      <c r="V207" s="25">
        <v>1429</v>
      </c>
      <c r="W207" s="25">
        <v>60</v>
      </c>
      <c r="X207" s="25">
        <v>6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</row>
    <row r="208" spans="2:29" ht="14.15" customHeight="1">
      <c r="C208" s="35" t="s">
        <v>188</v>
      </c>
      <c r="D208" s="35"/>
      <c r="E208" s="35"/>
      <c r="F208" s="36" t="s">
        <v>21</v>
      </c>
      <c r="G208" s="36"/>
      <c r="H208" s="14"/>
      <c r="I208" s="25">
        <v>980</v>
      </c>
      <c r="J208" s="25">
        <v>925</v>
      </c>
      <c r="K208" s="25">
        <v>55</v>
      </c>
      <c r="L208" s="25">
        <v>108</v>
      </c>
      <c r="M208" s="25">
        <v>0</v>
      </c>
      <c r="N208" s="25">
        <v>0</v>
      </c>
      <c r="O208" s="25">
        <v>0</v>
      </c>
      <c r="P208" s="25">
        <v>0</v>
      </c>
      <c r="Q208" s="25">
        <v>0</v>
      </c>
      <c r="R208" s="25">
        <v>761</v>
      </c>
      <c r="S208" s="25">
        <v>33</v>
      </c>
      <c r="T208" s="25">
        <v>0</v>
      </c>
      <c r="U208" s="25">
        <v>2</v>
      </c>
      <c r="V208" s="25">
        <v>56</v>
      </c>
      <c r="W208" s="25">
        <v>20</v>
      </c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</row>
    <row r="209" spans="1:29" ht="14.15" customHeight="1">
      <c r="B209" s="35" t="s">
        <v>189</v>
      </c>
      <c r="C209" s="38"/>
      <c r="D209" s="38"/>
      <c r="E209" s="38"/>
      <c r="F209" s="36" t="s">
        <v>30</v>
      </c>
      <c r="G209" s="36"/>
      <c r="H209" s="14"/>
      <c r="I209" s="25">
        <v>173373</v>
      </c>
      <c r="J209" s="25">
        <v>172190</v>
      </c>
      <c r="K209" s="25">
        <v>1183</v>
      </c>
      <c r="L209" s="25">
        <v>163045</v>
      </c>
      <c r="M209" s="25">
        <v>170</v>
      </c>
      <c r="N209" s="25">
        <v>44</v>
      </c>
      <c r="O209" s="25">
        <v>0</v>
      </c>
      <c r="P209" s="25">
        <v>0</v>
      </c>
      <c r="Q209" s="25">
        <v>0</v>
      </c>
      <c r="R209" s="25">
        <v>7602</v>
      </c>
      <c r="S209" s="25">
        <v>1013</v>
      </c>
      <c r="T209" s="25">
        <v>8</v>
      </c>
      <c r="U209" s="25">
        <v>0</v>
      </c>
      <c r="V209" s="25">
        <v>1528</v>
      </c>
      <c r="W209" s="25">
        <v>0</v>
      </c>
      <c r="X209" s="25">
        <v>7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</row>
    <row r="210" spans="1:29" ht="14.15" customHeight="1">
      <c r="B210" s="35" t="s">
        <v>165</v>
      </c>
      <c r="C210" s="38"/>
      <c r="D210" s="38"/>
      <c r="E210" s="38"/>
      <c r="F210" s="36" t="s">
        <v>93</v>
      </c>
      <c r="G210" s="36"/>
      <c r="H210" s="14"/>
      <c r="I210" s="25">
        <v>134550</v>
      </c>
      <c r="J210" s="25">
        <v>122223</v>
      </c>
      <c r="K210" s="25">
        <v>12327</v>
      </c>
      <c r="L210" s="25">
        <v>47993</v>
      </c>
      <c r="M210" s="25">
        <v>3954</v>
      </c>
      <c r="N210" s="25">
        <v>60</v>
      </c>
      <c r="O210" s="25">
        <v>0</v>
      </c>
      <c r="P210" s="25">
        <v>5179</v>
      </c>
      <c r="Q210" s="25">
        <v>730</v>
      </c>
      <c r="R210" s="25">
        <v>66125</v>
      </c>
      <c r="S210" s="25">
        <v>7430</v>
      </c>
      <c r="T210" s="25">
        <v>354</v>
      </c>
      <c r="U210" s="25">
        <v>133</v>
      </c>
      <c r="V210" s="25">
        <v>2547</v>
      </c>
      <c r="W210" s="25">
        <v>80</v>
      </c>
      <c r="X210" s="25">
        <v>25</v>
      </c>
      <c r="Y210" s="25">
        <v>0</v>
      </c>
      <c r="Z210" s="25">
        <v>0</v>
      </c>
      <c r="AA210" s="25">
        <v>0</v>
      </c>
      <c r="AB210" s="25">
        <v>0</v>
      </c>
      <c r="AC210" s="25">
        <v>0</v>
      </c>
    </row>
    <row r="211" spans="1:29" ht="14.15" customHeight="1">
      <c r="C211" s="35" t="s">
        <v>190</v>
      </c>
      <c r="D211" s="35"/>
      <c r="E211" s="35"/>
      <c r="F211" s="36" t="s">
        <v>21</v>
      </c>
      <c r="G211" s="36"/>
      <c r="H211" s="14"/>
      <c r="I211" s="25">
        <v>39065</v>
      </c>
      <c r="J211" s="25">
        <v>34863</v>
      </c>
      <c r="K211" s="25">
        <v>4202</v>
      </c>
      <c r="L211" s="25">
        <v>16470</v>
      </c>
      <c r="M211" s="25">
        <v>1691</v>
      </c>
      <c r="N211" s="25">
        <v>0</v>
      </c>
      <c r="O211" s="25">
        <v>0</v>
      </c>
      <c r="P211" s="25">
        <v>0</v>
      </c>
      <c r="Q211" s="25">
        <v>0</v>
      </c>
      <c r="R211" s="25">
        <v>16149</v>
      </c>
      <c r="S211" s="25">
        <v>1866</v>
      </c>
      <c r="T211" s="25">
        <v>217</v>
      </c>
      <c r="U211" s="25">
        <v>114</v>
      </c>
      <c r="V211" s="25">
        <v>2016</v>
      </c>
      <c r="W211" s="25">
        <v>531</v>
      </c>
      <c r="X211" s="25">
        <v>11</v>
      </c>
      <c r="Y211" s="25">
        <v>0</v>
      </c>
      <c r="Z211" s="25">
        <v>0</v>
      </c>
      <c r="AA211" s="25">
        <v>0</v>
      </c>
      <c r="AB211" s="25">
        <v>0</v>
      </c>
      <c r="AC211" s="25">
        <v>0</v>
      </c>
    </row>
    <row r="212" spans="1:29" ht="14" customHeight="1">
      <c r="C212" s="33"/>
      <c r="D212" s="33"/>
      <c r="E212" s="33"/>
      <c r="F212" s="2"/>
      <c r="G212" s="2"/>
      <c r="H212" s="14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18" customFormat="1" ht="14.15" customHeight="1">
      <c r="A213" s="16"/>
      <c r="B213" s="37" t="s">
        <v>191</v>
      </c>
      <c r="C213" s="37"/>
      <c r="D213" s="37"/>
      <c r="E213" s="37"/>
      <c r="F213" s="37"/>
      <c r="G213" s="37"/>
      <c r="H213" s="17"/>
      <c r="I213" s="26">
        <v>106</v>
      </c>
      <c r="J213" s="26">
        <v>106</v>
      </c>
      <c r="K213" s="26">
        <v>0</v>
      </c>
      <c r="L213" s="26">
        <v>0</v>
      </c>
      <c r="M213" s="26">
        <v>0</v>
      </c>
      <c r="N213" s="26">
        <v>0</v>
      </c>
      <c r="O213" s="26">
        <v>0</v>
      </c>
      <c r="P213" s="26">
        <v>0</v>
      </c>
      <c r="Q213" s="26">
        <v>0</v>
      </c>
      <c r="R213" s="26">
        <v>93</v>
      </c>
      <c r="S213" s="26">
        <v>0</v>
      </c>
      <c r="T213" s="26">
        <v>13</v>
      </c>
      <c r="U213" s="26">
        <v>0</v>
      </c>
      <c r="V213" s="26">
        <v>0</v>
      </c>
      <c r="W213" s="26">
        <v>0</v>
      </c>
      <c r="X213" s="26">
        <v>0</v>
      </c>
      <c r="Y213" s="26">
        <v>0</v>
      </c>
      <c r="Z213" s="26">
        <v>0</v>
      </c>
      <c r="AA213" s="26">
        <v>0</v>
      </c>
      <c r="AB213" s="26">
        <v>0</v>
      </c>
      <c r="AC213" s="26">
        <v>0</v>
      </c>
    </row>
    <row r="214" spans="1:29" s="18" customFormat="1" ht="14" customHeight="1">
      <c r="A214" s="16"/>
      <c r="B214" s="32"/>
      <c r="C214" s="32"/>
      <c r="D214" s="32"/>
      <c r="E214" s="32"/>
      <c r="F214" s="32"/>
      <c r="G214" s="32"/>
      <c r="H214" s="17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</row>
    <row r="215" spans="1:29" ht="5.15" customHeight="1">
      <c r="A215" s="1"/>
      <c r="B215" s="1"/>
      <c r="C215" s="1"/>
      <c r="D215" s="1"/>
      <c r="E215" s="1"/>
      <c r="F215" s="1"/>
      <c r="G215" s="1"/>
      <c r="H215" s="19"/>
      <c r="I215" s="23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</row>
    <row r="216" spans="1:29" ht="5.15" customHeight="1"/>
    <row r="217" spans="1:29"/>
    <row r="218" spans="1:29" ht="11.25" customHeight="1"/>
    <row r="219" spans="1:29" ht="11.25" hidden="1" customHeight="1"/>
    <row r="220" spans="1:29" ht="11.25" hidden="1" customHeight="1"/>
    <row r="221" spans="1:29" ht="11.25" hidden="1" customHeight="1"/>
    <row r="222" spans="1:29" ht="11.25" hidden="1" customHeight="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</sheetData>
  <mergeCells count="336">
    <mergeCell ref="B8:C8"/>
    <mergeCell ref="D8:E8"/>
    <mergeCell ref="F8:G8"/>
    <mergeCell ref="B9:C9"/>
    <mergeCell ref="D9:E9"/>
    <mergeCell ref="F9:G9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A1:Q1"/>
    <mergeCell ref="R1:AC1"/>
    <mergeCell ref="R2:AC2"/>
    <mergeCell ref="A2:Q2"/>
    <mergeCell ref="B5:G6"/>
    <mergeCell ref="AB5:AC5"/>
    <mergeCell ref="P5:Q5"/>
    <mergeCell ref="R5:S5"/>
    <mergeCell ref="T5:U5"/>
    <mergeCell ref="V5:W5"/>
    <mergeCell ref="I5:K5"/>
    <mergeCell ref="L5:M5"/>
    <mergeCell ref="N5:O5"/>
    <mergeCell ref="Z5:AA5"/>
    <mergeCell ref="X5:Y5"/>
    <mergeCell ref="C19:E19"/>
    <mergeCell ref="F19:G19"/>
    <mergeCell ref="C20:E20"/>
    <mergeCell ref="F20:G20"/>
    <mergeCell ref="B21:G21"/>
    <mergeCell ref="B15:G15"/>
    <mergeCell ref="B17:G17"/>
    <mergeCell ref="C18:E18"/>
    <mergeCell ref="F18:G18"/>
    <mergeCell ref="B27:E27"/>
    <mergeCell ref="F27:G27"/>
    <mergeCell ref="B29:G29"/>
    <mergeCell ref="B31:G31"/>
    <mergeCell ref="B25:G25"/>
    <mergeCell ref="B26:G26"/>
    <mergeCell ref="C22:E22"/>
    <mergeCell ref="F22:G22"/>
    <mergeCell ref="B23:G23"/>
    <mergeCell ref="C24:E24"/>
    <mergeCell ref="F24:G24"/>
    <mergeCell ref="C35:E35"/>
    <mergeCell ref="F35:G35"/>
    <mergeCell ref="C36:E36"/>
    <mergeCell ref="F36:G36"/>
    <mergeCell ref="B37:G37"/>
    <mergeCell ref="C32:E32"/>
    <mergeCell ref="F32:G32"/>
    <mergeCell ref="B33:G33"/>
    <mergeCell ref="C34:E34"/>
    <mergeCell ref="F34:G34"/>
    <mergeCell ref="C41:E41"/>
    <mergeCell ref="F41:G41"/>
    <mergeCell ref="C42:E42"/>
    <mergeCell ref="F42:G42"/>
    <mergeCell ref="B43:G43"/>
    <mergeCell ref="C38:E38"/>
    <mergeCell ref="F38:G38"/>
    <mergeCell ref="C39:E39"/>
    <mergeCell ref="F39:G39"/>
    <mergeCell ref="B40:G40"/>
    <mergeCell ref="C47:E47"/>
    <mergeCell ref="F47:G47"/>
    <mergeCell ref="C48:E48"/>
    <mergeCell ref="F48:G48"/>
    <mergeCell ref="B49:E49"/>
    <mergeCell ref="F49:G49"/>
    <mergeCell ref="C44:E44"/>
    <mergeCell ref="F44:G44"/>
    <mergeCell ref="C45:E45"/>
    <mergeCell ref="F45:G45"/>
    <mergeCell ref="C46:E46"/>
    <mergeCell ref="F46:G46"/>
    <mergeCell ref="C55:E55"/>
    <mergeCell ref="F55:G55"/>
    <mergeCell ref="C56:E56"/>
    <mergeCell ref="F56:G56"/>
    <mergeCell ref="C57:E57"/>
    <mergeCell ref="F57:G57"/>
    <mergeCell ref="C50:E50"/>
    <mergeCell ref="F50:G50"/>
    <mergeCell ref="B52:G52"/>
    <mergeCell ref="B54:G54"/>
    <mergeCell ref="C61:E61"/>
    <mergeCell ref="F61:G61"/>
    <mergeCell ref="B62:G62"/>
    <mergeCell ref="C63:E63"/>
    <mergeCell ref="F63:G63"/>
    <mergeCell ref="B58:G58"/>
    <mergeCell ref="B59:E59"/>
    <mergeCell ref="F59:G59"/>
    <mergeCell ref="C60:E60"/>
    <mergeCell ref="F60:G60"/>
    <mergeCell ref="C67:E67"/>
    <mergeCell ref="F67:G67"/>
    <mergeCell ref="C68:E68"/>
    <mergeCell ref="F68:G68"/>
    <mergeCell ref="B69:G69"/>
    <mergeCell ref="C64:E64"/>
    <mergeCell ref="F64:G64"/>
    <mergeCell ref="C65:E65"/>
    <mergeCell ref="F65:G65"/>
    <mergeCell ref="B66:G66"/>
    <mergeCell ref="C73:E73"/>
    <mergeCell ref="F73:G73"/>
    <mergeCell ref="C74:E74"/>
    <mergeCell ref="F74:G74"/>
    <mergeCell ref="C75:E75"/>
    <mergeCell ref="F75:G75"/>
    <mergeCell ref="B70:E70"/>
    <mergeCell ref="F70:G70"/>
    <mergeCell ref="B71:G71"/>
    <mergeCell ref="B72:G72"/>
    <mergeCell ref="C79:E79"/>
    <mergeCell ref="F79:G79"/>
    <mergeCell ref="C80:E80"/>
    <mergeCell ref="F80:G80"/>
    <mergeCell ref="B81:G81"/>
    <mergeCell ref="C76:E76"/>
    <mergeCell ref="F76:G76"/>
    <mergeCell ref="B77:G77"/>
    <mergeCell ref="C78:E78"/>
    <mergeCell ref="F78:G78"/>
    <mergeCell ref="C85:E85"/>
    <mergeCell ref="F85:G85"/>
    <mergeCell ref="C86:E86"/>
    <mergeCell ref="F86:G86"/>
    <mergeCell ref="B87:E87"/>
    <mergeCell ref="F87:G87"/>
    <mergeCell ref="B82:G82"/>
    <mergeCell ref="C83:E83"/>
    <mergeCell ref="F83:G83"/>
    <mergeCell ref="B84:G84"/>
    <mergeCell ref="B91:E91"/>
    <mergeCell ref="F91:G91"/>
    <mergeCell ref="C92:E92"/>
    <mergeCell ref="F92:G92"/>
    <mergeCell ref="C93:E93"/>
    <mergeCell ref="F93:G93"/>
    <mergeCell ref="C88:E88"/>
    <mergeCell ref="F88:G88"/>
    <mergeCell ref="C89:E89"/>
    <mergeCell ref="F89:G89"/>
    <mergeCell ref="B90:E90"/>
    <mergeCell ref="F90:G90"/>
    <mergeCell ref="B98:G98"/>
    <mergeCell ref="B100:G100"/>
    <mergeCell ref="B101:G101"/>
    <mergeCell ref="B94:E94"/>
    <mergeCell ref="F94:G94"/>
    <mergeCell ref="C95:E95"/>
    <mergeCell ref="F95:G95"/>
    <mergeCell ref="B96:E96"/>
    <mergeCell ref="F96:G96"/>
    <mergeCell ref="C105:E105"/>
    <mergeCell ref="F105:G105"/>
    <mergeCell ref="C106:E106"/>
    <mergeCell ref="F106:G106"/>
    <mergeCell ref="C107:E107"/>
    <mergeCell ref="F107:G107"/>
    <mergeCell ref="C102:E102"/>
    <mergeCell ref="F102:G102"/>
    <mergeCell ref="B103:G103"/>
    <mergeCell ref="B104:G104"/>
    <mergeCell ref="C111:E111"/>
    <mergeCell ref="F111:G111"/>
    <mergeCell ref="C112:E112"/>
    <mergeCell ref="F112:G112"/>
    <mergeCell ref="B113:G113"/>
    <mergeCell ref="B108:G108"/>
    <mergeCell ref="B109:E109"/>
    <mergeCell ref="F109:G109"/>
    <mergeCell ref="B110:G110"/>
    <mergeCell ref="C117:E117"/>
    <mergeCell ref="F117:G117"/>
    <mergeCell ref="C118:E118"/>
    <mergeCell ref="F118:G118"/>
    <mergeCell ref="B120:G120"/>
    <mergeCell ref="B122:G122"/>
    <mergeCell ref="C114:E114"/>
    <mergeCell ref="F114:G114"/>
    <mergeCell ref="C115:E115"/>
    <mergeCell ref="F115:G115"/>
    <mergeCell ref="B116:E116"/>
    <mergeCell ref="F116:G116"/>
    <mergeCell ref="C126:E126"/>
    <mergeCell ref="F126:G126"/>
    <mergeCell ref="C127:E127"/>
    <mergeCell ref="F127:G127"/>
    <mergeCell ref="C128:E128"/>
    <mergeCell ref="F128:G128"/>
    <mergeCell ref="C123:E123"/>
    <mergeCell ref="F123:G123"/>
    <mergeCell ref="C124:E124"/>
    <mergeCell ref="F124:G124"/>
    <mergeCell ref="B125:G125"/>
    <mergeCell ref="B132:G132"/>
    <mergeCell ref="C133:E133"/>
    <mergeCell ref="F133:G133"/>
    <mergeCell ref="B134:G134"/>
    <mergeCell ref="C129:E129"/>
    <mergeCell ref="F129:G129"/>
    <mergeCell ref="C130:E130"/>
    <mergeCell ref="F130:G130"/>
    <mergeCell ref="B131:E131"/>
    <mergeCell ref="F131:G131"/>
    <mergeCell ref="C138:E138"/>
    <mergeCell ref="F138:G138"/>
    <mergeCell ref="B139:E139"/>
    <mergeCell ref="F139:G139"/>
    <mergeCell ref="C140:E140"/>
    <mergeCell ref="F140:G140"/>
    <mergeCell ref="B135:E135"/>
    <mergeCell ref="F135:G135"/>
    <mergeCell ref="B136:G136"/>
    <mergeCell ref="B137:E137"/>
    <mergeCell ref="F137:G137"/>
    <mergeCell ref="B144:E144"/>
    <mergeCell ref="F144:G144"/>
    <mergeCell ref="B146:G146"/>
    <mergeCell ref="B148:G148"/>
    <mergeCell ref="C141:E141"/>
    <mergeCell ref="F141:G141"/>
    <mergeCell ref="B142:E142"/>
    <mergeCell ref="F142:G142"/>
    <mergeCell ref="C143:E143"/>
    <mergeCell ref="F143:G143"/>
    <mergeCell ref="B152:G152"/>
    <mergeCell ref="C153:E153"/>
    <mergeCell ref="F153:G153"/>
    <mergeCell ref="B154:G154"/>
    <mergeCell ref="B149:G149"/>
    <mergeCell ref="C150:E150"/>
    <mergeCell ref="F150:G150"/>
    <mergeCell ref="B151:E151"/>
    <mergeCell ref="F151:G151"/>
    <mergeCell ref="C158:E158"/>
    <mergeCell ref="F158:G158"/>
    <mergeCell ref="B159:G159"/>
    <mergeCell ref="C160:E160"/>
    <mergeCell ref="F160:G160"/>
    <mergeCell ref="C155:E155"/>
    <mergeCell ref="F155:G155"/>
    <mergeCell ref="C156:E156"/>
    <mergeCell ref="F156:G156"/>
    <mergeCell ref="C157:E157"/>
    <mergeCell ref="F157:G157"/>
    <mergeCell ref="B164:E164"/>
    <mergeCell ref="F164:G164"/>
    <mergeCell ref="B165:E165"/>
    <mergeCell ref="F165:G165"/>
    <mergeCell ref="B167:G167"/>
    <mergeCell ref="B169:G169"/>
    <mergeCell ref="C161:E161"/>
    <mergeCell ref="F161:G161"/>
    <mergeCell ref="C162:E162"/>
    <mergeCell ref="F162:G162"/>
    <mergeCell ref="B163:G163"/>
    <mergeCell ref="C173:E173"/>
    <mergeCell ref="F173:G173"/>
    <mergeCell ref="C174:E174"/>
    <mergeCell ref="F174:G174"/>
    <mergeCell ref="C175:E175"/>
    <mergeCell ref="F175:G175"/>
    <mergeCell ref="B170:G170"/>
    <mergeCell ref="C171:E171"/>
    <mergeCell ref="F171:G171"/>
    <mergeCell ref="B172:G172"/>
    <mergeCell ref="B180:G180"/>
    <mergeCell ref="B182:E182"/>
    <mergeCell ref="F182:G182"/>
    <mergeCell ref="B183:G183"/>
    <mergeCell ref="C176:E176"/>
    <mergeCell ref="F176:G176"/>
    <mergeCell ref="B177:G177"/>
    <mergeCell ref="C178:E178"/>
    <mergeCell ref="F178:G178"/>
    <mergeCell ref="C187:E187"/>
    <mergeCell ref="F187:G187"/>
    <mergeCell ref="B188:G188"/>
    <mergeCell ref="B189:G189"/>
    <mergeCell ref="C184:E184"/>
    <mergeCell ref="F184:G184"/>
    <mergeCell ref="C185:E185"/>
    <mergeCell ref="F185:G185"/>
    <mergeCell ref="C186:E186"/>
    <mergeCell ref="F186:G186"/>
    <mergeCell ref="C193:E193"/>
    <mergeCell ref="F193:G193"/>
    <mergeCell ref="B194:G194"/>
    <mergeCell ref="C195:E195"/>
    <mergeCell ref="F195:G195"/>
    <mergeCell ref="C190:E190"/>
    <mergeCell ref="F190:G190"/>
    <mergeCell ref="C191:E191"/>
    <mergeCell ref="F191:G191"/>
    <mergeCell ref="C192:E192"/>
    <mergeCell ref="F192:G192"/>
    <mergeCell ref="B199:G199"/>
    <mergeCell ref="C200:E200"/>
    <mergeCell ref="F200:G200"/>
    <mergeCell ref="C201:E201"/>
    <mergeCell ref="F201:G201"/>
    <mergeCell ref="C196:E196"/>
    <mergeCell ref="F196:G196"/>
    <mergeCell ref="B197:G197"/>
    <mergeCell ref="C198:E198"/>
    <mergeCell ref="F198:G198"/>
    <mergeCell ref="B205:G205"/>
    <mergeCell ref="C206:E206"/>
    <mergeCell ref="F206:G206"/>
    <mergeCell ref="C207:E207"/>
    <mergeCell ref="F207:G207"/>
    <mergeCell ref="B202:G202"/>
    <mergeCell ref="C203:E203"/>
    <mergeCell ref="F203:G203"/>
    <mergeCell ref="C204:E204"/>
    <mergeCell ref="F204:G204"/>
    <mergeCell ref="C211:E211"/>
    <mergeCell ref="F211:G211"/>
    <mergeCell ref="B213:G213"/>
    <mergeCell ref="C208:E208"/>
    <mergeCell ref="F208:G208"/>
    <mergeCell ref="B209:E209"/>
    <mergeCell ref="F209:G209"/>
    <mergeCell ref="B210:E210"/>
    <mergeCell ref="F210:G210"/>
  </mergeCells>
  <phoneticPr fontId="19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25-00-01</vt:lpstr>
      <vt:lpstr>'25-00-01'!Print_Area</vt:lpstr>
      <vt:lpstr>'25-00-01'!Print_Titles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2012-05-23T05:58:03Z</dcterms:created>
  <dcterms:modified xsi:type="dcterms:W3CDTF">2026-07-28T05:53:08Z</dcterms:modified>
  <cp:category/>
</cp:coreProperties>
</file>