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8A8E1830-A1EA-4216-8E2D-D89E0D27A2E9}" xr6:coauthVersionLast="47" xr6:coauthVersionMax="47" xr10:uidLastSave="{00000000-0000-0000-0000-000000000000}"/>
  <bookViews>
    <workbookView xWindow="1900" yWindow="1900" windowWidth="14400" windowHeight="8170" xr2:uid="{E8255748-D734-4EEB-BC40-B7065E5BF503}"/>
  </bookViews>
  <sheets>
    <sheet name="25-00-06" sheetId="15" r:id="rId1"/>
  </sheets>
  <definedNames>
    <definedName name="b">#REF!</definedName>
    <definedName name="GOUKEI">#REF!</definedName>
    <definedName name="JK">#REF!</definedName>
    <definedName name="_xlnm.Print_Area" localSheetId="0">'25-00-06'!$A$1:$P$59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" i="15" l="1"/>
  <c r="P6" i="15" s="1"/>
  <c r="K5" i="15" s="1"/>
  <c r="N4" i="15"/>
  <c r="O6" i="15" s="1"/>
  <c r="J5" i="15" s="1"/>
  <c r="M4" i="15"/>
  <c r="N6" i="15" s="1"/>
  <c r="I5" i="15" s="1"/>
  <c r="L4" i="15" l="1"/>
  <c r="L6" i="15" l="1"/>
  <c r="G5" i="15" s="1"/>
  <c r="M6" i="15"/>
  <c r="H5" i="15" s="1"/>
</calcChain>
</file>

<file path=xl/sharedStrings.xml><?xml version="1.0" encoding="utf-8"?>
<sst xmlns="http://schemas.openxmlformats.org/spreadsheetml/2006/main" count="77" uniqueCount="34">
  <si>
    <t>総数</t>
  </si>
  <si>
    <t>男</t>
  </si>
  <si>
    <t>女</t>
  </si>
  <si>
    <t>6　年末在所受刑者の年齢及び累犯・非累犯</t>
    <phoneticPr fontId="31"/>
  </si>
  <si>
    <t>調査区分</t>
    <rPh sb="0" eb="1">
      <t>チョウ</t>
    </rPh>
    <rPh sb="1" eb="2">
      <t>サ</t>
    </rPh>
    <rPh sb="2" eb="3">
      <t>ク</t>
    </rPh>
    <rPh sb="3" eb="4">
      <t>ブン</t>
    </rPh>
    <phoneticPr fontId="31"/>
  </si>
  <si>
    <t>( 男</t>
    <phoneticPr fontId="31"/>
  </si>
  <si>
    <t>（うち、少年受刑者）</t>
    <rPh sb="4" eb="6">
      <t>ショウネン</t>
    </rPh>
    <rPh sb="6" eb="9">
      <t>ジュケイシャ</t>
    </rPh>
    <phoneticPr fontId="31"/>
  </si>
  <si>
    <t>年齢</t>
  </si>
  <si>
    <t>15歳以下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</si>
  <si>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</si>
  <si>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</si>
  <si>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</si>
  <si>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</si>
  <si>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</si>
  <si>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</si>
  <si>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</si>
  <si>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</si>
  <si>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</si>
  <si>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</si>
  <si>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</si>
  <si>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</si>
  <si>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</si>
  <si>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</si>
  <si>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</si>
  <si>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</si>
  <si>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</si>
  <si>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</si>
  <si>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</si>
  <si>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</si>
  <si>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75歳以上</t>
  </si>
  <si>
    <t>累犯・非累犯</t>
  </si>
  <si>
    <t>累犯</t>
  </si>
  <si>
    <t>非累犯</t>
  </si>
  <si>
    <t>不該当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</si>
</sst>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;;&quot;&quot;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18" fillId="0" borderId="18" xfId="0" applyFont="1" applyBorder="1">
      <alignment vertical="center"/>
    </xf>
    <xf numFmtId="0" fontId="18" fillId="0" borderId="18" xfId="0" applyFont="1" applyBorder="1" applyAlignment="1">
      <alignment horizontal="right" vertical="center"/>
    </xf>
    <xf numFmtId="0" fontId="18" fillId="0" borderId="19" xfId="0" applyFont="1" applyBorder="1">
      <alignment vertical="center"/>
    </xf>
    <xf numFmtId="0" fontId="18" fillId="0" borderId="14" xfId="0" applyFont="1" applyBorder="1">
      <alignment vertical="center"/>
    </xf>
    <xf numFmtId="0" fontId="34" fillId="0" borderId="0" xfId="0" applyFont="1">
      <alignment vertical="center"/>
    </xf>
    <xf numFmtId="178" fontId="18" fillId="0" borderId="20" xfId="0" applyNumberFormat="1" applyFont="1" applyBorder="1" applyAlignment="1">
      <alignment horizontal="right" vertical="center"/>
    </xf>
    <xf numFmtId="0" fontId="18" fillId="0" borderId="21" xfId="0" applyFont="1" applyBorder="1" applyAlignment="1">
      <alignment horizontal="right" vertical="center"/>
    </xf>
    <xf numFmtId="183" fontId="18" fillId="0" borderId="19" xfId="0" applyNumberFormat="1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183" fontId="34" fillId="0" borderId="19" xfId="0" applyNumberFormat="1" applyFont="1" applyBorder="1" applyAlignment="1">
      <alignment horizontal="right" vertical="center"/>
    </xf>
    <xf numFmtId="0" fontId="34" fillId="0" borderId="18" xfId="0" applyFont="1" applyBorder="1" applyAlignment="1">
      <alignment horizontal="right" vertical="center"/>
    </xf>
    <xf numFmtId="0" fontId="34" fillId="0" borderId="18" xfId="0" applyFont="1" applyBorder="1">
      <alignment vertical="center"/>
    </xf>
    <xf numFmtId="14" fontId="35" fillId="0" borderId="18" xfId="0" applyNumberFormat="1" applyFont="1" applyBorder="1">
      <alignment vertical="center"/>
    </xf>
    <xf numFmtId="0" fontId="35" fillId="0" borderId="18" xfId="0" applyFont="1" applyBorder="1">
      <alignment vertical="center"/>
    </xf>
    <xf numFmtId="0" fontId="18" fillId="0" borderId="16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0" fontId="18" fillId="0" borderId="0" xfId="0" applyFont="1" applyAlignment="1">
      <alignment horizontal="distributed" vertical="center"/>
    </xf>
    <xf numFmtId="0" fontId="34" fillId="0" borderId="19" xfId="0" applyFont="1" applyBorder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0" fontId="34" fillId="0" borderId="24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EE6FCA0-8BDF-446C-8E53-0FB17EA690BD}"/>
    <cellStyle name="Comma [0]_Full Year FY96" xfId="20" xr:uid="{9411E7E7-4A90-4AF5-9900-C361AD5EACE7}"/>
    <cellStyle name="Comma_Full Year FY96" xfId="21" xr:uid="{02972484-3BAF-48A2-97D1-7DB5EEC067F5}"/>
    <cellStyle name="Currency [0]_CCOCPX" xfId="22" xr:uid="{F777B7BA-CED8-403C-BAB1-374308F512E5}"/>
    <cellStyle name="Currency_CCOCPX" xfId="23" xr:uid="{6E375BF5-0B1D-404F-9D8F-6C2C3EE7DF3D}"/>
    <cellStyle name="entry" xfId="24" xr:uid="{82F3A23E-FE75-4A9A-B3E4-61E5882CFFE2}"/>
    <cellStyle name="Grey" xfId="25" xr:uid="{AEFC399F-07CF-41FE-B09B-FB4E2E7323EC}"/>
    <cellStyle name="Header1" xfId="26" xr:uid="{E471CDC4-CC1F-4B21-A762-8EB4DA8709B4}"/>
    <cellStyle name="Header2" xfId="27" xr:uid="{13C70730-9B0E-44ED-B8D1-2F16BD6A38CB}"/>
    <cellStyle name="Input [yellow]" xfId="28" xr:uid="{DBEF307A-7D69-490E-98AA-140ED634B19E}"/>
    <cellStyle name="Normal - Style1" xfId="29" xr:uid="{B9534640-8990-474E-9AC1-612F996BBFA4}"/>
    <cellStyle name="Normal_#18-Internet" xfId="30" xr:uid="{67DF2553-999E-4BD1-82F3-6022CB2C1BD4}"/>
    <cellStyle name="Percent [2]" xfId="31" xr:uid="{3B4E201A-3933-4ADD-98E3-6E67E8773331}"/>
    <cellStyle name="price" xfId="32" xr:uid="{060808F7-EE70-4D86-A09E-2EF02549A7D2}"/>
    <cellStyle name="revised" xfId="33" xr:uid="{35671C43-A86D-4E50-8821-2772D4194C3A}"/>
    <cellStyle name="section" xfId="34" xr:uid="{9E08BDFD-FED7-43E7-802B-3054E9CDE4B9}"/>
    <cellStyle name="subhead" xfId="35" xr:uid="{7F326E66-2697-4B26-9051-12786EDF63D4}"/>
    <cellStyle name="title" xfId="36" xr:uid="{084104A3-B27E-4F0D-8C0C-974B8C9F947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DD20903-A596-4DCE-8526-457B8EDBF8E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7D45C06-B094-4AD3-B93E-FF343D08CAAD}"/>
    <cellStyle name="標準 3" xfId="61" xr:uid="{B681CF1F-2A0D-4813-8344-A18311B8E09D}"/>
    <cellStyle name="標準 4" xfId="62" xr:uid="{8F078938-7158-46DF-8C38-E2A4317FA001}"/>
    <cellStyle name="標準 5" xfId="63" xr:uid="{61773DDA-2BB5-4A1C-9B1D-C6F2A0A8AD35}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63500</xdr:colOff>
      <xdr:row>15</xdr:row>
      <xdr:rowOff>76200</xdr:rowOff>
    </xdr:from>
    <xdr:to>
      <xdr:col>4</xdr:col>
      <xdr:colOff>44450</xdr:colOff>
      <xdr:row>16</xdr:row>
      <xdr:rowOff>203200</xdr:rowOff>
    </xdr:to>
    <xdr:sp macro="" textlink="">
      <xdr:nvSpPr>
        <xdr:cNvPr id="2" name="AutoShape 12">
          <a:extLst>
            <a:ext uri="{FF2B5EF4-FFF2-40B4-BE49-F238E27FC236}">
              <a16:creationId xmlns:a16="http://schemas.microsoft.com/office/drawing/2014/main" id="{FC591DEE-6B9D-4839-A017-0513DFB0B511}"/>
            </a:ext>
          </a:extLst>
        </xdr:cNvPr>
        <xdr:cNvSpPr>
          <a:spLocks/>
        </xdr:cNvSpPr>
      </xdr:nvSpPr>
      <xdr:spPr bwMode="auto">
        <a:xfrm>
          <a:off x="1454150" y="3943350"/>
          <a:ext cx="82550" cy="406400"/>
        </a:xfrm>
        <a:prstGeom prst="leftBrace">
          <a:avLst>
            <a:gd name="adj1" fmla="val 70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17</xdr:row>
      <xdr:rowOff>76200</xdr:rowOff>
    </xdr:from>
    <xdr:to>
      <xdr:col>4</xdr:col>
      <xdr:colOff>44450</xdr:colOff>
      <xdr:row>18</xdr:row>
      <xdr:rowOff>203200</xdr:rowOff>
    </xdr:to>
    <xdr:sp macro="" textlink="">
      <xdr:nvSpPr>
        <xdr:cNvPr id="3" name="AutoShape 12">
          <a:extLst>
            <a:ext uri="{FF2B5EF4-FFF2-40B4-BE49-F238E27FC236}">
              <a16:creationId xmlns:a16="http://schemas.microsoft.com/office/drawing/2014/main" id="{6296D75B-EC6D-4727-8D23-0096A1BC0165}"/>
            </a:ext>
          </a:extLst>
        </xdr:cNvPr>
        <xdr:cNvSpPr>
          <a:spLocks/>
        </xdr:cNvSpPr>
      </xdr:nvSpPr>
      <xdr:spPr bwMode="auto">
        <a:xfrm>
          <a:off x="1454150" y="3943350"/>
          <a:ext cx="82550" cy="406400"/>
        </a:xfrm>
        <a:prstGeom prst="leftBrace">
          <a:avLst>
            <a:gd name="adj1" fmla="val 70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19</xdr:row>
      <xdr:rowOff>76200</xdr:rowOff>
    </xdr:from>
    <xdr:to>
      <xdr:col>4</xdr:col>
      <xdr:colOff>44450</xdr:colOff>
      <xdr:row>20</xdr:row>
      <xdr:rowOff>203200</xdr:rowOff>
    </xdr:to>
    <xdr:sp macro="" textlink="">
      <xdr:nvSpPr>
        <xdr:cNvPr id="4" name="AutoShape 12">
          <a:extLst>
            <a:ext uri="{FF2B5EF4-FFF2-40B4-BE49-F238E27FC236}">
              <a16:creationId xmlns:a16="http://schemas.microsoft.com/office/drawing/2014/main" id="{338AE88D-C43A-4F87-ADB1-AD9EDB99F375}"/>
            </a:ext>
          </a:extLst>
        </xdr:cNvPr>
        <xdr:cNvSpPr>
          <a:spLocks/>
        </xdr:cNvSpPr>
      </xdr:nvSpPr>
      <xdr:spPr bwMode="auto">
        <a:xfrm>
          <a:off x="1454150" y="3943350"/>
          <a:ext cx="82550" cy="406400"/>
        </a:xfrm>
        <a:prstGeom prst="leftBrace">
          <a:avLst>
            <a:gd name="adj1" fmla="val 70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21</xdr:row>
      <xdr:rowOff>76200</xdr:rowOff>
    </xdr:from>
    <xdr:to>
      <xdr:col>4</xdr:col>
      <xdr:colOff>44450</xdr:colOff>
      <xdr:row>22</xdr:row>
      <xdr:rowOff>203200</xdr:rowOff>
    </xdr:to>
    <xdr:sp macro="" textlink="">
      <xdr:nvSpPr>
        <xdr:cNvPr id="5" name="AutoShape 12">
          <a:extLst>
            <a:ext uri="{FF2B5EF4-FFF2-40B4-BE49-F238E27FC236}">
              <a16:creationId xmlns:a16="http://schemas.microsoft.com/office/drawing/2014/main" id="{F8E965CD-AA87-4338-8C03-1D75BDC36CD3}"/>
            </a:ext>
          </a:extLst>
        </xdr:cNvPr>
        <xdr:cNvSpPr>
          <a:spLocks/>
        </xdr:cNvSpPr>
      </xdr:nvSpPr>
      <xdr:spPr bwMode="auto">
        <a:xfrm>
          <a:off x="1454150" y="3943350"/>
          <a:ext cx="82550" cy="406400"/>
        </a:xfrm>
        <a:prstGeom prst="leftBrace">
          <a:avLst>
            <a:gd name="adj1" fmla="val 70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23</xdr:row>
      <xdr:rowOff>76200</xdr:rowOff>
    </xdr:from>
    <xdr:to>
      <xdr:col>4</xdr:col>
      <xdr:colOff>44450</xdr:colOff>
      <xdr:row>24</xdr:row>
      <xdr:rowOff>203200</xdr:rowOff>
    </xdr:to>
    <xdr:sp macro="" textlink="">
      <xdr:nvSpPr>
        <xdr:cNvPr id="6" name="AutoShape 12">
          <a:extLst>
            <a:ext uri="{FF2B5EF4-FFF2-40B4-BE49-F238E27FC236}">
              <a16:creationId xmlns:a16="http://schemas.microsoft.com/office/drawing/2014/main" id="{007C98D3-BC2C-431D-AD2C-0F2EEE6EB004}"/>
            </a:ext>
          </a:extLst>
        </xdr:cNvPr>
        <xdr:cNvSpPr>
          <a:spLocks/>
        </xdr:cNvSpPr>
      </xdr:nvSpPr>
      <xdr:spPr bwMode="auto">
        <a:xfrm>
          <a:off x="1454150" y="3943350"/>
          <a:ext cx="82550" cy="406400"/>
        </a:xfrm>
        <a:prstGeom prst="leftBrace">
          <a:avLst>
            <a:gd name="adj1" fmla="val 70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25</xdr:row>
      <xdr:rowOff>76200</xdr:rowOff>
    </xdr:from>
    <xdr:to>
      <xdr:col>4</xdr:col>
      <xdr:colOff>44450</xdr:colOff>
      <xdr:row>26</xdr:row>
      <xdr:rowOff>203200</xdr:rowOff>
    </xdr:to>
    <xdr:sp macro="" textlink="">
      <xdr:nvSpPr>
        <xdr:cNvPr id="7" name="AutoShape 12">
          <a:extLst>
            <a:ext uri="{FF2B5EF4-FFF2-40B4-BE49-F238E27FC236}">
              <a16:creationId xmlns:a16="http://schemas.microsoft.com/office/drawing/2014/main" id="{2EBBCBC0-2F54-439A-9E3D-279B0887DD78}"/>
            </a:ext>
          </a:extLst>
        </xdr:cNvPr>
        <xdr:cNvSpPr>
          <a:spLocks/>
        </xdr:cNvSpPr>
      </xdr:nvSpPr>
      <xdr:spPr bwMode="auto">
        <a:xfrm>
          <a:off x="1454150" y="3943350"/>
          <a:ext cx="82550" cy="406400"/>
        </a:xfrm>
        <a:prstGeom prst="leftBrace">
          <a:avLst>
            <a:gd name="adj1" fmla="val 70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27</xdr:row>
      <xdr:rowOff>76200</xdr:rowOff>
    </xdr:from>
    <xdr:to>
      <xdr:col>4</xdr:col>
      <xdr:colOff>44450</xdr:colOff>
      <xdr:row>28</xdr:row>
      <xdr:rowOff>203200</xdr:rowOff>
    </xdr:to>
    <xdr:sp macro="" textlink="">
      <xdr:nvSpPr>
        <xdr:cNvPr id="8" name="AutoShape 12">
          <a:extLst>
            <a:ext uri="{FF2B5EF4-FFF2-40B4-BE49-F238E27FC236}">
              <a16:creationId xmlns:a16="http://schemas.microsoft.com/office/drawing/2014/main" id="{58BAAC9C-202A-4CC0-B168-0FD1A1A79EDD}"/>
            </a:ext>
          </a:extLst>
        </xdr:cNvPr>
        <xdr:cNvSpPr>
          <a:spLocks/>
        </xdr:cNvSpPr>
      </xdr:nvSpPr>
      <xdr:spPr bwMode="auto">
        <a:xfrm>
          <a:off x="1454150" y="3943350"/>
          <a:ext cx="82550" cy="406400"/>
        </a:xfrm>
        <a:prstGeom prst="leftBrace">
          <a:avLst>
            <a:gd name="adj1" fmla="val 70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29</xdr:row>
      <xdr:rowOff>76200</xdr:rowOff>
    </xdr:from>
    <xdr:to>
      <xdr:col>4</xdr:col>
      <xdr:colOff>44450</xdr:colOff>
      <xdr:row>30</xdr:row>
      <xdr:rowOff>203200</xdr:rowOff>
    </xdr:to>
    <xdr:sp macro="" textlink="">
      <xdr:nvSpPr>
        <xdr:cNvPr id="9" name="AutoShape 12">
          <a:extLst>
            <a:ext uri="{FF2B5EF4-FFF2-40B4-BE49-F238E27FC236}">
              <a16:creationId xmlns:a16="http://schemas.microsoft.com/office/drawing/2014/main" id="{AF83D059-94D6-4E41-AA7A-6020283A0855}"/>
            </a:ext>
          </a:extLst>
        </xdr:cNvPr>
        <xdr:cNvSpPr>
          <a:spLocks/>
        </xdr:cNvSpPr>
      </xdr:nvSpPr>
      <xdr:spPr bwMode="auto">
        <a:xfrm>
          <a:off x="1454150" y="3943350"/>
          <a:ext cx="82550" cy="406400"/>
        </a:xfrm>
        <a:prstGeom prst="leftBrace">
          <a:avLst>
            <a:gd name="adj1" fmla="val 70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31</xdr:row>
      <xdr:rowOff>76200</xdr:rowOff>
    </xdr:from>
    <xdr:to>
      <xdr:col>4</xdr:col>
      <xdr:colOff>44450</xdr:colOff>
      <xdr:row>32</xdr:row>
      <xdr:rowOff>203200</xdr:rowOff>
    </xdr:to>
    <xdr:sp macro="" textlink="">
      <xdr:nvSpPr>
        <xdr:cNvPr id="10" name="AutoShape 12">
          <a:extLst>
            <a:ext uri="{FF2B5EF4-FFF2-40B4-BE49-F238E27FC236}">
              <a16:creationId xmlns:a16="http://schemas.microsoft.com/office/drawing/2014/main" id="{97998668-245B-4336-8465-74FB52B998D2}"/>
            </a:ext>
          </a:extLst>
        </xdr:cNvPr>
        <xdr:cNvSpPr>
          <a:spLocks/>
        </xdr:cNvSpPr>
      </xdr:nvSpPr>
      <xdr:spPr bwMode="auto">
        <a:xfrm>
          <a:off x="1454150" y="3943350"/>
          <a:ext cx="82550" cy="406400"/>
        </a:xfrm>
        <a:prstGeom prst="leftBrace">
          <a:avLst>
            <a:gd name="adj1" fmla="val 70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33</xdr:row>
      <xdr:rowOff>76200</xdr:rowOff>
    </xdr:from>
    <xdr:to>
      <xdr:col>4</xdr:col>
      <xdr:colOff>44450</xdr:colOff>
      <xdr:row>34</xdr:row>
      <xdr:rowOff>203200</xdr:rowOff>
    </xdr:to>
    <xdr:sp macro="" textlink="">
      <xdr:nvSpPr>
        <xdr:cNvPr id="11" name="AutoShape 12">
          <a:extLst>
            <a:ext uri="{FF2B5EF4-FFF2-40B4-BE49-F238E27FC236}">
              <a16:creationId xmlns:a16="http://schemas.microsoft.com/office/drawing/2014/main" id="{7382E81E-1245-415F-A371-2EE1E87D68EC}"/>
            </a:ext>
          </a:extLst>
        </xdr:cNvPr>
        <xdr:cNvSpPr>
          <a:spLocks/>
        </xdr:cNvSpPr>
      </xdr:nvSpPr>
      <xdr:spPr bwMode="auto">
        <a:xfrm>
          <a:off x="1454150" y="3943350"/>
          <a:ext cx="82550" cy="406400"/>
        </a:xfrm>
        <a:prstGeom prst="leftBrace">
          <a:avLst>
            <a:gd name="adj1" fmla="val 70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35</xdr:row>
      <xdr:rowOff>76200</xdr:rowOff>
    </xdr:from>
    <xdr:to>
      <xdr:col>4</xdr:col>
      <xdr:colOff>44450</xdr:colOff>
      <xdr:row>36</xdr:row>
      <xdr:rowOff>203200</xdr:rowOff>
    </xdr:to>
    <xdr:sp macro="" textlink="">
      <xdr:nvSpPr>
        <xdr:cNvPr id="12" name="AutoShape 12">
          <a:extLst>
            <a:ext uri="{FF2B5EF4-FFF2-40B4-BE49-F238E27FC236}">
              <a16:creationId xmlns:a16="http://schemas.microsoft.com/office/drawing/2014/main" id="{880CBA6C-22BB-48C3-AC09-E9874C0132FB}"/>
            </a:ext>
          </a:extLst>
        </xdr:cNvPr>
        <xdr:cNvSpPr>
          <a:spLocks/>
        </xdr:cNvSpPr>
      </xdr:nvSpPr>
      <xdr:spPr bwMode="auto">
        <a:xfrm>
          <a:off x="1454150" y="3943350"/>
          <a:ext cx="82550" cy="406400"/>
        </a:xfrm>
        <a:prstGeom prst="leftBrace">
          <a:avLst>
            <a:gd name="adj1" fmla="val 70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37</xdr:row>
      <xdr:rowOff>76200</xdr:rowOff>
    </xdr:from>
    <xdr:to>
      <xdr:col>4</xdr:col>
      <xdr:colOff>44450</xdr:colOff>
      <xdr:row>38</xdr:row>
      <xdr:rowOff>203200</xdr:rowOff>
    </xdr:to>
    <xdr:sp macro="" textlink="">
      <xdr:nvSpPr>
        <xdr:cNvPr id="13" name="AutoShape 12">
          <a:extLst>
            <a:ext uri="{FF2B5EF4-FFF2-40B4-BE49-F238E27FC236}">
              <a16:creationId xmlns:a16="http://schemas.microsoft.com/office/drawing/2014/main" id="{D08A2AA5-6FF3-451C-974E-BFF8C42CF0B3}"/>
            </a:ext>
          </a:extLst>
        </xdr:cNvPr>
        <xdr:cNvSpPr>
          <a:spLocks/>
        </xdr:cNvSpPr>
      </xdr:nvSpPr>
      <xdr:spPr bwMode="auto">
        <a:xfrm>
          <a:off x="1454150" y="3943350"/>
          <a:ext cx="82550" cy="406400"/>
        </a:xfrm>
        <a:prstGeom prst="leftBrace">
          <a:avLst>
            <a:gd name="adj1" fmla="val 70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39</xdr:row>
      <xdr:rowOff>76200</xdr:rowOff>
    </xdr:from>
    <xdr:to>
      <xdr:col>4</xdr:col>
      <xdr:colOff>44450</xdr:colOff>
      <xdr:row>40</xdr:row>
      <xdr:rowOff>203200</xdr:rowOff>
    </xdr:to>
    <xdr:sp macro="" textlink="">
      <xdr:nvSpPr>
        <xdr:cNvPr id="14" name="AutoShape 12">
          <a:extLst>
            <a:ext uri="{FF2B5EF4-FFF2-40B4-BE49-F238E27FC236}">
              <a16:creationId xmlns:a16="http://schemas.microsoft.com/office/drawing/2014/main" id="{2948EA38-4EDF-48CD-BFD6-270F8310A13F}"/>
            </a:ext>
          </a:extLst>
        </xdr:cNvPr>
        <xdr:cNvSpPr>
          <a:spLocks/>
        </xdr:cNvSpPr>
      </xdr:nvSpPr>
      <xdr:spPr bwMode="auto">
        <a:xfrm>
          <a:off x="1454150" y="3943350"/>
          <a:ext cx="82550" cy="406400"/>
        </a:xfrm>
        <a:prstGeom prst="leftBrace">
          <a:avLst>
            <a:gd name="adj1" fmla="val 70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41</xdr:row>
      <xdr:rowOff>76200</xdr:rowOff>
    </xdr:from>
    <xdr:to>
      <xdr:col>4</xdr:col>
      <xdr:colOff>44450</xdr:colOff>
      <xdr:row>42</xdr:row>
      <xdr:rowOff>203200</xdr:rowOff>
    </xdr:to>
    <xdr:sp macro="" textlink="">
      <xdr:nvSpPr>
        <xdr:cNvPr id="15" name="AutoShape 12">
          <a:extLst>
            <a:ext uri="{FF2B5EF4-FFF2-40B4-BE49-F238E27FC236}">
              <a16:creationId xmlns:a16="http://schemas.microsoft.com/office/drawing/2014/main" id="{4C5E555B-2A87-468C-A480-AF944556D6E9}"/>
            </a:ext>
          </a:extLst>
        </xdr:cNvPr>
        <xdr:cNvSpPr>
          <a:spLocks/>
        </xdr:cNvSpPr>
      </xdr:nvSpPr>
      <xdr:spPr bwMode="auto">
        <a:xfrm>
          <a:off x="1454150" y="3943350"/>
          <a:ext cx="82550" cy="406400"/>
        </a:xfrm>
        <a:prstGeom prst="leftBrace">
          <a:avLst>
            <a:gd name="adj1" fmla="val 70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43</xdr:row>
      <xdr:rowOff>76200</xdr:rowOff>
    </xdr:from>
    <xdr:to>
      <xdr:col>4</xdr:col>
      <xdr:colOff>44450</xdr:colOff>
      <xdr:row>44</xdr:row>
      <xdr:rowOff>203200</xdr:rowOff>
    </xdr:to>
    <xdr:sp macro="" textlink="">
      <xdr:nvSpPr>
        <xdr:cNvPr id="16" name="AutoShape 12">
          <a:extLst>
            <a:ext uri="{FF2B5EF4-FFF2-40B4-BE49-F238E27FC236}">
              <a16:creationId xmlns:a16="http://schemas.microsoft.com/office/drawing/2014/main" id="{C95C41D1-5056-47EF-A076-F52F0FE410E7}"/>
            </a:ext>
          </a:extLst>
        </xdr:cNvPr>
        <xdr:cNvSpPr>
          <a:spLocks/>
        </xdr:cNvSpPr>
      </xdr:nvSpPr>
      <xdr:spPr bwMode="auto">
        <a:xfrm>
          <a:off x="1454150" y="3943350"/>
          <a:ext cx="82550" cy="406400"/>
        </a:xfrm>
        <a:prstGeom prst="leftBrace">
          <a:avLst>
            <a:gd name="adj1" fmla="val 70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45</xdr:row>
      <xdr:rowOff>76200</xdr:rowOff>
    </xdr:from>
    <xdr:to>
      <xdr:col>4</xdr:col>
      <xdr:colOff>44450</xdr:colOff>
      <xdr:row>46</xdr:row>
      <xdr:rowOff>203200</xdr:rowOff>
    </xdr:to>
    <xdr:sp macro="" textlink="">
      <xdr:nvSpPr>
        <xdr:cNvPr id="17" name="AutoShape 12">
          <a:extLst>
            <a:ext uri="{FF2B5EF4-FFF2-40B4-BE49-F238E27FC236}">
              <a16:creationId xmlns:a16="http://schemas.microsoft.com/office/drawing/2014/main" id="{DC9EDFF4-3A23-43BE-ABFD-588D642C4EB3}"/>
            </a:ext>
          </a:extLst>
        </xdr:cNvPr>
        <xdr:cNvSpPr>
          <a:spLocks/>
        </xdr:cNvSpPr>
      </xdr:nvSpPr>
      <xdr:spPr bwMode="auto">
        <a:xfrm>
          <a:off x="1454150" y="3943350"/>
          <a:ext cx="82550" cy="406400"/>
        </a:xfrm>
        <a:prstGeom prst="leftBrace">
          <a:avLst>
            <a:gd name="adj1" fmla="val 70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47</xdr:row>
      <xdr:rowOff>76200</xdr:rowOff>
    </xdr:from>
    <xdr:to>
      <xdr:col>4</xdr:col>
      <xdr:colOff>44450</xdr:colOff>
      <xdr:row>48</xdr:row>
      <xdr:rowOff>203200</xdr:rowOff>
    </xdr:to>
    <xdr:sp macro="" textlink="">
      <xdr:nvSpPr>
        <xdr:cNvPr id="18" name="AutoShape 12">
          <a:extLst>
            <a:ext uri="{FF2B5EF4-FFF2-40B4-BE49-F238E27FC236}">
              <a16:creationId xmlns:a16="http://schemas.microsoft.com/office/drawing/2014/main" id="{B470C609-DE80-4C69-AB71-49B79E1783A5}"/>
            </a:ext>
          </a:extLst>
        </xdr:cNvPr>
        <xdr:cNvSpPr>
          <a:spLocks/>
        </xdr:cNvSpPr>
      </xdr:nvSpPr>
      <xdr:spPr bwMode="auto">
        <a:xfrm>
          <a:off x="1454150" y="3943350"/>
          <a:ext cx="82550" cy="406400"/>
        </a:xfrm>
        <a:prstGeom prst="leftBrace">
          <a:avLst>
            <a:gd name="adj1" fmla="val 70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49</xdr:row>
      <xdr:rowOff>76200</xdr:rowOff>
    </xdr:from>
    <xdr:to>
      <xdr:col>4</xdr:col>
      <xdr:colOff>44450</xdr:colOff>
      <xdr:row>50</xdr:row>
      <xdr:rowOff>203200</xdr:rowOff>
    </xdr:to>
    <xdr:sp macro="" textlink="">
      <xdr:nvSpPr>
        <xdr:cNvPr id="19" name="AutoShape 12">
          <a:extLst>
            <a:ext uri="{FF2B5EF4-FFF2-40B4-BE49-F238E27FC236}">
              <a16:creationId xmlns:a16="http://schemas.microsoft.com/office/drawing/2014/main" id="{048B460F-BC6C-4810-B8A4-E5C0EE8585EE}"/>
            </a:ext>
          </a:extLst>
        </xdr:cNvPr>
        <xdr:cNvSpPr>
          <a:spLocks/>
        </xdr:cNvSpPr>
      </xdr:nvSpPr>
      <xdr:spPr bwMode="auto">
        <a:xfrm>
          <a:off x="1454150" y="3943350"/>
          <a:ext cx="82550" cy="406400"/>
        </a:xfrm>
        <a:prstGeom prst="leftBrace">
          <a:avLst>
            <a:gd name="adj1" fmla="val 70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52</xdr:row>
      <xdr:rowOff>76200</xdr:rowOff>
    </xdr:from>
    <xdr:to>
      <xdr:col>4</xdr:col>
      <xdr:colOff>44450</xdr:colOff>
      <xdr:row>53</xdr:row>
      <xdr:rowOff>203200</xdr:rowOff>
    </xdr:to>
    <xdr:sp macro="" textlink="">
      <xdr:nvSpPr>
        <xdr:cNvPr id="20" name="AutoShape 12">
          <a:extLst>
            <a:ext uri="{FF2B5EF4-FFF2-40B4-BE49-F238E27FC236}">
              <a16:creationId xmlns:a16="http://schemas.microsoft.com/office/drawing/2014/main" id="{120B4C62-0052-4C98-A843-347D2DC0D657}"/>
            </a:ext>
          </a:extLst>
        </xdr:cNvPr>
        <xdr:cNvSpPr>
          <a:spLocks/>
        </xdr:cNvSpPr>
      </xdr:nvSpPr>
      <xdr:spPr bwMode="auto">
        <a:xfrm>
          <a:off x="1454150" y="3943350"/>
          <a:ext cx="82550" cy="406400"/>
        </a:xfrm>
        <a:prstGeom prst="leftBrace">
          <a:avLst>
            <a:gd name="adj1" fmla="val 70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54</xdr:row>
      <xdr:rowOff>76200</xdr:rowOff>
    </xdr:from>
    <xdr:to>
      <xdr:col>4</xdr:col>
      <xdr:colOff>44450</xdr:colOff>
      <xdr:row>55</xdr:row>
      <xdr:rowOff>203200</xdr:rowOff>
    </xdr:to>
    <xdr:sp macro="" textlink="">
      <xdr:nvSpPr>
        <xdr:cNvPr id="21" name="AutoShape 12">
          <a:extLst>
            <a:ext uri="{FF2B5EF4-FFF2-40B4-BE49-F238E27FC236}">
              <a16:creationId xmlns:a16="http://schemas.microsoft.com/office/drawing/2014/main" id="{0EBBFB0B-59FB-4920-A610-835726E81E17}"/>
            </a:ext>
          </a:extLst>
        </xdr:cNvPr>
        <xdr:cNvSpPr>
          <a:spLocks/>
        </xdr:cNvSpPr>
      </xdr:nvSpPr>
      <xdr:spPr bwMode="auto">
        <a:xfrm>
          <a:off x="1454150" y="3943350"/>
          <a:ext cx="82550" cy="406400"/>
        </a:xfrm>
        <a:prstGeom prst="leftBrace">
          <a:avLst>
            <a:gd name="adj1" fmla="val 70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63500</xdr:colOff>
      <xdr:row>56</xdr:row>
      <xdr:rowOff>76200</xdr:rowOff>
    </xdr:from>
    <xdr:to>
      <xdr:col>4</xdr:col>
      <xdr:colOff>44450</xdr:colOff>
      <xdr:row>57</xdr:row>
      <xdr:rowOff>203200</xdr:rowOff>
    </xdr:to>
    <xdr:sp macro="" textlink="">
      <xdr:nvSpPr>
        <xdr:cNvPr id="22" name="AutoShape 12">
          <a:extLst>
            <a:ext uri="{FF2B5EF4-FFF2-40B4-BE49-F238E27FC236}">
              <a16:creationId xmlns:a16="http://schemas.microsoft.com/office/drawing/2014/main" id="{B915D259-3632-40E5-ABEA-48A8BC079A94}"/>
            </a:ext>
          </a:extLst>
        </xdr:cNvPr>
        <xdr:cNvSpPr>
          <a:spLocks/>
        </xdr:cNvSpPr>
      </xdr:nvSpPr>
      <xdr:spPr bwMode="auto">
        <a:xfrm>
          <a:off x="1454150" y="3943350"/>
          <a:ext cx="82550" cy="406400"/>
        </a:xfrm>
        <a:prstGeom prst="leftBrace">
          <a:avLst>
            <a:gd name="adj1" fmla="val 70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26D8F-5AC1-4549-92DF-6DFC6750E4CC}">
  <sheetPr codeName="Sheet1">
    <pageSetUpPr fitToPage="1"/>
  </sheetPr>
  <dimension ref="A1:P96"/>
  <sheetViews>
    <sheetView showGridLines="0" tabSelected="1" zoomScaleNormal="100" zoomScaleSheetLayoutView="100" workbookViewId="0">
      <selection sqref="A1:P1"/>
    </sheetView>
  </sheetViews>
  <sheetFormatPr defaultColWidth="0" defaultRowHeight="11" zeroHeight="1" x14ac:dyDescent="0.2"/>
  <cols>
    <col min="1" max="1" width="2.33203125" style="1" customWidth="1"/>
    <col min="2" max="2" width="2.6640625" style="1" customWidth="1"/>
    <col min="3" max="3" width="19.6640625" style="1" customWidth="1"/>
    <col min="4" max="4" width="1.77734375" style="1" customWidth="1"/>
    <col min="5" max="5" width="4" style="1" bestFit="1" customWidth="1"/>
    <col min="6" max="6" width="1" style="1" customWidth="1"/>
    <col min="7" max="10" width="9.109375" style="1" customWidth="1"/>
    <col min="11" max="11" width="9.109375" style="15" customWidth="1"/>
    <col min="12" max="15" width="9.109375" style="1" customWidth="1"/>
    <col min="16" max="16" width="9.109375" style="15" customWidth="1"/>
    <col min="17" max="17" width="9.33203125" style="1" customWidth="1"/>
    <col min="18" max="16384" width="0" style="1" hidden="1"/>
  </cols>
  <sheetData>
    <row r="1" spans="1:16" s="4" customFormat="1" ht="16.5" x14ac:dyDescent="0.2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s="5" customFormat="1" ht="27" customHeight="1" x14ac:dyDescent="0.2">
      <c r="A2" s="31" t="s">
        <v>3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ht="10.5" customHeight="1" x14ac:dyDescent="0.2">
      <c r="A3" s="11"/>
      <c r="B3" s="11"/>
      <c r="C3" s="11"/>
      <c r="D3" s="11"/>
      <c r="E3" s="11"/>
      <c r="F3" s="11"/>
      <c r="G3" s="12"/>
      <c r="H3" s="12"/>
      <c r="I3" s="12"/>
      <c r="J3" s="12"/>
      <c r="K3" s="21"/>
      <c r="L3" s="19"/>
      <c r="M3" s="12"/>
      <c r="N3" s="11"/>
      <c r="O3" s="11"/>
      <c r="P3" s="11"/>
    </row>
    <row r="4" spans="1:16" ht="2.15" customHeight="1" x14ac:dyDescent="0.2">
      <c r="A4" s="11"/>
      <c r="B4" s="11"/>
      <c r="C4" s="11"/>
      <c r="D4" s="11"/>
      <c r="E4" s="12"/>
      <c r="F4" s="12"/>
      <c r="G4" s="12"/>
      <c r="H4" s="12"/>
      <c r="I4" s="19"/>
      <c r="J4" s="12"/>
      <c r="K4" s="22"/>
      <c r="L4" s="23">
        <f>DATE(YEAR(M4)-1,5,1)</f>
        <v>44317</v>
      </c>
      <c r="M4" s="24">
        <f>DATE(YEAR(N4)-1,5,1)</f>
        <v>44682</v>
      </c>
      <c r="N4" s="24">
        <f>DATE(YEAR(O4)-1,5,1)</f>
        <v>45047</v>
      </c>
      <c r="O4" s="24">
        <f>DATE(YEAR(P4)-1,5,1)</f>
        <v>45413</v>
      </c>
      <c r="P4" s="23">
        <v>45778</v>
      </c>
    </row>
    <row r="5" spans="1:16" ht="30" customHeight="1" x14ac:dyDescent="0.2">
      <c r="A5" s="13"/>
      <c r="B5" s="13"/>
      <c r="C5" s="38" t="s">
        <v>4</v>
      </c>
      <c r="D5" s="38"/>
      <c r="E5" s="38"/>
      <c r="F5" s="6"/>
      <c r="G5" s="32" t="str">
        <f>L6</f>
        <v>令和3年</v>
      </c>
      <c r="H5" s="32" t="str">
        <f>M6</f>
        <v>4</v>
      </c>
      <c r="I5" s="32" t="str">
        <f>N6</f>
        <v>5</v>
      </c>
      <c r="J5" s="32" t="str">
        <f>O6</f>
        <v>6</v>
      </c>
      <c r="K5" s="34" t="str">
        <f>P6</f>
        <v>7</v>
      </c>
      <c r="L5" s="36" t="s">
        <v>6</v>
      </c>
      <c r="M5" s="37"/>
      <c r="N5" s="37"/>
      <c r="O5" s="37"/>
      <c r="P5" s="37"/>
    </row>
    <row r="6" spans="1:16" ht="30" customHeight="1" x14ac:dyDescent="0.2">
      <c r="A6" s="11"/>
      <c r="B6" s="11"/>
      <c r="C6" s="39"/>
      <c r="D6" s="39"/>
      <c r="E6" s="39"/>
      <c r="F6" s="7"/>
      <c r="G6" s="33"/>
      <c r="H6" s="33"/>
      <c r="I6" s="33"/>
      <c r="J6" s="33"/>
      <c r="K6" s="35"/>
      <c r="L6" s="25" t="str">
        <f>TEXT(L4,"ggg")&amp;IF(TEXT(L4,"e")="1","元",TEXT(L4,"e"))&amp;"年"</f>
        <v>令和3年</v>
      </c>
      <c r="M6" s="25" t="str">
        <f>IF(TEXT(L4,"ggg")=TEXT(M4,"ggg"),TEXT(M4,"e"),TEXT(M4,"ggg")&amp;"元年")</f>
        <v>4</v>
      </c>
      <c r="N6" s="25" t="str">
        <f>IF(TEXT(M4,"ggg")=TEXT(N4,"ggg"),TEXT(N4,"e"),TEXT(N4,"ggg")&amp;"元年")</f>
        <v>5</v>
      </c>
      <c r="O6" s="25" t="str">
        <f>IF(TEXT(N4,"ggg")=TEXT(O4,"ggg"),TEXT(O4,"e"),TEXT(O4,"ggg")&amp;"元年")</f>
        <v>6</v>
      </c>
      <c r="P6" s="26" t="str">
        <f>IF(TEXT(O4,"ggg")=TEXT(P4,"ggg"),TEXT(P4,"e"),TEXT(P4,"ggg")&amp;"元年")</f>
        <v>7</v>
      </c>
    </row>
    <row r="7" spans="1:16" ht="5.15" customHeight="1" x14ac:dyDescent="0.2">
      <c r="A7" s="13"/>
      <c r="B7" s="13"/>
      <c r="C7" s="13"/>
      <c r="D7" s="13"/>
      <c r="E7" s="13"/>
      <c r="F7" s="14"/>
    </row>
    <row r="8" spans="1:16" ht="22" customHeight="1" x14ac:dyDescent="0.2">
      <c r="C8" s="29" t="s">
        <v>0</v>
      </c>
      <c r="D8" s="29"/>
      <c r="E8" s="29"/>
      <c r="F8" s="8"/>
      <c r="G8" s="9">
        <v>38366</v>
      </c>
      <c r="H8" s="9">
        <v>35842</v>
      </c>
      <c r="I8" s="9">
        <v>33882</v>
      </c>
      <c r="J8" s="9">
        <v>33745</v>
      </c>
      <c r="K8" s="10">
        <v>34374</v>
      </c>
      <c r="L8" s="9">
        <v>8</v>
      </c>
      <c r="M8" s="9">
        <v>7</v>
      </c>
      <c r="N8" s="9">
        <v>18</v>
      </c>
      <c r="O8" s="9">
        <v>11</v>
      </c>
      <c r="P8" s="10">
        <v>18</v>
      </c>
    </row>
    <row r="9" spans="1:16" ht="22" customHeight="1" x14ac:dyDescent="0.2">
      <c r="C9" s="29" t="s">
        <v>1</v>
      </c>
      <c r="D9" s="29"/>
      <c r="E9" s="29"/>
      <c r="F9" s="8"/>
      <c r="G9" s="9">
        <v>35033</v>
      </c>
      <c r="H9" s="9">
        <v>32686</v>
      </c>
      <c r="I9" s="9">
        <v>30965</v>
      </c>
      <c r="J9" s="9">
        <v>30749</v>
      </c>
      <c r="K9" s="10">
        <v>31332</v>
      </c>
      <c r="L9" s="9">
        <v>8</v>
      </c>
      <c r="M9" s="9">
        <v>7</v>
      </c>
      <c r="N9" s="9">
        <v>18</v>
      </c>
      <c r="O9" s="9">
        <v>11</v>
      </c>
      <c r="P9" s="10">
        <v>17</v>
      </c>
    </row>
    <row r="10" spans="1:16" ht="22" customHeight="1" x14ac:dyDescent="0.2">
      <c r="C10" s="29" t="s">
        <v>2</v>
      </c>
      <c r="D10" s="29"/>
      <c r="E10" s="29"/>
      <c r="F10" s="8"/>
      <c r="G10" s="9">
        <v>3333</v>
      </c>
      <c r="H10" s="9">
        <v>3156</v>
      </c>
      <c r="I10" s="9">
        <v>2917</v>
      </c>
      <c r="J10" s="9">
        <v>2996</v>
      </c>
      <c r="K10" s="10">
        <v>3042</v>
      </c>
      <c r="L10" s="9">
        <v>0</v>
      </c>
      <c r="M10" s="9">
        <v>0</v>
      </c>
      <c r="N10" s="9">
        <v>0</v>
      </c>
      <c r="O10" s="9">
        <v>0</v>
      </c>
      <c r="P10" s="10">
        <v>1</v>
      </c>
    </row>
    <row r="11" spans="1:16" ht="22.5" customHeight="1" x14ac:dyDescent="0.2">
      <c r="A11" s="13"/>
      <c r="B11" s="28" t="s">
        <v>7</v>
      </c>
      <c r="C11" s="28"/>
      <c r="D11" s="28"/>
      <c r="E11" s="28"/>
      <c r="F11" s="14"/>
      <c r="G11" s="18">
        <v>0</v>
      </c>
      <c r="H11" s="18">
        <v>0</v>
      </c>
      <c r="I11" s="18">
        <v>0</v>
      </c>
      <c r="J11" s="18">
        <v>0</v>
      </c>
      <c r="K11" s="20">
        <v>0</v>
      </c>
      <c r="L11" s="18">
        <v>0</v>
      </c>
      <c r="M11" s="18">
        <v>0</v>
      </c>
      <c r="N11" s="18">
        <v>0</v>
      </c>
      <c r="O11" s="18">
        <v>0</v>
      </c>
      <c r="P11" s="20">
        <v>0</v>
      </c>
    </row>
    <row r="12" spans="1:16" ht="22.5" customHeight="1" x14ac:dyDescent="0.2">
      <c r="A12" s="3"/>
      <c r="B12" s="3"/>
      <c r="C12" s="3" t="s">
        <v>8</v>
      </c>
      <c r="F12" s="8"/>
      <c r="G12" s="9">
        <v>0</v>
      </c>
      <c r="H12" s="9">
        <v>0</v>
      </c>
      <c r="I12" s="9">
        <v>0</v>
      </c>
      <c r="J12" s="9">
        <v>0</v>
      </c>
      <c r="K12" s="10">
        <v>0</v>
      </c>
      <c r="L12" s="9">
        <v>0</v>
      </c>
      <c r="M12" s="9">
        <v>0</v>
      </c>
      <c r="N12" s="9">
        <v>0</v>
      </c>
      <c r="O12" s="9">
        <v>0</v>
      </c>
      <c r="P12" s="10">
        <v>0</v>
      </c>
    </row>
    <row r="13" spans="1:16" ht="22.5" customHeight="1" x14ac:dyDescent="0.2">
      <c r="A13" s="3"/>
      <c r="B13" s="3"/>
      <c r="C13" s="3" t="s">
        <v>9</v>
      </c>
      <c r="F13" s="8"/>
      <c r="G13" s="9">
        <v>0</v>
      </c>
      <c r="H13" s="9">
        <v>0</v>
      </c>
      <c r="I13" s="9">
        <v>0</v>
      </c>
      <c r="J13" s="9">
        <v>0</v>
      </c>
      <c r="K13" s="10">
        <v>0</v>
      </c>
      <c r="L13" s="9">
        <v>0</v>
      </c>
      <c r="M13" s="9">
        <v>0</v>
      </c>
      <c r="N13" s="9">
        <v>0</v>
      </c>
      <c r="O13" s="9">
        <v>0</v>
      </c>
      <c r="P13" s="10">
        <v>0</v>
      </c>
    </row>
    <row r="14" spans="1:16" ht="22.5" customHeight="1" x14ac:dyDescent="0.2">
      <c r="A14" s="3"/>
      <c r="B14" s="3"/>
      <c r="C14" s="3" t="s">
        <v>10</v>
      </c>
      <c r="E14" s="2" t="s">
        <v>5</v>
      </c>
      <c r="F14" s="8"/>
      <c r="G14" s="9">
        <v>0</v>
      </c>
      <c r="H14" s="9">
        <v>1</v>
      </c>
      <c r="I14" s="9">
        <v>0</v>
      </c>
      <c r="J14" s="9">
        <v>0</v>
      </c>
      <c r="K14" s="10">
        <v>0</v>
      </c>
      <c r="L14" s="9">
        <v>0</v>
      </c>
      <c r="M14" s="9">
        <v>1</v>
      </c>
      <c r="N14" s="9">
        <v>0</v>
      </c>
      <c r="O14" s="9">
        <v>0</v>
      </c>
      <c r="P14" s="10">
        <v>0</v>
      </c>
    </row>
    <row r="15" spans="1:16" ht="22.5" customHeight="1" x14ac:dyDescent="0.2">
      <c r="A15" s="3"/>
      <c r="B15" s="3"/>
      <c r="C15" s="3" t="s">
        <v>11</v>
      </c>
      <c r="E15" s="2" t="s">
        <v>5</v>
      </c>
      <c r="F15" s="8"/>
      <c r="G15" s="9">
        <v>2</v>
      </c>
      <c r="H15" s="9">
        <v>3</v>
      </c>
      <c r="I15" s="9">
        <v>2</v>
      </c>
      <c r="J15" s="9">
        <v>1</v>
      </c>
      <c r="K15" s="10">
        <v>2</v>
      </c>
      <c r="L15" s="9">
        <v>2</v>
      </c>
      <c r="M15" s="9">
        <v>3</v>
      </c>
      <c r="N15" s="9">
        <v>2</v>
      </c>
      <c r="O15" s="9">
        <v>1</v>
      </c>
      <c r="P15" s="10">
        <v>2</v>
      </c>
    </row>
    <row r="16" spans="1:16" ht="22" customHeight="1" x14ac:dyDescent="0.2">
      <c r="A16" s="3"/>
      <c r="B16" s="27"/>
      <c r="C16" s="27" t="s">
        <v>12</v>
      </c>
      <c r="E16" s="2" t="s">
        <v>1</v>
      </c>
      <c r="G16" s="16">
        <v>6</v>
      </c>
      <c r="H16" s="9">
        <v>4</v>
      </c>
      <c r="I16" s="9">
        <v>16</v>
      </c>
      <c r="J16" s="9">
        <v>10</v>
      </c>
      <c r="K16" s="10">
        <v>15</v>
      </c>
      <c r="L16" s="9">
        <v>6</v>
      </c>
      <c r="M16" s="9">
        <v>3</v>
      </c>
      <c r="N16" s="9">
        <v>16</v>
      </c>
      <c r="O16" s="9">
        <v>10</v>
      </c>
      <c r="P16" s="10">
        <v>15</v>
      </c>
    </row>
    <row r="17" spans="1:16" ht="22" customHeight="1" x14ac:dyDescent="0.2">
      <c r="A17" s="3"/>
      <c r="B17" s="27"/>
      <c r="C17" s="27"/>
      <c r="E17" s="2" t="s">
        <v>2</v>
      </c>
      <c r="G17" s="16">
        <v>0</v>
      </c>
      <c r="H17" s="9">
        <v>0</v>
      </c>
      <c r="I17" s="9">
        <v>0</v>
      </c>
      <c r="J17" s="9">
        <v>0</v>
      </c>
      <c r="K17" s="10">
        <v>1</v>
      </c>
      <c r="L17" s="9">
        <v>0</v>
      </c>
      <c r="M17" s="9">
        <v>0</v>
      </c>
      <c r="N17" s="9">
        <v>0</v>
      </c>
      <c r="O17" s="9">
        <v>0</v>
      </c>
      <c r="P17" s="10">
        <v>1</v>
      </c>
    </row>
    <row r="18" spans="1:16" ht="22" customHeight="1" x14ac:dyDescent="0.2">
      <c r="A18" s="3"/>
      <c r="B18" s="27"/>
      <c r="C18" s="27" t="s">
        <v>13</v>
      </c>
      <c r="E18" s="2" t="s">
        <v>1</v>
      </c>
      <c r="G18" s="16">
        <v>35</v>
      </c>
      <c r="H18" s="9">
        <v>33</v>
      </c>
      <c r="I18" s="9">
        <v>37</v>
      </c>
      <c r="J18" s="9">
        <v>52</v>
      </c>
      <c r="K18" s="10">
        <v>56</v>
      </c>
      <c r="L18" s="9">
        <v>0</v>
      </c>
      <c r="M18" s="9">
        <v>0</v>
      </c>
      <c r="N18" s="9">
        <v>0</v>
      </c>
      <c r="O18" s="9">
        <v>0</v>
      </c>
      <c r="P18" s="10">
        <v>0</v>
      </c>
    </row>
    <row r="19" spans="1:16" ht="22" customHeight="1" x14ac:dyDescent="0.2">
      <c r="A19" s="3"/>
      <c r="B19" s="27"/>
      <c r="C19" s="27"/>
      <c r="E19" s="2" t="s">
        <v>2</v>
      </c>
      <c r="G19" s="16">
        <v>1</v>
      </c>
      <c r="H19" s="9">
        <v>1</v>
      </c>
      <c r="I19" s="9">
        <v>1</v>
      </c>
      <c r="J19" s="9">
        <v>3</v>
      </c>
      <c r="K19" s="10">
        <v>1</v>
      </c>
      <c r="L19" s="9">
        <v>0</v>
      </c>
      <c r="M19" s="9">
        <v>0</v>
      </c>
      <c r="N19" s="9">
        <v>0</v>
      </c>
      <c r="O19" s="9">
        <v>0</v>
      </c>
      <c r="P19" s="10">
        <v>0</v>
      </c>
    </row>
    <row r="20" spans="1:16" ht="22" customHeight="1" x14ac:dyDescent="0.2">
      <c r="A20" s="3"/>
      <c r="B20" s="27"/>
      <c r="C20" s="27" t="s">
        <v>14</v>
      </c>
      <c r="E20" s="2" t="s">
        <v>1</v>
      </c>
      <c r="G20" s="16">
        <v>136</v>
      </c>
      <c r="H20" s="9">
        <v>146</v>
      </c>
      <c r="I20" s="9">
        <v>145</v>
      </c>
      <c r="J20" s="9">
        <v>137</v>
      </c>
      <c r="K20" s="10">
        <v>167</v>
      </c>
      <c r="L20" s="9">
        <v>0</v>
      </c>
      <c r="M20" s="9">
        <v>0</v>
      </c>
      <c r="N20" s="9">
        <v>0</v>
      </c>
      <c r="O20" s="9">
        <v>0</v>
      </c>
      <c r="P20" s="10">
        <v>0</v>
      </c>
    </row>
    <row r="21" spans="1:16" ht="22" customHeight="1" x14ac:dyDescent="0.2">
      <c r="A21" s="3"/>
      <c r="B21" s="27"/>
      <c r="C21" s="27"/>
      <c r="E21" s="2" t="s">
        <v>2</v>
      </c>
      <c r="G21" s="16">
        <v>11</v>
      </c>
      <c r="H21" s="9">
        <v>8</v>
      </c>
      <c r="I21" s="9">
        <v>9</v>
      </c>
      <c r="J21" s="9">
        <v>8</v>
      </c>
      <c r="K21" s="10">
        <v>11</v>
      </c>
      <c r="L21" s="9">
        <v>0</v>
      </c>
      <c r="M21" s="9">
        <v>0</v>
      </c>
      <c r="N21" s="9">
        <v>0</v>
      </c>
      <c r="O21" s="9">
        <v>0</v>
      </c>
      <c r="P21" s="10">
        <v>0</v>
      </c>
    </row>
    <row r="22" spans="1:16" ht="22" customHeight="1" x14ac:dyDescent="0.2">
      <c r="A22" s="3"/>
      <c r="B22" s="27"/>
      <c r="C22" s="27" t="s">
        <v>15</v>
      </c>
      <c r="E22" s="2" t="s">
        <v>1</v>
      </c>
      <c r="G22" s="16">
        <v>325</v>
      </c>
      <c r="H22" s="9">
        <v>313</v>
      </c>
      <c r="I22" s="9">
        <v>320</v>
      </c>
      <c r="J22" s="9">
        <v>312</v>
      </c>
      <c r="K22" s="10">
        <v>308</v>
      </c>
      <c r="L22" s="9">
        <v>0</v>
      </c>
      <c r="M22" s="9">
        <v>0</v>
      </c>
      <c r="N22" s="9">
        <v>0</v>
      </c>
      <c r="O22" s="9">
        <v>0</v>
      </c>
      <c r="P22" s="10">
        <v>0</v>
      </c>
    </row>
    <row r="23" spans="1:16" ht="22" customHeight="1" x14ac:dyDescent="0.2">
      <c r="A23" s="3"/>
      <c r="B23" s="27"/>
      <c r="C23" s="27"/>
      <c r="E23" s="2" t="s">
        <v>2</v>
      </c>
      <c r="G23" s="16">
        <v>28</v>
      </c>
      <c r="H23" s="9">
        <v>16</v>
      </c>
      <c r="I23" s="9">
        <v>16</v>
      </c>
      <c r="J23" s="9">
        <v>22</v>
      </c>
      <c r="K23" s="10">
        <v>20</v>
      </c>
      <c r="L23" s="9">
        <v>0</v>
      </c>
      <c r="M23" s="9">
        <v>0</v>
      </c>
      <c r="N23" s="9">
        <v>0</v>
      </c>
      <c r="O23" s="9">
        <v>0</v>
      </c>
      <c r="P23" s="10">
        <v>0</v>
      </c>
    </row>
    <row r="24" spans="1:16" ht="22" customHeight="1" x14ac:dyDescent="0.2">
      <c r="A24" s="3"/>
      <c r="B24" s="27"/>
      <c r="C24" s="27" t="s">
        <v>16</v>
      </c>
      <c r="E24" s="2" t="s">
        <v>1</v>
      </c>
      <c r="G24" s="16">
        <v>538</v>
      </c>
      <c r="H24" s="9">
        <v>439</v>
      </c>
      <c r="I24" s="9">
        <v>444</v>
      </c>
      <c r="J24" s="9">
        <v>448</v>
      </c>
      <c r="K24" s="10">
        <v>467</v>
      </c>
      <c r="L24" s="9">
        <v>0</v>
      </c>
      <c r="M24" s="9">
        <v>0</v>
      </c>
      <c r="N24" s="9">
        <v>0</v>
      </c>
      <c r="O24" s="9">
        <v>0</v>
      </c>
      <c r="P24" s="10">
        <v>0</v>
      </c>
    </row>
    <row r="25" spans="1:16" ht="22" customHeight="1" x14ac:dyDescent="0.2">
      <c r="A25" s="3"/>
      <c r="B25" s="27"/>
      <c r="C25" s="27"/>
      <c r="E25" s="2" t="s">
        <v>2</v>
      </c>
      <c r="G25" s="16">
        <v>36</v>
      </c>
      <c r="H25" s="9">
        <v>42</v>
      </c>
      <c r="I25" s="9">
        <v>33</v>
      </c>
      <c r="J25" s="9">
        <v>25</v>
      </c>
      <c r="K25" s="10">
        <v>32</v>
      </c>
      <c r="L25" s="9">
        <v>0</v>
      </c>
      <c r="M25" s="9">
        <v>0</v>
      </c>
      <c r="N25" s="9">
        <v>0</v>
      </c>
      <c r="O25" s="9">
        <v>0</v>
      </c>
      <c r="P25" s="10">
        <v>0</v>
      </c>
    </row>
    <row r="26" spans="1:16" ht="22" customHeight="1" x14ac:dyDescent="0.2">
      <c r="A26" s="3"/>
      <c r="B26" s="27"/>
      <c r="C26" s="27" t="s">
        <v>17</v>
      </c>
      <c r="E26" s="2" t="s">
        <v>1</v>
      </c>
      <c r="G26" s="16">
        <v>605</v>
      </c>
      <c r="H26" s="9">
        <v>608</v>
      </c>
      <c r="I26" s="9">
        <v>534</v>
      </c>
      <c r="J26" s="9">
        <v>526</v>
      </c>
      <c r="K26" s="10">
        <v>534</v>
      </c>
      <c r="L26" s="9">
        <v>0</v>
      </c>
      <c r="M26" s="9">
        <v>0</v>
      </c>
      <c r="N26" s="9">
        <v>0</v>
      </c>
      <c r="O26" s="9">
        <v>0</v>
      </c>
      <c r="P26" s="10">
        <v>0</v>
      </c>
    </row>
    <row r="27" spans="1:16" ht="22" customHeight="1" x14ac:dyDescent="0.2">
      <c r="A27" s="3"/>
      <c r="B27" s="27"/>
      <c r="C27" s="27"/>
      <c r="E27" s="2" t="s">
        <v>2</v>
      </c>
      <c r="G27" s="16">
        <v>51</v>
      </c>
      <c r="H27" s="9">
        <v>50</v>
      </c>
      <c r="I27" s="9">
        <v>44</v>
      </c>
      <c r="J27" s="9">
        <v>38</v>
      </c>
      <c r="K27" s="10">
        <v>34</v>
      </c>
      <c r="L27" s="9">
        <v>0</v>
      </c>
      <c r="M27" s="9">
        <v>0</v>
      </c>
      <c r="N27" s="9">
        <v>0</v>
      </c>
      <c r="O27" s="9">
        <v>0</v>
      </c>
      <c r="P27" s="10">
        <v>0</v>
      </c>
    </row>
    <row r="28" spans="1:16" ht="22" customHeight="1" x14ac:dyDescent="0.2">
      <c r="A28" s="3"/>
      <c r="B28" s="27"/>
      <c r="C28" s="27" t="s">
        <v>18</v>
      </c>
      <c r="E28" s="2" t="s">
        <v>1</v>
      </c>
      <c r="G28" s="16">
        <v>605</v>
      </c>
      <c r="H28" s="9">
        <v>611</v>
      </c>
      <c r="I28" s="9">
        <v>643</v>
      </c>
      <c r="J28" s="9">
        <v>596</v>
      </c>
      <c r="K28" s="10">
        <v>646</v>
      </c>
      <c r="L28" s="9">
        <v>0</v>
      </c>
      <c r="M28" s="9">
        <v>0</v>
      </c>
      <c r="N28" s="9">
        <v>0</v>
      </c>
      <c r="O28" s="9">
        <v>0</v>
      </c>
      <c r="P28" s="10">
        <v>0</v>
      </c>
    </row>
    <row r="29" spans="1:16" ht="22" customHeight="1" x14ac:dyDescent="0.2">
      <c r="A29" s="3"/>
      <c r="B29" s="27"/>
      <c r="C29" s="27"/>
      <c r="E29" s="2" t="s">
        <v>2</v>
      </c>
      <c r="G29" s="16">
        <v>45</v>
      </c>
      <c r="H29" s="9">
        <v>53</v>
      </c>
      <c r="I29" s="9">
        <v>45</v>
      </c>
      <c r="J29" s="9">
        <v>49</v>
      </c>
      <c r="K29" s="10">
        <v>41</v>
      </c>
      <c r="L29" s="9">
        <v>0</v>
      </c>
      <c r="M29" s="9">
        <v>0</v>
      </c>
      <c r="N29" s="9">
        <v>0</v>
      </c>
      <c r="O29" s="9">
        <v>0</v>
      </c>
      <c r="P29" s="10">
        <v>0</v>
      </c>
    </row>
    <row r="30" spans="1:16" ht="22" customHeight="1" x14ac:dyDescent="0.2">
      <c r="A30" s="3"/>
      <c r="B30" s="27"/>
      <c r="C30" s="27" t="s">
        <v>19</v>
      </c>
      <c r="E30" s="2" t="s">
        <v>1</v>
      </c>
      <c r="G30" s="16">
        <v>2537</v>
      </c>
      <c r="H30" s="9">
        <v>2371</v>
      </c>
      <c r="I30" s="9">
        <v>2390</v>
      </c>
      <c r="J30" s="9">
        <v>2500</v>
      </c>
      <c r="K30" s="10">
        <v>2643</v>
      </c>
      <c r="L30" s="9">
        <v>0</v>
      </c>
      <c r="M30" s="9">
        <v>0</v>
      </c>
      <c r="N30" s="9">
        <v>0</v>
      </c>
      <c r="O30" s="9">
        <v>0</v>
      </c>
      <c r="P30" s="10">
        <v>0</v>
      </c>
    </row>
    <row r="31" spans="1:16" ht="22" customHeight="1" x14ac:dyDescent="0.2">
      <c r="A31" s="3"/>
      <c r="B31" s="27"/>
      <c r="C31" s="27"/>
      <c r="E31" s="2" t="s">
        <v>2</v>
      </c>
      <c r="G31" s="16">
        <v>173</v>
      </c>
      <c r="H31" s="9">
        <v>179</v>
      </c>
      <c r="I31" s="9">
        <v>145</v>
      </c>
      <c r="J31" s="9">
        <v>174</v>
      </c>
      <c r="K31" s="10">
        <v>201</v>
      </c>
      <c r="L31" s="9">
        <v>0</v>
      </c>
      <c r="M31" s="9">
        <v>0</v>
      </c>
      <c r="N31" s="9">
        <v>0</v>
      </c>
      <c r="O31" s="9">
        <v>0</v>
      </c>
      <c r="P31" s="10">
        <v>0</v>
      </c>
    </row>
    <row r="32" spans="1:16" ht="22" customHeight="1" x14ac:dyDescent="0.2">
      <c r="A32" s="3"/>
      <c r="B32" s="27"/>
      <c r="C32" s="27" t="s">
        <v>20</v>
      </c>
      <c r="E32" s="2" t="s">
        <v>1</v>
      </c>
      <c r="G32" s="16">
        <v>3181</v>
      </c>
      <c r="H32" s="9">
        <v>2947</v>
      </c>
      <c r="I32" s="9">
        <v>2844</v>
      </c>
      <c r="J32" s="9">
        <v>2994</v>
      </c>
      <c r="K32" s="10">
        <v>3057</v>
      </c>
      <c r="L32" s="9">
        <v>0</v>
      </c>
      <c r="M32" s="9">
        <v>0</v>
      </c>
      <c r="N32" s="9">
        <v>0</v>
      </c>
      <c r="O32" s="9">
        <v>0</v>
      </c>
      <c r="P32" s="10">
        <v>0</v>
      </c>
    </row>
    <row r="33" spans="1:16" ht="22" customHeight="1" x14ac:dyDescent="0.2">
      <c r="A33" s="3"/>
      <c r="B33" s="27"/>
      <c r="C33" s="27"/>
      <c r="E33" s="2" t="s">
        <v>2</v>
      </c>
      <c r="G33" s="16">
        <v>295</v>
      </c>
      <c r="H33" s="9">
        <v>252</v>
      </c>
      <c r="I33" s="9">
        <v>233</v>
      </c>
      <c r="J33" s="9">
        <v>221</v>
      </c>
      <c r="K33" s="10">
        <v>234</v>
      </c>
      <c r="L33" s="9">
        <v>0</v>
      </c>
      <c r="M33" s="9">
        <v>0</v>
      </c>
      <c r="N33" s="9">
        <v>0</v>
      </c>
      <c r="O33" s="9">
        <v>0</v>
      </c>
      <c r="P33" s="10">
        <v>0</v>
      </c>
    </row>
    <row r="34" spans="1:16" ht="22" customHeight="1" x14ac:dyDescent="0.2">
      <c r="A34" s="3"/>
      <c r="B34" s="27"/>
      <c r="C34" s="27" t="s">
        <v>21</v>
      </c>
      <c r="E34" s="2" t="s">
        <v>1</v>
      </c>
      <c r="G34" s="16">
        <v>3679</v>
      </c>
      <c r="H34" s="9">
        <v>3338</v>
      </c>
      <c r="I34" s="9">
        <v>3035</v>
      </c>
      <c r="J34" s="9">
        <v>2991</v>
      </c>
      <c r="K34" s="10">
        <v>2982</v>
      </c>
      <c r="L34" s="9">
        <v>0</v>
      </c>
      <c r="M34" s="9">
        <v>0</v>
      </c>
      <c r="N34" s="9">
        <v>0</v>
      </c>
      <c r="O34" s="9">
        <v>0</v>
      </c>
      <c r="P34" s="10">
        <v>0</v>
      </c>
    </row>
    <row r="35" spans="1:16" ht="22" customHeight="1" x14ac:dyDescent="0.2">
      <c r="A35" s="3"/>
      <c r="B35" s="27"/>
      <c r="C35" s="27"/>
      <c r="E35" s="2" t="s">
        <v>2</v>
      </c>
      <c r="G35" s="16">
        <v>320</v>
      </c>
      <c r="H35" s="9">
        <v>299</v>
      </c>
      <c r="I35" s="9">
        <v>257</v>
      </c>
      <c r="J35" s="9">
        <v>286</v>
      </c>
      <c r="K35" s="10">
        <v>308</v>
      </c>
      <c r="L35" s="9">
        <v>0</v>
      </c>
      <c r="M35" s="9">
        <v>0</v>
      </c>
      <c r="N35" s="9">
        <v>0</v>
      </c>
      <c r="O35" s="9">
        <v>0</v>
      </c>
      <c r="P35" s="10">
        <v>0</v>
      </c>
    </row>
    <row r="36" spans="1:16" ht="22" customHeight="1" x14ac:dyDescent="0.2">
      <c r="A36" s="3"/>
      <c r="B36" s="27"/>
      <c r="C36" s="27" t="s">
        <v>22</v>
      </c>
      <c r="E36" s="2" t="s">
        <v>1</v>
      </c>
      <c r="G36" s="16">
        <v>4124</v>
      </c>
      <c r="H36" s="9">
        <v>3795</v>
      </c>
      <c r="I36" s="9">
        <v>3389</v>
      </c>
      <c r="J36" s="9">
        <v>3376</v>
      </c>
      <c r="K36" s="10">
        <v>3369</v>
      </c>
      <c r="L36" s="9">
        <v>0</v>
      </c>
      <c r="M36" s="9">
        <v>0</v>
      </c>
      <c r="N36" s="9">
        <v>0</v>
      </c>
      <c r="O36" s="9">
        <v>0</v>
      </c>
      <c r="P36" s="10">
        <v>0</v>
      </c>
    </row>
    <row r="37" spans="1:16" ht="22" customHeight="1" x14ac:dyDescent="0.2">
      <c r="A37" s="3"/>
      <c r="B37" s="27"/>
      <c r="C37" s="27"/>
      <c r="E37" s="2" t="s">
        <v>2</v>
      </c>
      <c r="G37" s="16">
        <v>393</v>
      </c>
      <c r="H37" s="9">
        <v>338</v>
      </c>
      <c r="I37" s="9">
        <v>301</v>
      </c>
      <c r="J37" s="9">
        <v>319</v>
      </c>
      <c r="K37" s="10">
        <v>291</v>
      </c>
      <c r="L37" s="9">
        <v>0</v>
      </c>
      <c r="M37" s="9">
        <v>0</v>
      </c>
      <c r="N37" s="9">
        <v>0</v>
      </c>
      <c r="O37" s="9">
        <v>0</v>
      </c>
      <c r="P37" s="10">
        <v>0</v>
      </c>
    </row>
    <row r="38" spans="1:16" ht="22" customHeight="1" x14ac:dyDescent="0.2">
      <c r="A38" s="3"/>
      <c r="B38" s="27"/>
      <c r="C38" s="27" t="s">
        <v>23</v>
      </c>
      <c r="E38" s="2" t="s">
        <v>1</v>
      </c>
      <c r="G38" s="16">
        <v>4500</v>
      </c>
      <c r="H38" s="9">
        <v>4059</v>
      </c>
      <c r="I38" s="9">
        <v>3720</v>
      </c>
      <c r="J38" s="9">
        <v>3433</v>
      </c>
      <c r="K38" s="10">
        <v>3372</v>
      </c>
      <c r="L38" s="9">
        <v>0</v>
      </c>
      <c r="M38" s="9">
        <v>0</v>
      </c>
      <c r="N38" s="9">
        <v>0</v>
      </c>
      <c r="O38" s="9">
        <v>0</v>
      </c>
      <c r="P38" s="10">
        <v>0</v>
      </c>
    </row>
    <row r="39" spans="1:16" ht="22" customHeight="1" x14ac:dyDescent="0.2">
      <c r="A39" s="3"/>
      <c r="B39" s="27"/>
      <c r="C39" s="27"/>
      <c r="E39" s="2" t="s">
        <v>2</v>
      </c>
      <c r="G39" s="16">
        <v>444</v>
      </c>
      <c r="H39" s="9">
        <v>423</v>
      </c>
      <c r="I39" s="9">
        <v>355</v>
      </c>
      <c r="J39" s="9">
        <v>350</v>
      </c>
      <c r="K39" s="10">
        <v>307</v>
      </c>
      <c r="L39" s="9">
        <v>0</v>
      </c>
      <c r="M39" s="9">
        <v>0</v>
      </c>
      <c r="N39" s="9">
        <v>0</v>
      </c>
      <c r="O39" s="9">
        <v>0</v>
      </c>
      <c r="P39" s="10">
        <v>0</v>
      </c>
    </row>
    <row r="40" spans="1:16" ht="22" customHeight="1" x14ac:dyDescent="0.2">
      <c r="A40" s="3"/>
      <c r="B40" s="27"/>
      <c r="C40" s="27" t="s">
        <v>24</v>
      </c>
      <c r="E40" s="2" t="s">
        <v>1</v>
      </c>
      <c r="G40" s="16">
        <v>4268</v>
      </c>
      <c r="H40" s="9">
        <v>4036</v>
      </c>
      <c r="I40" s="9">
        <v>3791</v>
      </c>
      <c r="J40" s="9">
        <v>3687</v>
      </c>
      <c r="K40" s="10">
        <v>3667</v>
      </c>
      <c r="L40" s="9">
        <v>0</v>
      </c>
      <c r="M40" s="9">
        <v>0</v>
      </c>
      <c r="N40" s="9">
        <v>0</v>
      </c>
      <c r="O40" s="9">
        <v>0</v>
      </c>
      <c r="P40" s="10">
        <v>0</v>
      </c>
    </row>
    <row r="41" spans="1:16" ht="22" customHeight="1" x14ac:dyDescent="0.2">
      <c r="A41" s="3"/>
      <c r="B41" s="27"/>
      <c r="C41" s="27"/>
      <c r="E41" s="2" t="s">
        <v>2</v>
      </c>
      <c r="G41" s="16">
        <v>394</v>
      </c>
      <c r="H41" s="9">
        <v>369</v>
      </c>
      <c r="I41" s="9">
        <v>370</v>
      </c>
      <c r="J41" s="9">
        <v>373</v>
      </c>
      <c r="K41" s="10">
        <v>357</v>
      </c>
      <c r="L41" s="9">
        <v>0</v>
      </c>
      <c r="M41" s="9">
        <v>0</v>
      </c>
      <c r="N41" s="9">
        <v>0</v>
      </c>
      <c r="O41" s="9">
        <v>0</v>
      </c>
      <c r="P41" s="10">
        <v>0</v>
      </c>
    </row>
    <row r="42" spans="1:16" ht="22" customHeight="1" x14ac:dyDescent="0.2">
      <c r="A42" s="3"/>
      <c r="B42" s="27"/>
      <c r="C42" s="27" t="s">
        <v>25</v>
      </c>
      <c r="E42" s="2" t="s">
        <v>1</v>
      </c>
      <c r="G42" s="16">
        <v>3233</v>
      </c>
      <c r="H42" s="9">
        <v>3085</v>
      </c>
      <c r="I42" s="9">
        <v>3002</v>
      </c>
      <c r="J42" s="9">
        <v>3041</v>
      </c>
      <c r="K42" s="10">
        <v>3191</v>
      </c>
      <c r="L42" s="9">
        <v>0</v>
      </c>
      <c r="M42" s="9">
        <v>0</v>
      </c>
      <c r="N42" s="9">
        <v>0</v>
      </c>
      <c r="O42" s="9">
        <v>0</v>
      </c>
      <c r="P42" s="10">
        <v>0</v>
      </c>
    </row>
    <row r="43" spans="1:16" ht="22" customHeight="1" x14ac:dyDescent="0.2">
      <c r="A43" s="3"/>
      <c r="B43" s="27"/>
      <c r="C43" s="27"/>
      <c r="E43" s="2" t="s">
        <v>2</v>
      </c>
      <c r="G43" s="16">
        <v>312</v>
      </c>
      <c r="H43" s="9">
        <v>302</v>
      </c>
      <c r="I43" s="9">
        <v>284</v>
      </c>
      <c r="J43" s="9">
        <v>290</v>
      </c>
      <c r="K43" s="10">
        <v>305</v>
      </c>
      <c r="L43" s="9">
        <v>0</v>
      </c>
      <c r="M43" s="9">
        <v>0</v>
      </c>
      <c r="N43" s="9">
        <v>0</v>
      </c>
      <c r="O43" s="9">
        <v>0</v>
      </c>
      <c r="P43" s="10">
        <v>0</v>
      </c>
    </row>
    <row r="44" spans="1:16" ht="22" customHeight="1" x14ac:dyDescent="0.2">
      <c r="A44" s="3"/>
      <c r="B44" s="27"/>
      <c r="C44" s="27" t="s">
        <v>26</v>
      </c>
      <c r="E44" s="2" t="s">
        <v>1</v>
      </c>
      <c r="G44" s="16">
        <v>2348</v>
      </c>
      <c r="H44" s="9">
        <v>2259</v>
      </c>
      <c r="I44" s="9">
        <v>2218</v>
      </c>
      <c r="J44" s="9">
        <v>2192</v>
      </c>
      <c r="K44" s="10">
        <v>2366</v>
      </c>
      <c r="L44" s="9">
        <v>0</v>
      </c>
      <c r="M44" s="9">
        <v>0</v>
      </c>
      <c r="N44" s="9">
        <v>0</v>
      </c>
      <c r="O44" s="9">
        <v>0</v>
      </c>
      <c r="P44" s="10">
        <v>0</v>
      </c>
    </row>
    <row r="45" spans="1:16" ht="22" customHeight="1" x14ac:dyDescent="0.2">
      <c r="A45" s="3"/>
      <c r="B45" s="27"/>
      <c r="C45" s="27"/>
      <c r="E45" s="2" t="s">
        <v>2</v>
      </c>
      <c r="G45" s="16">
        <v>199</v>
      </c>
      <c r="H45" s="9">
        <v>201</v>
      </c>
      <c r="I45" s="9">
        <v>200</v>
      </c>
      <c r="J45" s="9">
        <v>206</v>
      </c>
      <c r="K45" s="10">
        <v>244</v>
      </c>
      <c r="L45" s="9">
        <v>0</v>
      </c>
      <c r="M45" s="9">
        <v>0</v>
      </c>
      <c r="N45" s="9">
        <v>0</v>
      </c>
      <c r="O45" s="9">
        <v>0</v>
      </c>
      <c r="P45" s="10">
        <v>0</v>
      </c>
    </row>
    <row r="46" spans="1:16" ht="22" customHeight="1" x14ac:dyDescent="0.2">
      <c r="A46" s="3"/>
      <c r="B46" s="27"/>
      <c r="C46" s="27" t="s">
        <v>27</v>
      </c>
      <c r="E46" s="2" t="s">
        <v>1</v>
      </c>
      <c r="G46" s="16">
        <v>1821</v>
      </c>
      <c r="H46" s="9">
        <v>1580</v>
      </c>
      <c r="I46" s="9">
        <v>1499</v>
      </c>
      <c r="J46" s="9">
        <v>1501</v>
      </c>
      <c r="K46" s="10">
        <v>1565</v>
      </c>
      <c r="L46" s="9">
        <v>0</v>
      </c>
      <c r="M46" s="9">
        <v>0</v>
      </c>
      <c r="N46" s="9">
        <v>0</v>
      </c>
      <c r="O46" s="9">
        <v>0</v>
      </c>
      <c r="P46" s="10">
        <v>0</v>
      </c>
    </row>
    <row r="47" spans="1:16" ht="22" customHeight="1" x14ac:dyDescent="0.2">
      <c r="A47" s="3"/>
      <c r="B47" s="27"/>
      <c r="C47" s="27"/>
      <c r="E47" s="2" t="s">
        <v>2</v>
      </c>
      <c r="G47" s="16">
        <v>167</v>
      </c>
      <c r="H47" s="9">
        <v>172</v>
      </c>
      <c r="I47" s="9">
        <v>158</v>
      </c>
      <c r="J47" s="9">
        <v>173</v>
      </c>
      <c r="K47" s="10">
        <v>171</v>
      </c>
      <c r="L47" s="9">
        <v>0</v>
      </c>
      <c r="M47" s="9">
        <v>0</v>
      </c>
      <c r="N47" s="9">
        <v>0</v>
      </c>
      <c r="O47" s="9">
        <v>0</v>
      </c>
      <c r="P47" s="10">
        <v>0</v>
      </c>
    </row>
    <row r="48" spans="1:16" ht="22" customHeight="1" x14ac:dyDescent="0.2">
      <c r="A48" s="3"/>
      <c r="B48" s="27"/>
      <c r="C48" s="27" t="s">
        <v>28</v>
      </c>
      <c r="E48" s="2" t="s">
        <v>1</v>
      </c>
      <c r="G48" s="16">
        <v>1778</v>
      </c>
      <c r="H48" s="9">
        <v>1614</v>
      </c>
      <c r="I48" s="9">
        <v>1446</v>
      </c>
      <c r="J48" s="9">
        <v>1366</v>
      </c>
      <c r="K48" s="10">
        <v>1266</v>
      </c>
      <c r="L48" s="9">
        <v>0</v>
      </c>
      <c r="M48" s="9">
        <v>0</v>
      </c>
      <c r="N48" s="9">
        <v>0</v>
      </c>
      <c r="O48" s="9">
        <v>0</v>
      </c>
      <c r="P48" s="10">
        <v>0</v>
      </c>
    </row>
    <row r="49" spans="1:16" ht="22" customHeight="1" x14ac:dyDescent="0.2">
      <c r="A49" s="3"/>
      <c r="B49" s="27"/>
      <c r="C49" s="27"/>
      <c r="E49" s="2" t="s">
        <v>2</v>
      </c>
      <c r="G49" s="16">
        <v>224</v>
      </c>
      <c r="H49" s="9">
        <v>192</v>
      </c>
      <c r="I49" s="9">
        <v>168</v>
      </c>
      <c r="J49" s="9">
        <v>150</v>
      </c>
      <c r="K49" s="10">
        <v>177</v>
      </c>
      <c r="L49" s="9">
        <v>0</v>
      </c>
      <c r="M49" s="9">
        <v>0</v>
      </c>
      <c r="N49" s="9">
        <v>0</v>
      </c>
      <c r="O49" s="9">
        <v>0</v>
      </c>
      <c r="P49" s="10">
        <v>0</v>
      </c>
    </row>
    <row r="50" spans="1:16" ht="22" customHeight="1" x14ac:dyDescent="0.2">
      <c r="A50" s="3"/>
      <c r="B50" s="27"/>
      <c r="C50" s="27" t="s">
        <v>29</v>
      </c>
      <c r="E50" s="2" t="s">
        <v>1</v>
      </c>
      <c r="G50" s="16">
        <v>1312</v>
      </c>
      <c r="H50" s="9">
        <v>1444</v>
      </c>
      <c r="I50" s="9">
        <v>1490</v>
      </c>
      <c r="J50" s="9">
        <v>1586</v>
      </c>
      <c r="K50" s="10">
        <v>1659</v>
      </c>
      <c r="L50" s="9">
        <v>0</v>
      </c>
      <c r="M50" s="9">
        <v>0</v>
      </c>
      <c r="N50" s="9">
        <v>0</v>
      </c>
      <c r="O50" s="9">
        <v>0</v>
      </c>
      <c r="P50" s="10">
        <v>0</v>
      </c>
    </row>
    <row r="51" spans="1:16" ht="22" customHeight="1" x14ac:dyDescent="0.2">
      <c r="A51" s="3"/>
      <c r="B51" s="27"/>
      <c r="C51" s="27"/>
      <c r="E51" s="2" t="s">
        <v>2</v>
      </c>
      <c r="G51" s="16">
        <v>240</v>
      </c>
      <c r="H51" s="9">
        <v>259</v>
      </c>
      <c r="I51" s="9">
        <v>298</v>
      </c>
      <c r="J51" s="9">
        <v>309</v>
      </c>
      <c r="K51" s="10">
        <v>307</v>
      </c>
      <c r="L51" s="9">
        <v>0</v>
      </c>
      <c r="M51" s="9">
        <v>0</v>
      </c>
      <c r="N51" s="9">
        <v>0</v>
      </c>
      <c r="O51" s="9">
        <v>0</v>
      </c>
      <c r="P51" s="10">
        <v>0</v>
      </c>
    </row>
    <row r="52" spans="1:16" ht="22.5" customHeight="1" x14ac:dyDescent="0.2">
      <c r="A52" s="13"/>
      <c r="B52" s="28" t="s">
        <v>30</v>
      </c>
      <c r="C52" s="28"/>
      <c r="D52" s="28"/>
      <c r="E52" s="28"/>
      <c r="F52" s="14"/>
      <c r="G52" s="18">
        <v>0</v>
      </c>
      <c r="H52" s="18">
        <v>0</v>
      </c>
      <c r="I52" s="18">
        <v>0</v>
      </c>
      <c r="J52" s="18">
        <v>0</v>
      </c>
      <c r="K52" s="20">
        <v>0</v>
      </c>
      <c r="L52" s="18">
        <v>0</v>
      </c>
      <c r="M52" s="18">
        <v>0</v>
      </c>
      <c r="N52" s="18">
        <v>0</v>
      </c>
      <c r="O52" s="18">
        <v>0</v>
      </c>
      <c r="P52" s="20">
        <v>0</v>
      </c>
    </row>
    <row r="53" spans="1:16" ht="22" customHeight="1" x14ac:dyDescent="0.2">
      <c r="A53" s="3"/>
      <c r="B53" s="27"/>
      <c r="C53" s="27" t="s">
        <v>31</v>
      </c>
      <c r="E53" s="2" t="s">
        <v>1</v>
      </c>
      <c r="G53" s="16">
        <v>14717</v>
      </c>
      <c r="H53" s="9">
        <v>13412</v>
      </c>
      <c r="I53" s="9">
        <v>12410</v>
      </c>
      <c r="J53" s="9">
        <v>11969</v>
      </c>
      <c r="K53" s="10">
        <v>11797</v>
      </c>
      <c r="L53" s="9">
        <v>0</v>
      </c>
      <c r="M53" s="9">
        <v>0</v>
      </c>
      <c r="N53" s="9">
        <v>0</v>
      </c>
      <c r="O53" s="9">
        <v>0</v>
      </c>
      <c r="P53" s="10">
        <v>0</v>
      </c>
    </row>
    <row r="54" spans="1:16" ht="22" customHeight="1" x14ac:dyDescent="0.2">
      <c r="A54" s="3"/>
      <c r="B54" s="27"/>
      <c r="C54" s="27"/>
      <c r="E54" s="2" t="s">
        <v>2</v>
      </c>
      <c r="G54" s="16">
        <v>1201</v>
      </c>
      <c r="H54" s="9">
        <v>1127</v>
      </c>
      <c r="I54" s="9">
        <v>1054</v>
      </c>
      <c r="J54" s="9">
        <v>1037</v>
      </c>
      <c r="K54" s="10">
        <v>1024</v>
      </c>
      <c r="L54" s="9">
        <v>0</v>
      </c>
      <c r="M54" s="9">
        <v>0</v>
      </c>
      <c r="N54" s="9">
        <v>0</v>
      </c>
      <c r="O54" s="9">
        <v>0</v>
      </c>
      <c r="P54" s="10">
        <v>0</v>
      </c>
    </row>
    <row r="55" spans="1:16" ht="22" customHeight="1" x14ac:dyDescent="0.2">
      <c r="A55" s="3"/>
      <c r="B55" s="27"/>
      <c r="C55" s="27" t="s">
        <v>32</v>
      </c>
      <c r="E55" s="2" t="s">
        <v>1</v>
      </c>
      <c r="G55" s="16">
        <v>18584</v>
      </c>
      <c r="H55" s="9">
        <v>17570</v>
      </c>
      <c r="I55" s="9">
        <v>16878</v>
      </c>
      <c r="J55" s="9">
        <v>17135</v>
      </c>
      <c r="K55" s="10">
        <v>17906</v>
      </c>
      <c r="L55" s="9">
        <v>8</v>
      </c>
      <c r="M55" s="9">
        <v>7</v>
      </c>
      <c r="N55" s="9">
        <v>18</v>
      </c>
      <c r="O55" s="9">
        <v>11</v>
      </c>
      <c r="P55" s="10">
        <v>17</v>
      </c>
    </row>
    <row r="56" spans="1:16" ht="22" customHeight="1" x14ac:dyDescent="0.2">
      <c r="A56" s="3"/>
      <c r="B56" s="27"/>
      <c r="C56" s="27"/>
      <c r="E56" s="2" t="s">
        <v>2</v>
      </c>
      <c r="G56" s="16">
        <v>2029</v>
      </c>
      <c r="H56" s="9">
        <v>1933</v>
      </c>
      <c r="I56" s="9">
        <v>1766</v>
      </c>
      <c r="J56" s="9">
        <v>1859</v>
      </c>
      <c r="K56" s="10">
        <v>1916</v>
      </c>
      <c r="L56" s="9">
        <v>0</v>
      </c>
      <c r="M56" s="9">
        <v>0</v>
      </c>
      <c r="N56" s="9">
        <v>0</v>
      </c>
      <c r="O56" s="9">
        <v>0</v>
      </c>
      <c r="P56" s="10">
        <v>1</v>
      </c>
    </row>
    <row r="57" spans="1:16" ht="22" customHeight="1" x14ac:dyDescent="0.2">
      <c r="A57" s="3"/>
      <c r="B57" s="27"/>
      <c r="C57" s="27" t="s">
        <v>33</v>
      </c>
      <c r="E57" s="2" t="s">
        <v>1</v>
      </c>
      <c r="G57" s="16">
        <v>1732</v>
      </c>
      <c r="H57" s="9">
        <v>1704</v>
      </c>
      <c r="I57" s="9">
        <v>1677</v>
      </c>
      <c r="J57" s="9">
        <v>1645</v>
      </c>
      <c r="K57" s="10">
        <v>1629</v>
      </c>
      <c r="L57" s="9">
        <v>0</v>
      </c>
      <c r="M57" s="9">
        <v>0</v>
      </c>
      <c r="N57" s="9">
        <v>0</v>
      </c>
      <c r="O57" s="9">
        <v>0</v>
      </c>
      <c r="P57" s="10">
        <v>0</v>
      </c>
    </row>
    <row r="58" spans="1:16" ht="22" customHeight="1" x14ac:dyDescent="0.2">
      <c r="A58" s="3"/>
      <c r="B58" s="27"/>
      <c r="C58" s="27"/>
      <c r="E58" s="2" t="s">
        <v>2</v>
      </c>
      <c r="G58" s="16">
        <v>103</v>
      </c>
      <c r="H58" s="9">
        <v>96</v>
      </c>
      <c r="I58" s="9">
        <v>97</v>
      </c>
      <c r="J58" s="9">
        <v>100</v>
      </c>
      <c r="K58" s="10">
        <v>102</v>
      </c>
      <c r="L58" s="9">
        <v>0</v>
      </c>
      <c r="M58" s="9">
        <v>0</v>
      </c>
      <c r="N58" s="9">
        <v>0</v>
      </c>
      <c r="O58" s="9">
        <v>0</v>
      </c>
      <c r="P58" s="10">
        <v>0</v>
      </c>
    </row>
    <row r="59" spans="1:16" ht="2.15" customHeight="1" x14ac:dyDescent="0.2">
      <c r="A59" s="11"/>
      <c r="B59" s="11"/>
      <c r="C59" s="11"/>
      <c r="D59" s="11"/>
      <c r="E59" s="12"/>
      <c r="F59" s="11"/>
      <c r="G59" s="17"/>
      <c r="H59" s="12"/>
      <c r="I59" s="12"/>
      <c r="J59" s="12"/>
      <c r="K59" s="21"/>
      <c r="L59" s="12"/>
      <c r="M59" s="12"/>
      <c r="N59" s="12"/>
      <c r="O59" s="12"/>
      <c r="P59" s="21"/>
    </row>
    <row r="60" spans="1:16" ht="5.15" customHeight="1" x14ac:dyDescent="0.2"/>
    <row r="61" spans="1:16" x14ac:dyDescent="0.2"/>
    <row r="62" spans="1:16" x14ac:dyDescent="0.2"/>
    <row r="63" spans="1:16" x14ac:dyDescent="0.2"/>
    <row r="64" spans="1:16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  <row r="74" x14ac:dyDescent="0.2"/>
    <row r="75" x14ac:dyDescent="0.2"/>
    <row r="76" x14ac:dyDescent="0.2"/>
    <row r="77" x14ac:dyDescent="0.2"/>
    <row r="78" x14ac:dyDescent="0.2"/>
    <row r="79" x14ac:dyDescent="0.2"/>
    <row r="80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</sheetData>
  <mergeCells count="56">
    <mergeCell ref="A1:P1"/>
    <mergeCell ref="A2:P2"/>
    <mergeCell ref="G5:G6"/>
    <mergeCell ref="H5:H6"/>
    <mergeCell ref="I5:I6"/>
    <mergeCell ref="J5:J6"/>
    <mergeCell ref="K5:K6"/>
    <mergeCell ref="L5:P5"/>
    <mergeCell ref="C5:E6"/>
    <mergeCell ref="B18:B19"/>
    <mergeCell ref="C18:C19"/>
    <mergeCell ref="C8:E8"/>
    <mergeCell ref="C9:E9"/>
    <mergeCell ref="C10:E10"/>
    <mergeCell ref="B11:E11"/>
    <mergeCell ref="B16:B17"/>
    <mergeCell ref="C16:C17"/>
    <mergeCell ref="B20:B21"/>
    <mergeCell ref="C20:C21"/>
    <mergeCell ref="B22:B23"/>
    <mergeCell ref="C22:C23"/>
    <mergeCell ref="B24:B25"/>
    <mergeCell ref="C24:C25"/>
    <mergeCell ref="B26:B27"/>
    <mergeCell ref="C26:C27"/>
    <mergeCell ref="B28:B29"/>
    <mergeCell ref="C28:C29"/>
    <mergeCell ref="B30:B31"/>
    <mergeCell ref="C30:C31"/>
    <mergeCell ref="B32:B33"/>
    <mergeCell ref="C32:C33"/>
    <mergeCell ref="B34:B35"/>
    <mergeCell ref="C34:C35"/>
    <mergeCell ref="B36:B37"/>
    <mergeCell ref="C36:C37"/>
    <mergeCell ref="B38:B39"/>
    <mergeCell ref="C38:C39"/>
    <mergeCell ref="B40:B41"/>
    <mergeCell ref="C40:C41"/>
    <mergeCell ref="B42:B43"/>
    <mergeCell ref="C42:C43"/>
    <mergeCell ref="B44:B45"/>
    <mergeCell ref="C44:C45"/>
    <mergeCell ref="B46:B47"/>
    <mergeCell ref="C46:C47"/>
    <mergeCell ref="B48:B49"/>
    <mergeCell ref="C48:C49"/>
    <mergeCell ref="B57:B58"/>
    <mergeCell ref="C57:C58"/>
    <mergeCell ref="B50:B51"/>
    <mergeCell ref="C50:C51"/>
    <mergeCell ref="B52:E52"/>
    <mergeCell ref="B53:B54"/>
    <mergeCell ref="C53:C54"/>
    <mergeCell ref="B55:B56"/>
    <mergeCell ref="C55:C56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25-00-06</vt:lpstr>
      <vt:lpstr>'25-00-06'!Print_Area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2012-05-24T14:24:48Z</dcterms:created>
  <dcterms:modified xsi:type="dcterms:W3CDTF">2026-07-28T05:55:57Z</dcterms:modified>
  <cp:category/>
</cp:coreProperties>
</file>