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EF4F457-C59D-46BF-BC85-50BD6B6C63AF}" xr6:coauthVersionLast="47" xr6:coauthVersionMax="47" xr10:uidLastSave="{00000000-0000-0000-0000-000000000000}"/>
  <bookViews>
    <workbookView xWindow="1900" yWindow="1900" windowWidth="14400" windowHeight="8170" xr2:uid="{FF11BE5F-4AC0-46C5-97B7-AB9377A029E8}"/>
  </bookViews>
  <sheets>
    <sheet name="25-00-11" sheetId="7" r:id="rId1"/>
  </sheets>
  <definedNames>
    <definedName name="_xlnm._FilterDatabase" localSheetId="0" hidden="1">'25-00-11'!$A$1:$GG$330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7" l="1"/>
  <c r="A7" i="7"/>
  <c r="B7" i="7" s="1"/>
  <c r="D7" i="7" l="1"/>
  <c r="E10" i="7"/>
  <c r="B10" i="7"/>
</calcChain>
</file>

<file path=xl/sharedStrings.xml><?xml version="1.0" encoding="utf-8"?>
<sst xmlns="http://schemas.openxmlformats.org/spreadsheetml/2006/main" count="491" uniqueCount="210">
  <si>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</si>
  <si>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</si>
  <si>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</si>
  <si>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</si>
  <si>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</si>
  <si>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</si>
  <si>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</si>
  <si>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</si>
  <si>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</si>
  <si>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</si>
  <si>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イラン</t>
    <phoneticPr fontId="20"/>
  </si>
  <si>
    <t>（女</t>
    <phoneticPr fontId="20"/>
  </si>
  <si>
    <t>インド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</si>
  <si>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</si>
  <si>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</si>
  <si>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</si>
  <si>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</si>
  <si>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</si>
  <si>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</si>
  <si>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総数</t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</si>
  <si>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</si>
  <si>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</si>
  <si>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</si>
  <si>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</si>
  <si>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</si>
  <si>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ス　リ
ランカ</t>
    <phoneticPr fontId="20"/>
  </si>
  <si>
    <t>タイ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</si>
  <si>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</si>
  <si>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</si>
  <si>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</si>
  <si>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</si>
  <si>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</si>
  <si>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</si>
  <si>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</si>
  <si>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</si>
  <si>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11　施　設　別　　年　末　在　所　外　国　人　被　収　容　者　の　国　籍　(来日外国人）</t>
    <phoneticPr fontId="20"/>
  </si>
  <si>
    <t>北海道矯正管区</t>
  </si>
  <si>
    <t>札幌</t>
  </si>
  <si>
    <t>（刑）</t>
  </si>
  <si>
    <t>（拘）</t>
  </si>
  <si>
    <t>小樽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</si>
  <si>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</si>
  <si>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</si>
  <si>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</si>
  <si>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</si>
  <si>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</si>
  <si>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</si>
  <si>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</si>
  <si>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</si>
  <si>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東北矯正管区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</si>
  <si>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</si>
  <si>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</si>
  <si>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</si>
  <si>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</si>
  <si>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</si>
  <si>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</si>
  <si>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</si>
  <si>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</si>
  <si>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</si>
  <si>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</si>
  <si>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</si>
  <si>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</si>
  <si>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</si>
  <si>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</si>
  <si>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</si>
  <si>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</si>
  <si>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</si>
  <si>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</si>
  <si>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</si>
  <si>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関東矯正管区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</si>
  <si>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</si>
  <si>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</si>
  <si>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</si>
  <si>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</si>
  <si>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</si>
  <si>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</si>
  <si>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</si>
  <si>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</si>
  <si>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</si>
  <si>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</si>
  <si>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</si>
  <si>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</si>
  <si>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</si>
  <si>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</si>
  <si>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</si>
  <si>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</si>
  <si>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</si>
  <si>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</si>
  <si>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</si>
  <si>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</si>
  <si>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</si>
  <si>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</si>
  <si>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</si>
  <si>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</si>
  <si>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</si>
  <si>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</si>
  <si>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</si>
  <si>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</si>
  <si>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</si>
  <si>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</si>
  <si>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</si>
  <si>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</si>
  <si>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</si>
  <si>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</si>
  <si>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</si>
  <si>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</si>
  <si>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</si>
  <si>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</si>
  <si>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</si>
  <si>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</si>
  <si>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</si>
  <si>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</si>
  <si>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</si>
  <si>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</si>
  <si>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中部矯正管区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</si>
  <si>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</si>
  <si>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</si>
  <si>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</si>
  <si>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</si>
  <si>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</si>
  <si>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</si>
  <si>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</si>
  <si>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</si>
  <si>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</si>
  <si>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</si>
  <si>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</si>
  <si>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</si>
  <si>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</si>
  <si>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</si>
  <si>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</si>
  <si>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</si>
  <si>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</si>
  <si>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近畿矯正管区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</si>
  <si>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</si>
  <si>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</si>
  <si>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</si>
  <si>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</si>
  <si>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</si>
  <si>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</si>
  <si>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</si>
  <si>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</si>
  <si>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</si>
  <si>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</si>
  <si>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</si>
  <si>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</si>
  <si>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</si>
  <si>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</si>
  <si>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</si>
  <si>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</si>
  <si>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</si>
  <si>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</si>
  <si>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</si>
  <si>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中国矯正管区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</si>
  <si>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</si>
  <si>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</si>
  <si>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</si>
  <si>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</si>
  <si>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</si>
  <si>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</si>
  <si>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</si>
  <si>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</si>
  <si>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</si>
  <si>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</si>
  <si>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</si>
  <si>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</si>
  <si>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</si>
  <si>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</si>
  <si>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</si>
  <si>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</si>
  <si>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</si>
  <si>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四国矯正管区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</si>
  <si>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</si>
  <si>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</si>
  <si>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</si>
  <si>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</si>
  <si>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</si>
  <si>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</si>
  <si>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</si>
  <si>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</si>
  <si>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</si>
  <si>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</si>
  <si>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九州矯正管区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</si>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</sst>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0" applyFont="1">
      <alignment vertical="center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8" xfId="0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>
      <alignment vertical="center"/>
    </xf>
    <xf numFmtId="0" fontId="22" fillId="0" borderId="18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3" fontId="6" fillId="0" borderId="0" xfId="0" applyNumberFormat="1" applyFont="1" applyAlignment="1">
      <alignment horizontal="right" vertical="center"/>
    </xf>
    <xf numFmtId="183" fontId="22" fillId="0" borderId="0" xfId="0" applyNumberFormat="1" applyFont="1" applyAlignment="1">
      <alignment horizontal="right" vertical="center"/>
    </xf>
    <xf numFmtId="0" fontId="22" fillId="0" borderId="13" xfId="0" applyFont="1" applyBorder="1">
      <alignment vertical="center"/>
    </xf>
    <xf numFmtId="183" fontId="22" fillId="0" borderId="20" xfId="0" applyNumberFormat="1" applyFont="1" applyBorder="1" applyAlignment="1">
      <alignment horizontal="right" vertical="center"/>
    </xf>
    <xf numFmtId="183" fontId="22" fillId="0" borderId="13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4" fontId="37" fillId="0" borderId="0" xfId="0" applyNumberFormat="1" applyFont="1">
      <alignment vertical="center"/>
    </xf>
    <xf numFmtId="0" fontId="37" fillId="0" borderId="0" xfId="0" applyFont="1">
      <alignment vertical="center"/>
    </xf>
    <xf numFmtId="0" fontId="0" fillId="0" borderId="16" xfId="0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wrapText="1" justifyLastLine="1"/>
    </xf>
    <xf numFmtId="0" fontId="0" fillId="0" borderId="17" xfId="0" applyBorder="1" applyAlignment="1">
      <alignment horizontal="distributed" vertical="center" wrapText="1" justifyLastLine="1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E2ECBE1-F0E7-4467-B5C2-8EE78C72C47D}"/>
    <cellStyle name="Comma [0]_Full Year FY96" xfId="20" xr:uid="{D082CE21-643D-4B04-8E4C-2F65B0158F13}"/>
    <cellStyle name="Comma_Full Year FY96" xfId="21" xr:uid="{364A0FFE-B228-4171-9DE8-B9AA255282A5}"/>
    <cellStyle name="Currency [0]_CCOCPX" xfId="22" xr:uid="{071AB006-2598-49FF-B1F2-776E4CD0FA7B}"/>
    <cellStyle name="Currency_CCOCPX" xfId="23" xr:uid="{2DD64709-0644-4EBD-A00B-23240585BAB7}"/>
    <cellStyle name="entry" xfId="24" xr:uid="{043EB6C8-ADDB-49E6-90A8-35690D106CB3}"/>
    <cellStyle name="Grey" xfId="25" xr:uid="{DDC779AB-C927-495C-A1F8-143C29BA0E76}"/>
    <cellStyle name="Header1" xfId="26" xr:uid="{58552C0F-8689-4F5F-99A8-4633EA3F5ECC}"/>
    <cellStyle name="Header2" xfId="27" xr:uid="{0461AF0D-EC80-44E2-984C-09C3B6A69377}"/>
    <cellStyle name="Input [yellow]" xfId="28" xr:uid="{1B93D62D-97DE-423B-84B5-712BD8570FB2}"/>
    <cellStyle name="Normal - Style1" xfId="29" xr:uid="{CB7EF194-C08A-489F-84FA-28BA14696F55}"/>
    <cellStyle name="Normal_#18-Internet" xfId="30" xr:uid="{8EBCD02C-3790-4593-A662-CD51F8D9D15F}"/>
    <cellStyle name="Percent [2]" xfId="31" xr:uid="{1485BD9D-AFFD-4CE5-A3D5-8E2DB613C376}"/>
    <cellStyle name="price" xfId="32" xr:uid="{6F4AC44B-22EE-470A-AE11-A42CEBD366F8}"/>
    <cellStyle name="revised" xfId="33" xr:uid="{35966F9C-426A-4C88-A36F-3CD5634EF4AA}"/>
    <cellStyle name="section" xfId="34" xr:uid="{937BF230-9291-478C-B6BF-387BEBFB0F77}"/>
    <cellStyle name="subhead" xfId="35" xr:uid="{EC65CBDE-2D24-4D61-84B8-2F019D62B745}"/>
    <cellStyle name="title" xfId="36" xr:uid="{266D3E78-A5B1-425D-A2ED-2CA17CCC289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7EDC43C-875D-46AE-94BB-16119E1E16E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DA79AD6-57F9-4723-B4F3-B707A0D196DC}"/>
    <cellStyle name="標準 3" xfId="61" xr:uid="{F8727DB2-2CE6-4C28-A1FC-6ECE925CF51F}"/>
    <cellStyle name="標準 4" xfId="62" xr:uid="{15ABA000-8A8E-4B59-B108-6FA2164A8812}"/>
    <cellStyle name="標準 5" xfId="63" xr:uid="{F3B1E4DC-B068-4F10-9683-2221A35F0ED1}"/>
    <cellStyle name="未定義" xfId="64" xr:uid="{EB2C1CC5-6F62-4996-9A5E-E6B8D0AABAFC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76200</xdr:rowOff>
    </xdr:from>
    <xdr:to>
      <xdr:col>6</xdr:col>
      <xdr:colOff>247650</xdr:colOff>
      <xdr:row>8</xdr:row>
      <xdr:rowOff>171450</xdr:rowOff>
    </xdr:to>
    <xdr:sp macro="" textlink="">
      <xdr:nvSpPr>
        <xdr:cNvPr id="6169" name="AutoShape 57">
          <a:extLst>
            <a:ext uri="{FF2B5EF4-FFF2-40B4-BE49-F238E27FC236}">
              <a16:creationId xmlns:a16="http://schemas.microsoft.com/office/drawing/2014/main" id="{0C82E3A1-9EEF-A65E-FB13-9A6311B81F50}"/>
            </a:ext>
          </a:extLst>
        </xdr:cNvPr>
        <xdr:cNvSpPr>
          <a:spLocks/>
        </xdr:cNvSpPr>
      </xdr:nvSpPr>
      <xdr:spPr bwMode="auto">
        <a:xfrm>
          <a:off x="1155700" y="1612900"/>
          <a:ext cx="57150" cy="679450"/>
        </a:xfrm>
        <a:prstGeom prst="leftBrace">
          <a:avLst>
            <a:gd name="adj1" fmla="val 1698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190500</xdr:colOff>
      <xdr:row>9</xdr:row>
      <xdr:rowOff>76200</xdr:rowOff>
    </xdr:from>
    <xdr:to>
      <xdr:col>6</xdr:col>
      <xdr:colOff>247650</xdr:colOff>
      <xdr:row>11</xdr:row>
      <xdr:rowOff>171450</xdr:rowOff>
    </xdr:to>
    <xdr:sp macro="" textlink="">
      <xdr:nvSpPr>
        <xdr:cNvPr id="6170" name="AutoShape 58">
          <a:extLst>
            <a:ext uri="{FF2B5EF4-FFF2-40B4-BE49-F238E27FC236}">
              <a16:creationId xmlns:a16="http://schemas.microsoft.com/office/drawing/2014/main" id="{CEB0296F-B8E7-C28C-823F-67725DBC5249}"/>
            </a:ext>
          </a:extLst>
        </xdr:cNvPr>
        <xdr:cNvSpPr>
          <a:spLocks/>
        </xdr:cNvSpPr>
      </xdr:nvSpPr>
      <xdr:spPr bwMode="auto">
        <a:xfrm>
          <a:off x="1155700" y="2489200"/>
          <a:ext cx="57150" cy="679450"/>
        </a:xfrm>
        <a:prstGeom prst="leftBrace">
          <a:avLst>
            <a:gd name="adj1" fmla="val 1698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27</xdr:row>
      <xdr:rowOff>88900</xdr:rowOff>
    </xdr:from>
    <xdr:to>
      <xdr:col>9</xdr:col>
      <xdr:colOff>38100</xdr:colOff>
      <xdr:row>28</xdr:row>
      <xdr:rowOff>171450</xdr:rowOff>
    </xdr:to>
    <xdr:sp macro="" textlink="">
      <xdr:nvSpPr>
        <xdr:cNvPr id="2" name="AutoShape 17">
          <a:extLst>
            <a:ext uri="{FF2B5EF4-FFF2-40B4-BE49-F238E27FC236}">
              <a16:creationId xmlns:a16="http://schemas.microsoft.com/office/drawing/2014/main" id="{E27A8240-C3FD-4F5C-8BBC-750B13037C04}"/>
            </a:ext>
          </a:extLst>
        </xdr:cNvPr>
        <xdr:cNvSpPr>
          <a:spLocks/>
        </xdr:cNvSpPr>
      </xdr:nvSpPr>
      <xdr:spPr bwMode="auto">
        <a:xfrm>
          <a:off x="1930400" y="36703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39</xdr:row>
      <xdr:rowOff>88900</xdr:rowOff>
    </xdr:from>
    <xdr:to>
      <xdr:col>9</xdr:col>
      <xdr:colOff>38100</xdr:colOff>
      <xdr:row>40</xdr:row>
      <xdr:rowOff>171450</xdr:rowOff>
    </xdr:to>
    <xdr:sp macro="" textlink="">
      <xdr:nvSpPr>
        <xdr:cNvPr id="3" name="AutoShape 17">
          <a:extLst>
            <a:ext uri="{FF2B5EF4-FFF2-40B4-BE49-F238E27FC236}">
              <a16:creationId xmlns:a16="http://schemas.microsoft.com/office/drawing/2014/main" id="{2C5913B6-DF9B-4D81-8396-6671FAA57C2A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52</xdr:row>
      <xdr:rowOff>88900</xdr:rowOff>
    </xdr:from>
    <xdr:to>
      <xdr:col>9</xdr:col>
      <xdr:colOff>38100</xdr:colOff>
      <xdr:row>53</xdr:row>
      <xdr:rowOff>171450</xdr:rowOff>
    </xdr:to>
    <xdr:sp macro="" textlink="">
      <xdr:nvSpPr>
        <xdr:cNvPr id="4" name="AutoShape 17">
          <a:extLst>
            <a:ext uri="{FF2B5EF4-FFF2-40B4-BE49-F238E27FC236}">
              <a16:creationId xmlns:a16="http://schemas.microsoft.com/office/drawing/2014/main" id="{A6124460-82CE-4E00-8D5C-88FCAED7D40C}"/>
            </a:ext>
          </a:extLst>
        </xdr:cNvPr>
        <xdr:cNvSpPr>
          <a:spLocks/>
        </xdr:cNvSpPr>
      </xdr:nvSpPr>
      <xdr:spPr bwMode="auto">
        <a:xfrm>
          <a:off x="1930400" y="36703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56</xdr:row>
      <xdr:rowOff>76200</xdr:rowOff>
    </xdr:from>
    <xdr:to>
      <xdr:col>9</xdr:col>
      <xdr:colOff>44450</xdr:colOff>
      <xdr:row>57</xdr:row>
      <xdr:rowOff>209550</xdr:rowOff>
    </xdr:to>
    <xdr:sp macro="" textlink="">
      <xdr:nvSpPr>
        <xdr:cNvPr id="5" name="AutoShape 153">
          <a:extLst>
            <a:ext uri="{FF2B5EF4-FFF2-40B4-BE49-F238E27FC236}">
              <a16:creationId xmlns:a16="http://schemas.microsoft.com/office/drawing/2014/main" id="{0F8B36FC-37FD-4C66-B928-77EE8427855B}"/>
            </a:ext>
          </a:extLst>
        </xdr:cNvPr>
        <xdr:cNvSpPr>
          <a:spLocks/>
        </xdr:cNvSpPr>
      </xdr:nvSpPr>
      <xdr:spPr bwMode="auto">
        <a:xfrm>
          <a:off x="1949450" y="6578600"/>
          <a:ext cx="107950" cy="406400"/>
        </a:xfrm>
        <a:prstGeom prst="leftBrace">
          <a:avLst>
            <a:gd name="adj1" fmla="val 537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64</xdr:row>
      <xdr:rowOff>88900</xdr:rowOff>
    </xdr:from>
    <xdr:to>
      <xdr:col>9</xdr:col>
      <xdr:colOff>38100</xdr:colOff>
      <xdr:row>65</xdr:row>
      <xdr:rowOff>171450</xdr:rowOff>
    </xdr:to>
    <xdr:sp macro="" textlink="">
      <xdr:nvSpPr>
        <xdr:cNvPr id="6" name="AutoShape 17">
          <a:extLst>
            <a:ext uri="{FF2B5EF4-FFF2-40B4-BE49-F238E27FC236}">
              <a16:creationId xmlns:a16="http://schemas.microsoft.com/office/drawing/2014/main" id="{4C7493E7-D6E6-4FFC-A6E7-773249436856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69</xdr:row>
      <xdr:rowOff>88900</xdr:rowOff>
    </xdr:from>
    <xdr:to>
      <xdr:col>9</xdr:col>
      <xdr:colOff>38100</xdr:colOff>
      <xdr:row>70</xdr:row>
      <xdr:rowOff>171450</xdr:rowOff>
    </xdr:to>
    <xdr:sp macro="" textlink="">
      <xdr:nvSpPr>
        <xdr:cNvPr id="7" name="AutoShape 17">
          <a:extLst>
            <a:ext uri="{FF2B5EF4-FFF2-40B4-BE49-F238E27FC236}">
              <a16:creationId xmlns:a16="http://schemas.microsoft.com/office/drawing/2014/main" id="{1708A0B6-6CA9-4FBF-BC69-884B032B3272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74</xdr:row>
      <xdr:rowOff>88900</xdr:rowOff>
    </xdr:from>
    <xdr:to>
      <xdr:col>9</xdr:col>
      <xdr:colOff>38100</xdr:colOff>
      <xdr:row>75</xdr:row>
      <xdr:rowOff>171450</xdr:rowOff>
    </xdr:to>
    <xdr:sp macro="" textlink="">
      <xdr:nvSpPr>
        <xdr:cNvPr id="8" name="AutoShape 17">
          <a:extLst>
            <a:ext uri="{FF2B5EF4-FFF2-40B4-BE49-F238E27FC236}">
              <a16:creationId xmlns:a16="http://schemas.microsoft.com/office/drawing/2014/main" id="{CD8F3698-09A5-4188-AF49-CC320D1B71E4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79</xdr:row>
      <xdr:rowOff>76200</xdr:rowOff>
    </xdr:from>
    <xdr:to>
      <xdr:col>9</xdr:col>
      <xdr:colOff>44450</xdr:colOff>
      <xdr:row>80</xdr:row>
      <xdr:rowOff>209550</xdr:rowOff>
    </xdr:to>
    <xdr:sp macro="" textlink="">
      <xdr:nvSpPr>
        <xdr:cNvPr id="9" name="AutoShape 153">
          <a:extLst>
            <a:ext uri="{FF2B5EF4-FFF2-40B4-BE49-F238E27FC236}">
              <a16:creationId xmlns:a16="http://schemas.microsoft.com/office/drawing/2014/main" id="{8C396515-4BBE-4B81-9EF4-834FE76EACEF}"/>
            </a:ext>
          </a:extLst>
        </xdr:cNvPr>
        <xdr:cNvSpPr>
          <a:spLocks/>
        </xdr:cNvSpPr>
      </xdr:nvSpPr>
      <xdr:spPr bwMode="auto">
        <a:xfrm>
          <a:off x="1949450" y="6578600"/>
          <a:ext cx="107950" cy="406400"/>
        </a:xfrm>
        <a:prstGeom prst="leftBrace">
          <a:avLst>
            <a:gd name="adj1" fmla="val 537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83</xdr:row>
      <xdr:rowOff>88900</xdr:rowOff>
    </xdr:from>
    <xdr:to>
      <xdr:col>9</xdr:col>
      <xdr:colOff>38100</xdr:colOff>
      <xdr:row>84</xdr:row>
      <xdr:rowOff>171450</xdr:rowOff>
    </xdr:to>
    <xdr:sp macro="" textlink="">
      <xdr:nvSpPr>
        <xdr:cNvPr id="10" name="AutoShape 17">
          <a:extLst>
            <a:ext uri="{FF2B5EF4-FFF2-40B4-BE49-F238E27FC236}">
              <a16:creationId xmlns:a16="http://schemas.microsoft.com/office/drawing/2014/main" id="{E3D006BF-EB57-4872-A9DB-69FEEF0AA44B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91</xdr:row>
      <xdr:rowOff>88900</xdr:rowOff>
    </xdr:from>
    <xdr:to>
      <xdr:col>9</xdr:col>
      <xdr:colOff>38100</xdr:colOff>
      <xdr:row>92</xdr:row>
      <xdr:rowOff>171450</xdr:rowOff>
    </xdr:to>
    <xdr:sp macro="" textlink="">
      <xdr:nvSpPr>
        <xdr:cNvPr id="11" name="AutoShape 17">
          <a:extLst>
            <a:ext uri="{FF2B5EF4-FFF2-40B4-BE49-F238E27FC236}">
              <a16:creationId xmlns:a16="http://schemas.microsoft.com/office/drawing/2014/main" id="{4BA20B0F-99A9-4D8C-9F33-68FC83617C22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96</xdr:row>
      <xdr:rowOff>76200</xdr:rowOff>
    </xdr:from>
    <xdr:to>
      <xdr:col>9</xdr:col>
      <xdr:colOff>44450</xdr:colOff>
      <xdr:row>97</xdr:row>
      <xdr:rowOff>209550</xdr:rowOff>
    </xdr:to>
    <xdr:sp macro="" textlink="">
      <xdr:nvSpPr>
        <xdr:cNvPr id="12" name="AutoShape 153">
          <a:extLst>
            <a:ext uri="{FF2B5EF4-FFF2-40B4-BE49-F238E27FC236}">
              <a16:creationId xmlns:a16="http://schemas.microsoft.com/office/drawing/2014/main" id="{1BC327A8-9090-4F2C-B1FB-CD92C17E98F8}"/>
            </a:ext>
          </a:extLst>
        </xdr:cNvPr>
        <xdr:cNvSpPr>
          <a:spLocks/>
        </xdr:cNvSpPr>
      </xdr:nvSpPr>
      <xdr:spPr bwMode="auto">
        <a:xfrm>
          <a:off x="1949450" y="6578600"/>
          <a:ext cx="107950" cy="406400"/>
        </a:xfrm>
        <a:prstGeom prst="leftBrace">
          <a:avLst>
            <a:gd name="adj1" fmla="val 537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100</xdr:row>
      <xdr:rowOff>88900</xdr:rowOff>
    </xdr:from>
    <xdr:to>
      <xdr:col>9</xdr:col>
      <xdr:colOff>38100</xdr:colOff>
      <xdr:row>101</xdr:row>
      <xdr:rowOff>171450</xdr:rowOff>
    </xdr:to>
    <xdr:sp macro="" textlink="">
      <xdr:nvSpPr>
        <xdr:cNvPr id="13" name="AutoShape 17">
          <a:extLst>
            <a:ext uri="{FF2B5EF4-FFF2-40B4-BE49-F238E27FC236}">
              <a16:creationId xmlns:a16="http://schemas.microsoft.com/office/drawing/2014/main" id="{F794AFFE-422C-4A98-AF92-463719CEE65F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104</xdr:row>
      <xdr:rowOff>88900</xdr:rowOff>
    </xdr:from>
    <xdr:to>
      <xdr:col>9</xdr:col>
      <xdr:colOff>38100</xdr:colOff>
      <xdr:row>105</xdr:row>
      <xdr:rowOff>171450</xdr:rowOff>
    </xdr:to>
    <xdr:sp macro="" textlink="">
      <xdr:nvSpPr>
        <xdr:cNvPr id="14" name="AutoShape 17">
          <a:extLst>
            <a:ext uri="{FF2B5EF4-FFF2-40B4-BE49-F238E27FC236}">
              <a16:creationId xmlns:a16="http://schemas.microsoft.com/office/drawing/2014/main" id="{009B1930-923B-472E-B5C0-15AD4E51AEC8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107</xdr:row>
      <xdr:rowOff>88900</xdr:rowOff>
    </xdr:from>
    <xdr:to>
      <xdr:col>9</xdr:col>
      <xdr:colOff>38100</xdr:colOff>
      <xdr:row>108</xdr:row>
      <xdr:rowOff>171450</xdr:rowOff>
    </xdr:to>
    <xdr:sp macro="" textlink="">
      <xdr:nvSpPr>
        <xdr:cNvPr id="15" name="AutoShape 17">
          <a:extLst>
            <a:ext uri="{FF2B5EF4-FFF2-40B4-BE49-F238E27FC236}">
              <a16:creationId xmlns:a16="http://schemas.microsoft.com/office/drawing/2014/main" id="{0DD0C668-521E-4A12-B7AF-AAC0137C5DEE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110</xdr:row>
      <xdr:rowOff>88900</xdr:rowOff>
    </xdr:from>
    <xdr:to>
      <xdr:col>9</xdr:col>
      <xdr:colOff>38100</xdr:colOff>
      <xdr:row>111</xdr:row>
      <xdr:rowOff>171450</xdr:rowOff>
    </xdr:to>
    <xdr:sp macro="" textlink="">
      <xdr:nvSpPr>
        <xdr:cNvPr id="16" name="AutoShape 17">
          <a:extLst>
            <a:ext uri="{FF2B5EF4-FFF2-40B4-BE49-F238E27FC236}">
              <a16:creationId xmlns:a16="http://schemas.microsoft.com/office/drawing/2014/main" id="{8F57FE9B-5BCF-48D7-BBDA-02FCF9D13324}"/>
            </a:ext>
          </a:extLst>
        </xdr:cNvPr>
        <xdr:cNvSpPr>
          <a:spLocks/>
        </xdr:cNvSpPr>
      </xdr:nvSpPr>
      <xdr:spPr bwMode="auto">
        <a:xfrm>
          <a:off x="1930400" y="36703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124</xdr:row>
      <xdr:rowOff>76200</xdr:rowOff>
    </xdr:from>
    <xdr:to>
      <xdr:col>9</xdr:col>
      <xdr:colOff>44450</xdr:colOff>
      <xdr:row>125</xdr:row>
      <xdr:rowOff>209550</xdr:rowOff>
    </xdr:to>
    <xdr:sp macro="" textlink="">
      <xdr:nvSpPr>
        <xdr:cNvPr id="17" name="AutoShape 153">
          <a:extLst>
            <a:ext uri="{FF2B5EF4-FFF2-40B4-BE49-F238E27FC236}">
              <a16:creationId xmlns:a16="http://schemas.microsoft.com/office/drawing/2014/main" id="{F79D4CE3-27E9-4743-BDD4-3E812264332A}"/>
            </a:ext>
          </a:extLst>
        </xdr:cNvPr>
        <xdr:cNvSpPr>
          <a:spLocks/>
        </xdr:cNvSpPr>
      </xdr:nvSpPr>
      <xdr:spPr bwMode="auto">
        <a:xfrm>
          <a:off x="1949450" y="6578600"/>
          <a:ext cx="107950" cy="406400"/>
        </a:xfrm>
        <a:prstGeom prst="leftBrace">
          <a:avLst>
            <a:gd name="adj1" fmla="val 537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128</xdr:row>
      <xdr:rowOff>76200</xdr:rowOff>
    </xdr:from>
    <xdr:to>
      <xdr:col>9</xdr:col>
      <xdr:colOff>44450</xdr:colOff>
      <xdr:row>129</xdr:row>
      <xdr:rowOff>209550</xdr:rowOff>
    </xdr:to>
    <xdr:sp macro="" textlink="">
      <xdr:nvSpPr>
        <xdr:cNvPr id="18" name="AutoShape 153">
          <a:extLst>
            <a:ext uri="{FF2B5EF4-FFF2-40B4-BE49-F238E27FC236}">
              <a16:creationId xmlns:a16="http://schemas.microsoft.com/office/drawing/2014/main" id="{52E40C1B-6D26-4719-AA2C-4F30CCF411D9}"/>
            </a:ext>
          </a:extLst>
        </xdr:cNvPr>
        <xdr:cNvSpPr>
          <a:spLocks/>
        </xdr:cNvSpPr>
      </xdr:nvSpPr>
      <xdr:spPr bwMode="auto">
        <a:xfrm>
          <a:off x="1949450" y="6578600"/>
          <a:ext cx="107950" cy="406400"/>
        </a:xfrm>
        <a:prstGeom prst="leftBrace">
          <a:avLst>
            <a:gd name="adj1" fmla="val 537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131</xdr:row>
      <xdr:rowOff>88900</xdr:rowOff>
    </xdr:from>
    <xdr:to>
      <xdr:col>9</xdr:col>
      <xdr:colOff>38100</xdr:colOff>
      <xdr:row>132</xdr:row>
      <xdr:rowOff>171450</xdr:rowOff>
    </xdr:to>
    <xdr:sp macro="" textlink="">
      <xdr:nvSpPr>
        <xdr:cNvPr id="19" name="AutoShape 17">
          <a:extLst>
            <a:ext uri="{FF2B5EF4-FFF2-40B4-BE49-F238E27FC236}">
              <a16:creationId xmlns:a16="http://schemas.microsoft.com/office/drawing/2014/main" id="{B64621E0-555E-4D0B-B2B2-197473309519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136</xdr:row>
      <xdr:rowOff>88900</xdr:rowOff>
    </xdr:from>
    <xdr:to>
      <xdr:col>9</xdr:col>
      <xdr:colOff>38100</xdr:colOff>
      <xdr:row>137</xdr:row>
      <xdr:rowOff>171450</xdr:rowOff>
    </xdr:to>
    <xdr:sp macro="" textlink="">
      <xdr:nvSpPr>
        <xdr:cNvPr id="20" name="AutoShape 17">
          <a:extLst>
            <a:ext uri="{FF2B5EF4-FFF2-40B4-BE49-F238E27FC236}">
              <a16:creationId xmlns:a16="http://schemas.microsoft.com/office/drawing/2014/main" id="{B37C7C65-5F4A-430C-82FB-E8E5B0C05B50}"/>
            </a:ext>
          </a:extLst>
        </xdr:cNvPr>
        <xdr:cNvSpPr>
          <a:spLocks/>
        </xdr:cNvSpPr>
      </xdr:nvSpPr>
      <xdr:spPr bwMode="auto">
        <a:xfrm>
          <a:off x="1930400" y="36703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159</xdr:row>
      <xdr:rowOff>88900</xdr:rowOff>
    </xdr:from>
    <xdr:to>
      <xdr:col>9</xdr:col>
      <xdr:colOff>38100</xdr:colOff>
      <xdr:row>160</xdr:row>
      <xdr:rowOff>171450</xdr:rowOff>
    </xdr:to>
    <xdr:sp macro="" textlink="">
      <xdr:nvSpPr>
        <xdr:cNvPr id="21" name="AutoShape 17">
          <a:extLst>
            <a:ext uri="{FF2B5EF4-FFF2-40B4-BE49-F238E27FC236}">
              <a16:creationId xmlns:a16="http://schemas.microsoft.com/office/drawing/2014/main" id="{55432F26-8BF1-44A2-8976-6AC379895A4E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161</xdr:row>
      <xdr:rowOff>76200</xdr:rowOff>
    </xdr:from>
    <xdr:to>
      <xdr:col>9</xdr:col>
      <xdr:colOff>44450</xdr:colOff>
      <xdr:row>162</xdr:row>
      <xdr:rowOff>209550</xdr:rowOff>
    </xdr:to>
    <xdr:sp macro="" textlink="">
      <xdr:nvSpPr>
        <xdr:cNvPr id="22" name="AutoShape 153">
          <a:extLst>
            <a:ext uri="{FF2B5EF4-FFF2-40B4-BE49-F238E27FC236}">
              <a16:creationId xmlns:a16="http://schemas.microsoft.com/office/drawing/2014/main" id="{030BE79C-F366-48C4-B721-F62472DDAC66}"/>
            </a:ext>
          </a:extLst>
        </xdr:cNvPr>
        <xdr:cNvSpPr>
          <a:spLocks/>
        </xdr:cNvSpPr>
      </xdr:nvSpPr>
      <xdr:spPr bwMode="auto">
        <a:xfrm>
          <a:off x="1949450" y="6578600"/>
          <a:ext cx="107950" cy="406400"/>
        </a:xfrm>
        <a:prstGeom prst="leftBrace">
          <a:avLst>
            <a:gd name="adj1" fmla="val 537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163</xdr:row>
      <xdr:rowOff>88900</xdr:rowOff>
    </xdr:from>
    <xdr:to>
      <xdr:col>9</xdr:col>
      <xdr:colOff>38100</xdr:colOff>
      <xdr:row>164</xdr:row>
      <xdr:rowOff>171450</xdr:rowOff>
    </xdr:to>
    <xdr:sp macro="" textlink="">
      <xdr:nvSpPr>
        <xdr:cNvPr id="23" name="AutoShape 17">
          <a:extLst>
            <a:ext uri="{FF2B5EF4-FFF2-40B4-BE49-F238E27FC236}">
              <a16:creationId xmlns:a16="http://schemas.microsoft.com/office/drawing/2014/main" id="{97FDA82F-2B2D-40AB-819D-EF6EDE5C3937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166</xdr:row>
      <xdr:rowOff>88900</xdr:rowOff>
    </xdr:from>
    <xdr:to>
      <xdr:col>9</xdr:col>
      <xdr:colOff>38100</xdr:colOff>
      <xdr:row>167</xdr:row>
      <xdr:rowOff>171450</xdr:rowOff>
    </xdr:to>
    <xdr:sp macro="" textlink="">
      <xdr:nvSpPr>
        <xdr:cNvPr id="24" name="AutoShape 17">
          <a:extLst>
            <a:ext uri="{FF2B5EF4-FFF2-40B4-BE49-F238E27FC236}">
              <a16:creationId xmlns:a16="http://schemas.microsoft.com/office/drawing/2014/main" id="{149923B0-4C21-4D6F-B49B-2D6D7BAAD6BC}"/>
            </a:ext>
          </a:extLst>
        </xdr:cNvPr>
        <xdr:cNvSpPr>
          <a:spLocks/>
        </xdr:cNvSpPr>
      </xdr:nvSpPr>
      <xdr:spPr bwMode="auto">
        <a:xfrm>
          <a:off x="1930400" y="36703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185</xdr:row>
      <xdr:rowOff>88900</xdr:rowOff>
    </xdr:from>
    <xdr:to>
      <xdr:col>9</xdr:col>
      <xdr:colOff>38100</xdr:colOff>
      <xdr:row>186</xdr:row>
      <xdr:rowOff>171450</xdr:rowOff>
    </xdr:to>
    <xdr:sp macro="" textlink="">
      <xdr:nvSpPr>
        <xdr:cNvPr id="25" name="AutoShape 17">
          <a:extLst>
            <a:ext uri="{FF2B5EF4-FFF2-40B4-BE49-F238E27FC236}">
              <a16:creationId xmlns:a16="http://schemas.microsoft.com/office/drawing/2014/main" id="{765D4EC5-C1ED-4D3C-B9F2-BF3376F38CD0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187</xdr:row>
      <xdr:rowOff>88900</xdr:rowOff>
    </xdr:from>
    <xdr:to>
      <xdr:col>9</xdr:col>
      <xdr:colOff>38100</xdr:colOff>
      <xdr:row>188</xdr:row>
      <xdr:rowOff>171450</xdr:rowOff>
    </xdr:to>
    <xdr:sp macro="" textlink="">
      <xdr:nvSpPr>
        <xdr:cNvPr id="26" name="AutoShape 17">
          <a:extLst>
            <a:ext uri="{FF2B5EF4-FFF2-40B4-BE49-F238E27FC236}">
              <a16:creationId xmlns:a16="http://schemas.microsoft.com/office/drawing/2014/main" id="{4751397D-27F3-471A-8EEB-847F2368EFCF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190</xdr:row>
      <xdr:rowOff>88900</xdr:rowOff>
    </xdr:from>
    <xdr:to>
      <xdr:col>9</xdr:col>
      <xdr:colOff>38100</xdr:colOff>
      <xdr:row>191</xdr:row>
      <xdr:rowOff>171450</xdr:rowOff>
    </xdr:to>
    <xdr:sp macro="" textlink="">
      <xdr:nvSpPr>
        <xdr:cNvPr id="27" name="AutoShape 17">
          <a:extLst>
            <a:ext uri="{FF2B5EF4-FFF2-40B4-BE49-F238E27FC236}">
              <a16:creationId xmlns:a16="http://schemas.microsoft.com/office/drawing/2014/main" id="{B3CA1A2F-E3F3-4859-894B-08E255106F90}"/>
            </a:ext>
          </a:extLst>
        </xdr:cNvPr>
        <xdr:cNvSpPr>
          <a:spLocks/>
        </xdr:cNvSpPr>
      </xdr:nvSpPr>
      <xdr:spPr bwMode="auto">
        <a:xfrm>
          <a:off x="1930400" y="36703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193</xdr:row>
      <xdr:rowOff>88900</xdr:rowOff>
    </xdr:from>
    <xdr:to>
      <xdr:col>9</xdr:col>
      <xdr:colOff>38100</xdr:colOff>
      <xdr:row>194</xdr:row>
      <xdr:rowOff>171450</xdr:rowOff>
    </xdr:to>
    <xdr:sp macro="" textlink="">
      <xdr:nvSpPr>
        <xdr:cNvPr id="28" name="AutoShape 17">
          <a:extLst>
            <a:ext uri="{FF2B5EF4-FFF2-40B4-BE49-F238E27FC236}">
              <a16:creationId xmlns:a16="http://schemas.microsoft.com/office/drawing/2014/main" id="{5DDF389C-C2DB-42D8-A366-A6BBCAE86C98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205</xdr:row>
      <xdr:rowOff>88900</xdr:rowOff>
    </xdr:from>
    <xdr:to>
      <xdr:col>9</xdr:col>
      <xdr:colOff>38100</xdr:colOff>
      <xdr:row>206</xdr:row>
      <xdr:rowOff>171450</xdr:rowOff>
    </xdr:to>
    <xdr:sp macro="" textlink="">
      <xdr:nvSpPr>
        <xdr:cNvPr id="29" name="AutoShape 17">
          <a:extLst>
            <a:ext uri="{FF2B5EF4-FFF2-40B4-BE49-F238E27FC236}">
              <a16:creationId xmlns:a16="http://schemas.microsoft.com/office/drawing/2014/main" id="{444FA974-B6B4-4C0B-BF9B-F8E915F51313}"/>
            </a:ext>
          </a:extLst>
        </xdr:cNvPr>
        <xdr:cNvSpPr>
          <a:spLocks/>
        </xdr:cNvSpPr>
      </xdr:nvSpPr>
      <xdr:spPr bwMode="auto">
        <a:xfrm>
          <a:off x="1930400" y="36703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215</xdr:row>
      <xdr:rowOff>88900</xdr:rowOff>
    </xdr:from>
    <xdr:to>
      <xdr:col>9</xdr:col>
      <xdr:colOff>38100</xdr:colOff>
      <xdr:row>216</xdr:row>
      <xdr:rowOff>171450</xdr:rowOff>
    </xdr:to>
    <xdr:sp macro="" textlink="">
      <xdr:nvSpPr>
        <xdr:cNvPr id="30" name="AutoShape 17">
          <a:extLst>
            <a:ext uri="{FF2B5EF4-FFF2-40B4-BE49-F238E27FC236}">
              <a16:creationId xmlns:a16="http://schemas.microsoft.com/office/drawing/2014/main" id="{28A70A8E-2C75-4637-A74D-FC2ABF36BC0F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224</xdr:row>
      <xdr:rowOff>88900</xdr:rowOff>
    </xdr:from>
    <xdr:to>
      <xdr:col>9</xdr:col>
      <xdr:colOff>38100</xdr:colOff>
      <xdr:row>225</xdr:row>
      <xdr:rowOff>171450</xdr:rowOff>
    </xdr:to>
    <xdr:sp macro="" textlink="">
      <xdr:nvSpPr>
        <xdr:cNvPr id="31" name="AutoShape 17">
          <a:extLst>
            <a:ext uri="{FF2B5EF4-FFF2-40B4-BE49-F238E27FC236}">
              <a16:creationId xmlns:a16="http://schemas.microsoft.com/office/drawing/2014/main" id="{5E8B963C-2035-46D3-B2E3-7756895BAA03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231</xdr:row>
      <xdr:rowOff>76200</xdr:rowOff>
    </xdr:from>
    <xdr:to>
      <xdr:col>9</xdr:col>
      <xdr:colOff>44450</xdr:colOff>
      <xdr:row>232</xdr:row>
      <xdr:rowOff>209550</xdr:rowOff>
    </xdr:to>
    <xdr:sp macro="" textlink="">
      <xdr:nvSpPr>
        <xdr:cNvPr id="32" name="AutoShape 153">
          <a:extLst>
            <a:ext uri="{FF2B5EF4-FFF2-40B4-BE49-F238E27FC236}">
              <a16:creationId xmlns:a16="http://schemas.microsoft.com/office/drawing/2014/main" id="{3FE06F7A-461A-4D44-BEC3-273C140A0307}"/>
            </a:ext>
          </a:extLst>
        </xdr:cNvPr>
        <xdr:cNvSpPr>
          <a:spLocks/>
        </xdr:cNvSpPr>
      </xdr:nvSpPr>
      <xdr:spPr bwMode="auto">
        <a:xfrm>
          <a:off x="1949450" y="6578600"/>
          <a:ext cx="107950" cy="406400"/>
        </a:xfrm>
        <a:prstGeom prst="leftBrace">
          <a:avLst>
            <a:gd name="adj1" fmla="val 537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236</xdr:row>
      <xdr:rowOff>76200</xdr:rowOff>
    </xdr:from>
    <xdr:to>
      <xdr:col>9</xdr:col>
      <xdr:colOff>44450</xdr:colOff>
      <xdr:row>237</xdr:row>
      <xdr:rowOff>209550</xdr:rowOff>
    </xdr:to>
    <xdr:sp macro="" textlink="">
      <xdr:nvSpPr>
        <xdr:cNvPr id="33" name="AutoShape 153">
          <a:extLst>
            <a:ext uri="{FF2B5EF4-FFF2-40B4-BE49-F238E27FC236}">
              <a16:creationId xmlns:a16="http://schemas.microsoft.com/office/drawing/2014/main" id="{2016849C-3EAA-4E39-8758-A1D34AED0715}"/>
            </a:ext>
          </a:extLst>
        </xdr:cNvPr>
        <xdr:cNvSpPr>
          <a:spLocks/>
        </xdr:cNvSpPr>
      </xdr:nvSpPr>
      <xdr:spPr bwMode="auto">
        <a:xfrm>
          <a:off x="1949450" y="6578600"/>
          <a:ext cx="107950" cy="406400"/>
        </a:xfrm>
        <a:prstGeom prst="leftBrace">
          <a:avLst>
            <a:gd name="adj1" fmla="val 537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239</xdr:row>
      <xdr:rowOff>88900</xdr:rowOff>
    </xdr:from>
    <xdr:to>
      <xdr:col>9</xdr:col>
      <xdr:colOff>38100</xdr:colOff>
      <xdr:row>240</xdr:row>
      <xdr:rowOff>171450</xdr:rowOff>
    </xdr:to>
    <xdr:sp macro="" textlink="">
      <xdr:nvSpPr>
        <xdr:cNvPr id="34" name="AutoShape 17">
          <a:extLst>
            <a:ext uri="{FF2B5EF4-FFF2-40B4-BE49-F238E27FC236}">
              <a16:creationId xmlns:a16="http://schemas.microsoft.com/office/drawing/2014/main" id="{E5A7DE20-798D-4F4A-B492-64BC0C5C85C1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241</xdr:row>
      <xdr:rowOff>88900</xdr:rowOff>
    </xdr:from>
    <xdr:to>
      <xdr:col>9</xdr:col>
      <xdr:colOff>38100</xdr:colOff>
      <xdr:row>242</xdr:row>
      <xdr:rowOff>171450</xdr:rowOff>
    </xdr:to>
    <xdr:sp macro="" textlink="">
      <xdr:nvSpPr>
        <xdr:cNvPr id="35" name="AutoShape 17">
          <a:extLst>
            <a:ext uri="{FF2B5EF4-FFF2-40B4-BE49-F238E27FC236}">
              <a16:creationId xmlns:a16="http://schemas.microsoft.com/office/drawing/2014/main" id="{1DA169ED-D850-4D50-B110-29C9EF2F373E}"/>
            </a:ext>
          </a:extLst>
        </xdr:cNvPr>
        <xdr:cNvSpPr>
          <a:spLocks/>
        </xdr:cNvSpPr>
      </xdr:nvSpPr>
      <xdr:spPr bwMode="auto">
        <a:xfrm>
          <a:off x="1930400" y="5130800"/>
          <a:ext cx="120650" cy="374650"/>
        </a:xfrm>
        <a:prstGeom prst="leftBrace">
          <a:avLst>
            <a:gd name="adj1" fmla="val 443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5B152-696D-4559-B6D1-937CAB670F3A}">
  <sheetPr codeName="Sheet1"/>
  <dimension ref="A1:AN867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0" customHeight="1" zeroHeight="1" x14ac:dyDescent="0.2"/>
  <cols>
    <col min="1" max="2" width="2.33203125" style="3" customWidth="1"/>
    <col min="3" max="3" width="4.33203125" style="3" customWidth="1"/>
    <col min="4" max="4" width="3.33203125" style="3" customWidth="1"/>
    <col min="5" max="5" width="2.77734375" style="3" customWidth="1"/>
    <col min="6" max="6" width="1.77734375" style="3" customWidth="1"/>
    <col min="7" max="7" width="6.77734375" style="3" customWidth="1"/>
    <col min="8" max="8" width="2.77734375" style="3" customWidth="1"/>
    <col min="9" max="9" width="2.44140625" style="3" customWidth="1"/>
    <col min="10" max="10" width="4" style="3" bestFit="1" customWidth="1"/>
    <col min="11" max="11" width="1" style="3" customWidth="1"/>
    <col min="12" max="12" width="8.77734375" style="3" customWidth="1"/>
    <col min="13" max="23" width="7.109375" style="3" customWidth="1"/>
    <col min="24" max="24" width="9.109375" style="3" customWidth="1"/>
    <col min="25" max="27" width="7.109375" style="3" customWidth="1"/>
    <col min="28" max="28" width="9.109375" style="3" customWidth="1"/>
    <col min="29" max="29" width="7.109375" style="3" customWidth="1"/>
    <col min="30" max="31" width="9.109375" style="3" customWidth="1"/>
    <col min="32" max="32" width="7.109375" style="3" customWidth="1"/>
    <col min="33" max="33" width="9.109375" style="3" customWidth="1"/>
    <col min="34" max="38" width="7.109375" style="3" customWidth="1"/>
    <col min="39" max="39" width="9.33203125" style="3" customWidth="1"/>
    <col min="40" max="16384" width="0" style="3" hidden="1"/>
  </cols>
  <sheetData>
    <row r="1" spans="1:40" s="1" customFormat="1" ht="16.5" x14ac:dyDescent="0.2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</row>
    <row r="2" spans="1:40" s="2" customFormat="1" ht="27" customHeight="1" x14ac:dyDescent="0.2">
      <c r="A2" s="49" t="s">
        <v>35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</row>
    <row r="3" spans="1:40" ht="10.5" customHeight="1" x14ac:dyDescent="0.2">
      <c r="A3" s="6"/>
      <c r="B3" s="6"/>
      <c r="C3" s="6"/>
      <c r="F3" s="6"/>
      <c r="G3" s="6"/>
      <c r="H3" s="6"/>
      <c r="I3" s="6"/>
      <c r="J3" s="6"/>
      <c r="L3" s="4"/>
      <c r="M3" s="4"/>
      <c r="N3" s="4"/>
      <c r="O3" s="4"/>
      <c r="P3" s="4"/>
      <c r="Q3" s="5"/>
      <c r="R3" s="4"/>
      <c r="Y3" s="6"/>
    </row>
    <row r="4" spans="1:40" ht="2.15" customHeight="1" x14ac:dyDescent="0.2">
      <c r="D4" s="7"/>
      <c r="E4" s="7"/>
      <c r="K4" s="7"/>
      <c r="L4" s="7"/>
      <c r="M4" s="7"/>
      <c r="N4" s="8"/>
      <c r="O4" s="7"/>
      <c r="P4" s="9"/>
      <c r="Q4" s="9"/>
      <c r="R4" s="9"/>
      <c r="S4" s="9"/>
      <c r="T4" s="9"/>
      <c r="U4" s="9"/>
      <c r="V4" s="9"/>
      <c r="W4" s="9"/>
      <c r="X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</row>
    <row r="5" spans="1:40" s="5" customFormat="1" ht="60" customHeight="1" x14ac:dyDescent="0.2">
      <c r="A5" s="19"/>
      <c r="B5" s="51" t="s">
        <v>4</v>
      </c>
      <c r="C5" s="51"/>
      <c r="D5" s="51"/>
      <c r="E5" s="51"/>
      <c r="F5" s="51"/>
      <c r="G5" s="51"/>
      <c r="H5" s="51"/>
      <c r="I5" s="51"/>
      <c r="J5" s="51"/>
      <c r="K5" s="10"/>
      <c r="L5" s="10" t="s">
        <v>5</v>
      </c>
      <c r="M5" s="29" t="s">
        <v>22</v>
      </c>
      <c r="N5" s="30" t="s">
        <v>6</v>
      </c>
      <c r="O5" s="30" t="s">
        <v>10</v>
      </c>
      <c r="P5" s="30" t="s">
        <v>12</v>
      </c>
      <c r="Q5" s="29" t="s">
        <v>23</v>
      </c>
      <c r="R5" s="29" t="s">
        <v>24</v>
      </c>
      <c r="S5" s="29" t="s">
        <v>25</v>
      </c>
      <c r="T5" s="31" t="s">
        <v>26</v>
      </c>
      <c r="U5" s="29" t="s">
        <v>27</v>
      </c>
      <c r="V5" s="11" t="s">
        <v>13</v>
      </c>
      <c r="W5" s="29" t="s">
        <v>28</v>
      </c>
      <c r="X5" s="32" t="s">
        <v>29</v>
      </c>
      <c r="Y5" s="29" t="s">
        <v>30</v>
      </c>
      <c r="Z5" s="11" t="s">
        <v>7</v>
      </c>
      <c r="AA5" s="30" t="s">
        <v>14</v>
      </c>
      <c r="AB5" s="30" t="s">
        <v>15</v>
      </c>
      <c r="AC5" s="30" t="s">
        <v>16</v>
      </c>
      <c r="AD5" s="29" t="s">
        <v>31</v>
      </c>
      <c r="AE5" s="30" t="s">
        <v>20</v>
      </c>
      <c r="AF5" s="29" t="s">
        <v>32</v>
      </c>
      <c r="AG5" s="30" t="s">
        <v>17</v>
      </c>
      <c r="AH5" s="30" t="s">
        <v>18</v>
      </c>
      <c r="AI5" s="29" t="s">
        <v>33</v>
      </c>
      <c r="AJ5" s="30" t="s">
        <v>8</v>
      </c>
      <c r="AK5" s="30" t="s">
        <v>9</v>
      </c>
      <c r="AL5" s="33" t="s">
        <v>34</v>
      </c>
    </row>
    <row r="6" spans="1:40" ht="5.15" customHeight="1" x14ac:dyDescent="0.2">
      <c r="K6" s="12"/>
    </row>
    <row r="7" spans="1:40" ht="23.15" customHeight="1" x14ac:dyDescent="0.2">
      <c r="A7" s="27">
        <f>DATE(YEAR(A10)-1,5,1)</f>
        <v>45413</v>
      </c>
      <c r="B7" s="48" t="str">
        <f>TEXT(A7,"ggg")</f>
        <v>令和</v>
      </c>
      <c r="C7" s="48"/>
      <c r="D7" s="38" t="str">
        <f>IF(TEXT(A7,"e")="1","元",TEXT(A7,"e"))</f>
        <v>6</v>
      </c>
      <c r="E7" s="38" t="s">
        <v>21</v>
      </c>
      <c r="F7" s="38"/>
      <c r="I7" s="37" t="s">
        <v>19</v>
      </c>
      <c r="J7" s="37"/>
      <c r="K7" s="12"/>
      <c r="L7" s="20">
        <v>2425</v>
      </c>
      <c r="M7" s="20">
        <v>60</v>
      </c>
      <c r="N7" s="20">
        <v>500</v>
      </c>
      <c r="O7" s="20">
        <v>54</v>
      </c>
      <c r="P7" s="20">
        <v>12</v>
      </c>
      <c r="Q7" s="20">
        <v>30</v>
      </c>
      <c r="R7" s="20">
        <v>3</v>
      </c>
      <c r="S7" s="20">
        <v>46</v>
      </c>
      <c r="T7" s="20">
        <v>126</v>
      </c>
      <c r="U7" s="20">
        <v>17</v>
      </c>
      <c r="V7" s="20">
        <v>11</v>
      </c>
      <c r="W7" s="20">
        <v>116</v>
      </c>
      <c r="X7" s="20">
        <v>564</v>
      </c>
      <c r="Y7" s="20">
        <v>70</v>
      </c>
      <c r="Z7" s="20">
        <v>14</v>
      </c>
      <c r="AA7" s="20">
        <v>4</v>
      </c>
      <c r="AB7" s="20">
        <v>11</v>
      </c>
      <c r="AC7" s="20">
        <v>6</v>
      </c>
      <c r="AD7" s="20">
        <v>54</v>
      </c>
      <c r="AE7" s="20">
        <v>63</v>
      </c>
      <c r="AF7" s="20">
        <v>11</v>
      </c>
      <c r="AG7" s="20">
        <v>216</v>
      </c>
      <c r="AH7" s="20">
        <v>55</v>
      </c>
      <c r="AI7" s="20">
        <v>35</v>
      </c>
      <c r="AJ7" s="20">
        <v>347</v>
      </c>
      <c r="AK7" s="20">
        <v>0</v>
      </c>
      <c r="AL7" s="20">
        <v>0</v>
      </c>
      <c r="AM7" s="4"/>
      <c r="AN7" s="4"/>
    </row>
    <row r="8" spans="1:40" ht="23.15" customHeight="1" x14ac:dyDescent="0.2">
      <c r="A8" s="28"/>
      <c r="B8" s="48"/>
      <c r="C8" s="48"/>
      <c r="D8" s="38"/>
      <c r="E8" s="38"/>
      <c r="F8" s="38"/>
      <c r="I8" s="47" t="s">
        <v>0</v>
      </c>
      <c r="J8" s="47"/>
      <c r="K8" s="12"/>
      <c r="L8" s="20">
        <v>2074</v>
      </c>
      <c r="M8" s="20">
        <v>55</v>
      </c>
      <c r="N8" s="20">
        <v>424</v>
      </c>
      <c r="O8" s="20">
        <v>53</v>
      </c>
      <c r="P8" s="20">
        <v>12</v>
      </c>
      <c r="Q8" s="20">
        <v>27</v>
      </c>
      <c r="R8" s="20">
        <v>3</v>
      </c>
      <c r="S8" s="20">
        <v>45</v>
      </c>
      <c r="T8" s="20">
        <v>47</v>
      </c>
      <c r="U8" s="20">
        <v>17</v>
      </c>
      <c r="V8" s="20">
        <v>10</v>
      </c>
      <c r="W8" s="20">
        <v>79</v>
      </c>
      <c r="X8" s="20">
        <v>529</v>
      </c>
      <c r="Y8" s="20">
        <v>52</v>
      </c>
      <c r="Z8" s="20">
        <v>14</v>
      </c>
      <c r="AA8" s="20">
        <v>3</v>
      </c>
      <c r="AB8" s="20">
        <v>10</v>
      </c>
      <c r="AC8" s="20">
        <v>5</v>
      </c>
      <c r="AD8" s="20">
        <v>45</v>
      </c>
      <c r="AE8" s="20">
        <v>45</v>
      </c>
      <c r="AF8" s="20">
        <v>9</v>
      </c>
      <c r="AG8" s="20">
        <v>195</v>
      </c>
      <c r="AH8" s="20">
        <v>52</v>
      </c>
      <c r="AI8" s="20">
        <v>35</v>
      </c>
      <c r="AJ8" s="20">
        <v>308</v>
      </c>
      <c r="AK8" s="20">
        <v>0</v>
      </c>
      <c r="AL8" s="20">
        <v>0</v>
      </c>
      <c r="AM8" s="4"/>
      <c r="AN8" s="4"/>
    </row>
    <row r="9" spans="1:40" ht="23.15" customHeight="1" x14ac:dyDescent="0.2">
      <c r="A9" s="28"/>
      <c r="B9" s="48"/>
      <c r="C9" s="48"/>
      <c r="D9" s="38"/>
      <c r="E9" s="38"/>
      <c r="F9" s="38"/>
      <c r="I9" s="47" t="s">
        <v>1</v>
      </c>
      <c r="J9" s="47"/>
      <c r="K9" s="12"/>
      <c r="L9" s="20">
        <v>351</v>
      </c>
      <c r="M9" s="20">
        <v>5</v>
      </c>
      <c r="N9" s="20">
        <v>76</v>
      </c>
      <c r="O9" s="20">
        <v>1</v>
      </c>
      <c r="P9" s="20">
        <v>0</v>
      </c>
      <c r="Q9" s="20">
        <v>3</v>
      </c>
      <c r="R9" s="20">
        <v>0</v>
      </c>
      <c r="S9" s="20">
        <v>1</v>
      </c>
      <c r="T9" s="20">
        <v>79</v>
      </c>
      <c r="U9" s="20">
        <v>0</v>
      </c>
      <c r="V9" s="20">
        <v>1</v>
      </c>
      <c r="W9" s="20">
        <v>37</v>
      </c>
      <c r="X9" s="20">
        <v>35</v>
      </c>
      <c r="Y9" s="20">
        <v>18</v>
      </c>
      <c r="Z9" s="20">
        <v>0</v>
      </c>
      <c r="AA9" s="20">
        <v>1</v>
      </c>
      <c r="AB9" s="20">
        <v>1</v>
      </c>
      <c r="AC9" s="20">
        <v>1</v>
      </c>
      <c r="AD9" s="20">
        <v>9</v>
      </c>
      <c r="AE9" s="20">
        <v>18</v>
      </c>
      <c r="AF9" s="20">
        <v>2</v>
      </c>
      <c r="AG9" s="20">
        <v>21</v>
      </c>
      <c r="AH9" s="20">
        <v>3</v>
      </c>
      <c r="AI9" s="20">
        <v>0</v>
      </c>
      <c r="AJ9" s="20">
        <v>39</v>
      </c>
      <c r="AK9" s="20">
        <v>0</v>
      </c>
      <c r="AL9" s="20">
        <v>0</v>
      </c>
      <c r="AM9" s="4"/>
      <c r="AN9" s="4"/>
    </row>
    <row r="10" spans="1:40" s="14" customFormat="1" ht="23.15" customHeight="1" x14ac:dyDescent="0.2">
      <c r="A10" s="27">
        <v>45778</v>
      </c>
      <c r="B10" s="39" t="str">
        <f>IF(TEXT(A7,"ggg")=TEXT(A10,"ggg"),"",TEXT(A10,"ggg"))</f>
        <v/>
      </c>
      <c r="C10" s="39"/>
      <c r="D10" s="45" t="str">
        <f>IF(TEXT(A10,"e")="1","元",TEXT(A10,"e"))</f>
        <v>7</v>
      </c>
      <c r="E10" s="45" t="str">
        <f>IF(TEXT(A7,"ggg")=TEXT(A10,"ggg"),"","年")</f>
        <v/>
      </c>
      <c r="F10" s="45"/>
      <c r="I10" s="39" t="s">
        <v>19</v>
      </c>
      <c r="J10" s="39"/>
      <c r="K10" s="15"/>
      <c r="L10" s="21">
        <v>2779</v>
      </c>
      <c r="M10" s="21">
        <v>67</v>
      </c>
      <c r="N10" s="21">
        <v>510</v>
      </c>
      <c r="O10" s="21">
        <v>55</v>
      </c>
      <c r="P10" s="21">
        <v>10</v>
      </c>
      <c r="Q10" s="21">
        <v>41</v>
      </c>
      <c r="R10" s="21">
        <v>4</v>
      </c>
      <c r="S10" s="21">
        <v>50</v>
      </c>
      <c r="T10" s="21">
        <v>120</v>
      </c>
      <c r="U10" s="21">
        <v>23</v>
      </c>
      <c r="V10" s="21">
        <v>12</v>
      </c>
      <c r="W10" s="21">
        <v>114</v>
      </c>
      <c r="X10" s="21">
        <v>682</v>
      </c>
      <c r="Y10" s="21">
        <v>92</v>
      </c>
      <c r="Z10" s="21">
        <v>27</v>
      </c>
      <c r="AA10" s="21">
        <v>5</v>
      </c>
      <c r="AB10" s="21">
        <v>9</v>
      </c>
      <c r="AC10" s="21">
        <v>8</v>
      </c>
      <c r="AD10" s="21">
        <v>70</v>
      </c>
      <c r="AE10" s="21">
        <v>72</v>
      </c>
      <c r="AF10" s="21">
        <v>20</v>
      </c>
      <c r="AG10" s="21">
        <v>262</v>
      </c>
      <c r="AH10" s="21">
        <v>62</v>
      </c>
      <c r="AI10" s="21">
        <v>33</v>
      </c>
      <c r="AJ10" s="21">
        <v>431</v>
      </c>
      <c r="AK10" s="21">
        <v>0</v>
      </c>
      <c r="AL10" s="21">
        <v>0</v>
      </c>
      <c r="AM10" s="18"/>
      <c r="AN10" s="18"/>
    </row>
    <row r="11" spans="1:40" s="14" customFormat="1" ht="23.15" customHeight="1" x14ac:dyDescent="0.2">
      <c r="A11" s="28"/>
      <c r="B11" s="39"/>
      <c r="C11" s="39"/>
      <c r="D11" s="45"/>
      <c r="E11" s="45"/>
      <c r="F11" s="45"/>
      <c r="I11" s="44" t="s">
        <v>0</v>
      </c>
      <c r="J11" s="44"/>
      <c r="K11" s="15"/>
      <c r="L11" s="21">
        <v>2407</v>
      </c>
      <c r="M11" s="21">
        <v>62</v>
      </c>
      <c r="N11" s="21">
        <v>440</v>
      </c>
      <c r="O11" s="21">
        <v>54</v>
      </c>
      <c r="P11" s="21">
        <v>10</v>
      </c>
      <c r="Q11" s="21">
        <v>35</v>
      </c>
      <c r="R11" s="21">
        <v>4</v>
      </c>
      <c r="S11" s="21">
        <v>50</v>
      </c>
      <c r="T11" s="21">
        <v>67</v>
      </c>
      <c r="U11" s="21">
        <v>23</v>
      </c>
      <c r="V11" s="21">
        <v>12</v>
      </c>
      <c r="W11" s="21">
        <v>84</v>
      </c>
      <c r="X11" s="21">
        <v>629</v>
      </c>
      <c r="Y11" s="21">
        <v>72</v>
      </c>
      <c r="Z11" s="21">
        <v>24</v>
      </c>
      <c r="AA11" s="21">
        <v>3</v>
      </c>
      <c r="AB11" s="21">
        <v>8</v>
      </c>
      <c r="AC11" s="21">
        <v>8</v>
      </c>
      <c r="AD11" s="21">
        <v>51</v>
      </c>
      <c r="AE11" s="21">
        <v>53</v>
      </c>
      <c r="AF11" s="21">
        <v>17</v>
      </c>
      <c r="AG11" s="21">
        <v>217</v>
      </c>
      <c r="AH11" s="21">
        <v>57</v>
      </c>
      <c r="AI11" s="21">
        <v>33</v>
      </c>
      <c r="AJ11" s="21">
        <v>394</v>
      </c>
      <c r="AK11" s="21">
        <v>0</v>
      </c>
      <c r="AL11" s="21">
        <v>0</v>
      </c>
      <c r="AM11" s="18"/>
      <c r="AN11" s="18"/>
    </row>
    <row r="12" spans="1:40" s="14" customFormat="1" ht="23.15" customHeight="1" x14ac:dyDescent="0.2">
      <c r="A12" s="28"/>
      <c r="B12" s="39"/>
      <c r="C12" s="39"/>
      <c r="D12" s="45"/>
      <c r="E12" s="45"/>
      <c r="F12" s="45"/>
      <c r="I12" s="44" t="s">
        <v>1</v>
      </c>
      <c r="J12" s="44"/>
      <c r="K12" s="15"/>
      <c r="L12" s="21">
        <v>372</v>
      </c>
      <c r="M12" s="21">
        <v>5</v>
      </c>
      <c r="N12" s="21">
        <v>70</v>
      </c>
      <c r="O12" s="21">
        <v>1</v>
      </c>
      <c r="P12" s="21">
        <v>0</v>
      </c>
      <c r="Q12" s="21">
        <v>6</v>
      </c>
      <c r="R12" s="21">
        <v>0</v>
      </c>
      <c r="S12" s="21">
        <v>0</v>
      </c>
      <c r="T12" s="21">
        <v>53</v>
      </c>
      <c r="U12" s="21">
        <v>0</v>
      </c>
      <c r="V12" s="21">
        <v>0</v>
      </c>
      <c r="W12" s="21">
        <v>30</v>
      </c>
      <c r="X12" s="21">
        <v>53</v>
      </c>
      <c r="Y12" s="21">
        <v>20</v>
      </c>
      <c r="Z12" s="21">
        <v>3</v>
      </c>
      <c r="AA12" s="21">
        <v>2</v>
      </c>
      <c r="AB12" s="21">
        <v>1</v>
      </c>
      <c r="AC12" s="21">
        <v>0</v>
      </c>
      <c r="AD12" s="21">
        <v>19</v>
      </c>
      <c r="AE12" s="21">
        <v>19</v>
      </c>
      <c r="AF12" s="21">
        <v>3</v>
      </c>
      <c r="AG12" s="21">
        <v>45</v>
      </c>
      <c r="AH12" s="21">
        <v>5</v>
      </c>
      <c r="AI12" s="21">
        <v>0</v>
      </c>
      <c r="AJ12" s="21">
        <v>37</v>
      </c>
      <c r="AK12" s="21">
        <v>0</v>
      </c>
      <c r="AL12" s="21">
        <v>0</v>
      </c>
      <c r="AM12" s="18"/>
      <c r="AN12" s="18"/>
    </row>
    <row r="13" spans="1:40" s="14" customFormat="1" ht="23" customHeight="1" x14ac:dyDescent="0.2">
      <c r="A13" s="28"/>
      <c r="B13" s="34"/>
      <c r="C13" s="34"/>
      <c r="D13" s="18"/>
      <c r="E13" s="18"/>
      <c r="F13" s="18"/>
      <c r="I13" s="17"/>
      <c r="J13" s="17"/>
      <c r="K13" s="15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18"/>
      <c r="AN13" s="18"/>
    </row>
    <row r="14" spans="1:40" s="13" customFormat="1" ht="23.15" customHeight="1" x14ac:dyDescent="0.2">
      <c r="A14" s="3"/>
      <c r="B14" s="39" t="s">
        <v>36</v>
      </c>
      <c r="C14" s="39"/>
      <c r="D14" s="39"/>
      <c r="E14" s="39"/>
      <c r="F14" s="39"/>
      <c r="G14" s="40"/>
      <c r="H14" s="40"/>
      <c r="I14" s="14"/>
      <c r="J14" s="18" t="s">
        <v>2</v>
      </c>
      <c r="K14" s="12"/>
      <c r="L14" s="25">
        <v>35</v>
      </c>
      <c r="M14" s="16">
        <v>1</v>
      </c>
      <c r="N14" s="16">
        <v>6</v>
      </c>
      <c r="O14" s="16">
        <v>0</v>
      </c>
      <c r="P14" s="16">
        <v>0</v>
      </c>
      <c r="Q14" s="16">
        <v>1</v>
      </c>
      <c r="R14" s="16">
        <v>0</v>
      </c>
      <c r="S14" s="16">
        <v>0</v>
      </c>
      <c r="T14" s="16">
        <v>1</v>
      </c>
      <c r="U14" s="16">
        <v>0</v>
      </c>
      <c r="V14" s="16">
        <v>1</v>
      </c>
      <c r="W14" s="16">
        <v>2</v>
      </c>
      <c r="X14" s="16">
        <v>10</v>
      </c>
      <c r="Y14" s="16">
        <v>0</v>
      </c>
      <c r="Z14" s="16">
        <v>1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1</v>
      </c>
      <c r="AG14" s="16">
        <v>2</v>
      </c>
      <c r="AH14" s="16">
        <v>2</v>
      </c>
      <c r="AI14" s="16">
        <v>0</v>
      </c>
      <c r="AJ14" s="16">
        <v>7</v>
      </c>
      <c r="AK14" s="16">
        <v>0</v>
      </c>
      <c r="AL14" s="16">
        <v>0</v>
      </c>
    </row>
    <row r="15" spans="1:40" s="13" customFormat="1" ht="23" customHeight="1" x14ac:dyDescent="0.2">
      <c r="A15" s="3"/>
      <c r="B15" s="34"/>
      <c r="C15" s="34"/>
      <c r="D15" s="34"/>
      <c r="E15" s="34"/>
      <c r="F15" s="34"/>
      <c r="G15"/>
      <c r="H15"/>
      <c r="I15" s="14"/>
      <c r="J15" s="18"/>
      <c r="K15" s="12"/>
      <c r="L15" s="25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</row>
    <row r="16" spans="1:40" s="13" customFormat="1" ht="23.15" customHeight="1" x14ac:dyDescent="0.2">
      <c r="A16" s="3"/>
      <c r="B16" s="37" t="s">
        <v>37</v>
      </c>
      <c r="C16" s="37"/>
      <c r="D16" s="37"/>
      <c r="E16" s="37"/>
      <c r="F16" s="37"/>
      <c r="G16" s="40"/>
      <c r="H16" s="40"/>
      <c r="I16" s="3"/>
      <c r="J16" s="4" t="s">
        <v>2</v>
      </c>
      <c r="K16" s="12"/>
      <c r="L16" s="26">
        <v>18</v>
      </c>
      <c r="M16" s="13">
        <v>0</v>
      </c>
      <c r="N16" s="13">
        <v>2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1</v>
      </c>
      <c r="U16" s="13">
        <v>0</v>
      </c>
      <c r="V16" s="13">
        <v>0</v>
      </c>
      <c r="W16" s="13">
        <v>0</v>
      </c>
      <c r="X16" s="13">
        <v>8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1</v>
      </c>
      <c r="AG16" s="13">
        <v>1</v>
      </c>
      <c r="AH16" s="13">
        <v>0</v>
      </c>
      <c r="AI16" s="13">
        <v>0</v>
      </c>
      <c r="AJ16" s="13">
        <v>5</v>
      </c>
      <c r="AK16" s="13">
        <v>0</v>
      </c>
      <c r="AL16" s="13">
        <v>0</v>
      </c>
    </row>
    <row r="17" spans="1:38" s="13" customFormat="1" ht="23.15" customHeight="1" x14ac:dyDescent="0.2">
      <c r="A17" s="3"/>
      <c r="B17" s="3"/>
      <c r="C17" s="37" t="s">
        <v>37</v>
      </c>
      <c r="D17" s="37"/>
      <c r="E17" s="37"/>
      <c r="F17" s="37"/>
      <c r="G17" s="38" t="s">
        <v>38</v>
      </c>
      <c r="H17" s="38"/>
      <c r="I17" s="3"/>
      <c r="J17" s="4"/>
      <c r="K17" s="12"/>
      <c r="L17" s="26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</row>
    <row r="18" spans="1:38" s="13" customFormat="1" ht="23.15" customHeight="1" x14ac:dyDescent="0.2">
      <c r="A18" s="3"/>
      <c r="B18" s="3"/>
      <c r="C18" s="37" t="s">
        <v>37</v>
      </c>
      <c r="D18" s="37"/>
      <c r="E18" s="37"/>
      <c r="F18" s="37"/>
      <c r="G18" s="38" t="s">
        <v>39</v>
      </c>
      <c r="H18" s="38"/>
      <c r="I18" s="3"/>
      <c r="J18" s="4" t="s">
        <v>2</v>
      </c>
      <c r="K18" s="12"/>
      <c r="L18" s="26">
        <v>4</v>
      </c>
      <c r="M18" s="13">
        <v>0</v>
      </c>
      <c r="N18" s="13">
        <v>1</v>
      </c>
      <c r="O18" s="13">
        <v>0</v>
      </c>
      <c r="P18" s="13">
        <v>0</v>
      </c>
      <c r="Q18" s="13">
        <v>1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1</v>
      </c>
      <c r="Y18" s="13">
        <v>0</v>
      </c>
      <c r="Z18" s="13">
        <v>1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</row>
    <row r="19" spans="1:38" s="13" customFormat="1" ht="23.15" customHeight="1" x14ac:dyDescent="0.2">
      <c r="A19" s="3"/>
      <c r="B19" s="3"/>
      <c r="C19" s="37" t="s">
        <v>40</v>
      </c>
      <c r="D19" s="37"/>
      <c r="E19" s="37"/>
      <c r="F19" s="37"/>
      <c r="G19" s="38" t="s">
        <v>39</v>
      </c>
      <c r="H19" s="38"/>
      <c r="I19" s="3"/>
      <c r="J19" s="4"/>
      <c r="K19" s="12"/>
      <c r="L19" s="26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</row>
    <row r="20" spans="1:38" s="13" customFormat="1" ht="23.15" customHeight="1" x14ac:dyDescent="0.2">
      <c r="A20" s="3"/>
      <c r="B20" s="37" t="s">
        <v>41</v>
      </c>
      <c r="C20" s="37"/>
      <c r="D20" s="37"/>
      <c r="E20" s="37"/>
      <c r="F20" s="37"/>
      <c r="G20" s="40"/>
      <c r="H20" s="40"/>
      <c r="I20" s="3"/>
      <c r="J20" s="4" t="s">
        <v>2</v>
      </c>
      <c r="K20" s="12"/>
      <c r="L20" s="26">
        <v>1</v>
      </c>
      <c r="M20" s="13">
        <v>1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</row>
    <row r="21" spans="1:38" s="13" customFormat="1" ht="23.15" customHeight="1" x14ac:dyDescent="0.2">
      <c r="A21" s="3"/>
      <c r="B21" s="3"/>
      <c r="C21" s="37" t="s">
        <v>42</v>
      </c>
      <c r="D21" s="37"/>
      <c r="E21" s="37"/>
      <c r="F21" s="37"/>
      <c r="G21" s="38" t="s">
        <v>39</v>
      </c>
      <c r="H21" s="38"/>
      <c r="I21" s="3"/>
      <c r="J21" s="4"/>
      <c r="K21" s="12"/>
      <c r="L21" s="26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</row>
    <row r="22" spans="1:38" s="13" customFormat="1" ht="23.15" customHeight="1" x14ac:dyDescent="0.2">
      <c r="A22" s="3"/>
      <c r="B22" s="37" t="s">
        <v>43</v>
      </c>
      <c r="C22" s="37"/>
      <c r="D22" s="37"/>
      <c r="E22" s="37"/>
      <c r="F22" s="37"/>
      <c r="G22" s="40"/>
      <c r="H22" s="40"/>
      <c r="I22" s="3"/>
      <c r="J22" s="4"/>
      <c r="K22" s="12"/>
      <c r="L22" s="26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</row>
    <row r="23" spans="1:38" s="13" customFormat="1" ht="23.15" customHeight="1" x14ac:dyDescent="0.2">
      <c r="A23" s="3"/>
      <c r="B23" s="3"/>
      <c r="C23" s="37" t="s">
        <v>44</v>
      </c>
      <c r="D23" s="37"/>
      <c r="E23" s="37"/>
      <c r="F23" s="37"/>
      <c r="G23" s="38" t="s">
        <v>38</v>
      </c>
      <c r="H23" s="38"/>
      <c r="I23" s="3"/>
      <c r="J23" s="4" t="s">
        <v>2</v>
      </c>
      <c r="K23" s="12"/>
      <c r="L23" s="26">
        <v>4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1</v>
      </c>
      <c r="W23" s="13">
        <v>1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</row>
    <row r="24" spans="1:38" s="13" customFormat="1" ht="23.15" customHeight="1" x14ac:dyDescent="0.2">
      <c r="A24" s="3"/>
      <c r="B24" s="37" t="s">
        <v>45</v>
      </c>
      <c r="C24" s="37"/>
      <c r="D24" s="37"/>
      <c r="E24" s="37"/>
      <c r="F24" s="37"/>
      <c r="G24" s="40"/>
      <c r="H24" s="40"/>
      <c r="I24" s="3"/>
      <c r="J24" s="4" t="s">
        <v>2</v>
      </c>
      <c r="K24" s="12"/>
      <c r="L24" s="26">
        <v>1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</row>
    <row r="25" spans="1:38" s="13" customFormat="1" ht="23.15" customHeight="1" x14ac:dyDescent="0.2">
      <c r="A25" s="3"/>
      <c r="B25" s="37" t="s">
        <v>46</v>
      </c>
      <c r="C25" s="37"/>
      <c r="D25" s="37"/>
      <c r="E25" s="37"/>
      <c r="F25" s="37"/>
      <c r="G25" s="40"/>
      <c r="H25" s="40"/>
      <c r="I25" s="3"/>
      <c r="J25" s="4" t="s">
        <v>2</v>
      </c>
      <c r="K25" s="12"/>
      <c r="L25" s="26">
        <v>1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1</v>
      </c>
      <c r="AK25" s="13">
        <v>0</v>
      </c>
      <c r="AL25" s="13">
        <v>0</v>
      </c>
    </row>
    <row r="26" spans="1:38" s="13" customFormat="1" ht="23.15" customHeight="1" x14ac:dyDescent="0.2">
      <c r="A26" s="3"/>
      <c r="B26" s="37" t="s">
        <v>47</v>
      </c>
      <c r="C26" s="37"/>
      <c r="D26" s="37"/>
      <c r="E26" s="37"/>
      <c r="F26" s="37"/>
      <c r="G26" s="41" t="s">
        <v>48</v>
      </c>
      <c r="H26" s="41"/>
      <c r="I26" s="3"/>
      <c r="J26" s="4" t="s">
        <v>2</v>
      </c>
      <c r="K26" s="12"/>
      <c r="L26" s="26">
        <v>6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1</v>
      </c>
      <c r="X26" s="13">
        <v>1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1</v>
      </c>
      <c r="AH26" s="13">
        <v>2</v>
      </c>
      <c r="AI26" s="13">
        <v>0</v>
      </c>
      <c r="AJ26" s="13">
        <v>1</v>
      </c>
      <c r="AK26" s="13">
        <v>0</v>
      </c>
      <c r="AL26" s="13">
        <v>0</v>
      </c>
    </row>
    <row r="27" spans="1:38" s="13" customFormat="1" ht="23" customHeight="1" x14ac:dyDescent="0.2">
      <c r="A27" s="3"/>
      <c r="B27" s="35"/>
      <c r="C27" s="35"/>
      <c r="D27" s="35"/>
      <c r="E27" s="35"/>
      <c r="F27" s="35"/>
      <c r="G27" s="4"/>
      <c r="H27" s="4"/>
      <c r="I27" s="3"/>
      <c r="J27" s="4"/>
      <c r="K27" s="12"/>
      <c r="L27" s="26"/>
    </row>
    <row r="28" spans="1:38" s="16" customFormat="1" ht="23.15" customHeight="1" x14ac:dyDescent="0.2">
      <c r="A28" s="14"/>
      <c r="B28" s="39" t="s">
        <v>49</v>
      </c>
      <c r="C28" s="39"/>
      <c r="D28" s="39"/>
      <c r="E28" s="39"/>
      <c r="F28" s="39"/>
      <c r="G28" s="39"/>
      <c r="H28" s="39"/>
      <c r="I28" s="14"/>
      <c r="J28" s="18" t="s">
        <v>0</v>
      </c>
      <c r="K28" s="15"/>
      <c r="L28" s="25">
        <v>38</v>
      </c>
      <c r="M28" s="16">
        <v>5</v>
      </c>
      <c r="N28" s="16">
        <v>10</v>
      </c>
      <c r="O28" s="16">
        <v>1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1</v>
      </c>
      <c r="V28" s="16">
        <v>0</v>
      </c>
      <c r="W28" s="16">
        <v>0</v>
      </c>
      <c r="X28" s="16">
        <v>4</v>
      </c>
      <c r="Y28" s="16">
        <v>4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5</v>
      </c>
      <c r="AH28" s="16">
        <v>0</v>
      </c>
      <c r="AI28" s="16">
        <v>1</v>
      </c>
      <c r="AJ28" s="16">
        <v>7</v>
      </c>
      <c r="AK28" s="16">
        <v>0</v>
      </c>
      <c r="AL28" s="16">
        <v>0</v>
      </c>
    </row>
    <row r="29" spans="1:38" s="16" customFormat="1" ht="23.15" customHeight="1" x14ac:dyDescent="0.2">
      <c r="A29" s="14"/>
      <c r="B29" s="39"/>
      <c r="C29" s="39"/>
      <c r="D29" s="39"/>
      <c r="E29" s="39"/>
      <c r="F29" s="39"/>
      <c r="G29" s="39"/>
      <c r="H29" s="39"/>
      <c r="I29" s="14"/>
      <c r="J29" s="18" t="s">
        <v>1</v>
      </c>
      <c r="K29" s="15"/>
      <c r="L29" s="25">
        <v>7</v>
      </c>
      <c r="M29" s="16">
        <v>0</v>
      </c>
      <c r="N29" s="16">
        <v>3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2</v>
      </c>
      <c r="X29" s="16">
        <v>1</v>
      </c>
      <c r="Y29" s="16">
        <v>1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</row>
    <row r="30" spans="1:38" s="16" customFormat="1" ht="23" customHeight="1" x14ac:dyDescent="0.2">
      <c r="A30" s="14"/>
      <c r="B30" s="34"/>
      <c r="C30" s="34"/>
      <c r="D30" s="34"/>
      <c r="E30" s="34"/>
      <c r="F30" s="34"/>
      <c r="G30" s="34"/>
      <c r="H30" s="34"/>
      <c r="I30" s="14"/>
      <c r="J30" s="18"/>
      <c r="K30" s="15"/>
      <c r="L30" s="25"/>
    </row>
    <row r="31" spans="1:38" s="13" customFormat="1" ht="23.15" customHeight="1" x14ac:dyDescent="0.2">
      <c r="A31" s="3"/>
      <c r="B31" s="37" t="s">
        <v>50</v>
      </c>
      <c r="C31" s="37"/>
      <c r="D31" s="37"/>
      <c r="E31" s="37"/>
      <c r="F31" s="37"/>
      <c r="G31" s="40"/>
      <c r="H31" s="40"/>
      <c r="I31" s="3"/>
      <c r="J31" s="4"/>
      <c r="K31" s="12"/>
      <c r="L31" s="26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</row>
    <row r="32" spans="1:38" s="13" customFormat="1" ht="23.15" customHeight="1" x14ac:dyDescent="0.2">
      <c r="A32" s="3"/>
      <c r="B32" s="3"/>
      <c r="C32" s="37" t="s">
        <v>51</v>
      </c>
      <c r="D32" s="37"/>
      <c r="E32" s="37"/>
      <c r="F32" s="37"/>
      <c r="G32" s="38" t="s">
        <v>39</v>
      </c>
      <c r="H32" s="38"/>
      <c r="I32" s="3"/>
      <c r="J32" s="4"/>
      <c r="K32" s="12"/>
      <c r="L32" s="26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</row>
    <row r="33" spans="1:38" s="13" customFormat="1" ht="23.15" customHeight="1" x14ac:dyDescent="0.2">
      <c r="A33" s="3"/>
      <c r="B33" s="37" t="s">
        <v>52</v>
      </c>
      <c r="C33" s="37"/>
      <c r="D33" s="37"/>
      <c r="E33" s="37"/>
      <c r="F33" s="37"/>
      <c r="G33" s="40"/>
      <c r="H33" s="40"/>
      <c r="I33" s="3"/>
      <c r="J33" s="4" t="s">
        <v>2</v>
      </c>
      <c r="K33" s="12"/>
      <c r="L33" s="26">
        <v>3</v>
      </c>
      <c r="M33" s="13">
        <v>0</v>
      </c>
      <c r="N33" s="13">
        <v>1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1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1</v>
      </c>
      <c r="AK33" s="13">
        <v>0</v>
      </c>
      <c r="AL33" s="13">
        <v>0</v>
      </c>
    </row>
    <row r="34" spans="1:38" s="13" customFormat="1" ht="23.15" customHeight="1" x14ac:dyDescent="0.2">
      <c r="A34" s="3"/>
      <c r="B34" s="3"/>
      <c r="C34" s="37" t="s">
        <v>53</v>
      </c>
      <c r="D34" s="37"/>
      <c r="E34" s="37"/>
      <c r="F34" s="37"/>
      <c r="G34" s="38" t="s">
        <v>39</v>
      </c>
      <c r="H34" s="38"/>
      <c r="I34" s="3"/>
      <c r="J34" s="4" t="s">
        <v>2</v>
      </c>
      <c r="K34" s="12"/>
      <c r="L34" s="26">
        <v>5</v>
      </c>
      <c r="M34" s="13">
        <v>0</v>
      </c>
      <c r="N34" s="13">
        <v>2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3</v>
      </c>
      <c r="AK34" s="13">
        <v>0</v>
      </c>
      <c r="AL34" s="13">
        <v>0</v>
      </c>
    </row>
    <row r="35" spans="1:38" s="13" customFormat="1" ht="23.15" customHeight="1" x14ac:dyDescent="0.2">
      <c r="A35" s="3"/>
      <c r="B35" s="3"/>
      <c r="C35" s="37" t="s">
        <v>54</v>
      </c>
      <c r="D35" s="37"/>
      <c r="E35" s="37"/>
      <c r="F35" s="37"/>
      <c r="G35" s="38" t="s">
        <v>39</v>
      </c>
      <c r="H35" s="38"/>
      <c r="I35" s="3"/>
      <c r="J35" s="4"/>
      <c r="K35" s="12"/>
      <c r="L35" s="26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</row>
    <row r="36" spans="1:38" s="13" customFormat="1" ht="23.15" customHeight="1" x14ac:dyDescent="0.2">
      <c r="A36" s="3"/>
      <c r="B36" s="3"/>
      <c r="C36" s="37" t="s">
        <v>55</v>
      </c>
      <c r="D36" s="37"/>
      <c r="E36" s="37"/>
      <c r="F36" s="37"/>
      <c r="G36" s="38" t="s">
        <v>39</v>
      </c>
      <c r="H36" s="38"/>
      <c r="I36" s="3"/>
      <c r="J36" s="4"/>
      <c r="K36" s="12"/>
      <c r="L36" s="26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</row>
    <row r="37" spans="1:38" s="13" customFormat="1" ht="23.15" customHeight="1" x14ac:dyDescent="0.2">
      <c r="A37" s="3"/>
      <c r="B37" s="37" t="s">
        <v>56</v>
      </c>
      <c r="C37" s="37"/>
      <c r="D37" s="37"/>
      <c r="E37" s="37"/>
      <c r="F37" s="37"/>
      <c r="G37" s="40"/>
      <c r="H37" s="40"/>
      <c r="I37" s="3"/>
      <c r="J37" s="4"/>
      <c r="K37" s="12"/>
      <c r="L37" s="26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</row>
    <row r="38" spans="1:38" s="13" customFormat="1" ht="23.15" customHeight="1" x14ac:dyDescent="0.2">
      <c r="A38" s="3"/>
      <c r="B38" s="3"/>
      <c r="C38" s="37" t="s">
        <v>57</v>
      </c>
      <c r="D38" s="37"/>
      <c r="E38" s="37"/>
      <c r="F38" s="37"/>
      <c r="G38" s="38" t="s">
        <v>39</v>
      </c>
      <c r="H38" s="38"/>
      <c r="I38" s="3"/>
      <c r="J38" s="4"/>
      <c r="K38" s="12"/>
      <c r="L38" s="26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</row>
    <row r="39" spans="1:38" s="13" customFormat="1" ht="23.15" customHeight="1" x14ac:dyDescent="0.2">
      <c r="A39" s="3"/>
      <c r="B39" s="3"/>
      <c r="C39" s="37" t="s">
        <v>58</v>
      </c>
      <c r="D39" s="37"/>
      <c r="E39" s="37"/>
      <c r="F39" s="37"/>
      <c r="G39" s="38" t="s">
        <v>39</v>
      </c>
      <c r="H39" s="38"/>
      <c r="I39" s="3"/>
      <c r="J39" s="4"/>
      <c r="K39" s="12"/>
      <c r="L39" s="26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</row>
    <row r="40" spans="1:38" s="16" customFormat="1" ht="23.15" customHeight="1" x14ac:dyDescent="0.2">
      <c r="A40" s="14"/>
      <c r="B40" s="37" t="s">
        <v>59</v>
      </c>
      <c r="C40" s="37"/>
      <c r="D40" s="37"/>
      <c r="E40" s="37"/>
      <c r="F40" s="37"/>
      <c r="G40" s="40"/>
      <c r="H40" s="40"/>
      <c r="I40" s="3"/>
      <c r="J40" s="4" t="s">
        <v>0</v>
      </c>
      <c r="K40" s="15"/>
      <c r="L40" s="26">
        <v>9</v>
      </c>
      <c r="M40" s="13">
        <v>4</v>
      </c>
      <c r="N40" s="13">
        <v>2</v>
      </c>
      <c r="O40" s="13">
        <v>1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1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</row>
    <row r="41" spans="1:38" s="16" customFormat="1" ht="23.15" customHeight="1" x14ac:dyDescent="0.2">
      <c r="A41" s="14"/>
      <c r="B41" s="37"/>
      <c r="C41" s="37"/>
      <c r="D41" s="37"/>
      <c r="E41" s="37"/>
      <c r="F41" s="37"/>
      <c r="G41" s="40"/>
      <c r="H41" s="40"/>
      <c r="I41" s="3"/>
      <c r="J41" s="4" t="s">
        <v>1</v>
      </c>
      <c r="K41" s="15"/>
      <c r="L41" s="26">
        <v>2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1</v>
      </c>
      <c r="X41" s="13">
        <v>0</v>
      </c>
      <c r="Y41" s="13">
        <v>1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</row>
    <row r="42" spans="1:38" s="13" customFormat="1" ht="23.15" customHeight="1" x14ac:dyDescent="0.2">
      <c r="A42" s="3"/>
      <c r="B42" s="3"/>
      <c r="C42" s="37" t="s">
        <v>60</v>
      </c>
      <c r="D42" s="37"/>
      <c r="E42" s="37"/>
      <c r="F42" s="37"/>
      <c r="G42" s="38" t="s">
        <v>39</v>
      </c>
      <c r="H42" s="38"/>
      <c r="I42" s="3"/>
      <c r="J42" s="4"/>
      <c r="K42" s="12"/>
      <c r="L42" s="26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</row>
    <row r="43" spans="1:38" s="13" customFormat="1" ht="23.15" customHeight="1" x14ac:dyDescent="0.2">
      <c r="A43" s="3"/>
      <c r="B43" s="3"/>
      <c r="C43" s="37" t="s">
        <v>61</v>
      </c>
      <c r="D43" s="37"/>
      <c r="E43" s="37"/>
      <c r="F43" s="37"/>
      <c r="G43" s="38" t="s">
        <v>39</v>
      </c>
      <c r="H43" s="38"/>
      <c r="I43" s="3"/>
      <c r="J43" s="4"/>
      <c r="K43" s="12"/>
      <c r="L43" s="26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</row>
    <row r="44" spans="1:38" s="13" customFormat="1" ht="23.15" customHeight="1" x14ac:dyDescent="0.2">
      <c r="A44" s="3"/>
      <c r="B44" s="37" t="s">
        <v>62</v>
      </c>
      <c r="C44" s="37"/>
      <c r="D44" s="37"/>
      <c r="E44" s="37"/>
      <c r="F44" s="37"/>
      <c r="G44" s="40"/>
      <c r="H44" s="40"/>
      <c r="I44" s="3"/>
      <c r="J44" s="4" t="s">
        <v>2</v>
      </c>
      <c r="K44" s="12"/>
      <c r="L44" s="26">
        <v>18</v>
      </c>
      <c r="M44" s="13">
        <v>1</v>
      </c>
      <c r="N44" s="13">
        <v>5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3</v>
      </c>
      <c r="Y44" s="13">
        <v>2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4</v>
      </c>
      <c r="AH44" s="13">
        <v>0</v>
      </c>
      <c r="AI44" s="13">
        <v>1</v>
      </c>
      <c r="AJ44" s="13">
        <v>2</v>
      </c>
      <c r="AK44" s="13">
        <v>0</v>
      </c>
      <c r="AL44" s="13">
        <v>0</v>
      </c>
    </row>
    <row r="45" spans="1:38" s="13" customFormat="1" ht="23.15" customHeight="1" x14ac:dyDescent="0.2">
      <c r="A45" s="3"/>
      <c r="B45" s="3"/>
      <c r="C45" s="37" t="s">
        <v>62</v>
      </c>
      <c r="D45" s="37"/>
      <c r="E45" s="37"/>
      <c r="F45" s="37"/>
      <c r="G45" s="38" t="s">
        <v>38</v>
      </c>
      <c r="H45" s="38"/>
      <c r="I45" s="3"/>
      <c r="J45" s="4" t="s">
        <v>3</v>
      </c>
      <c r="K45" s="12"/>
      <c r="L45" s="26">
        <v>4</v>
      </c>
      <c r="M45" s="13">
        <v>0</v>
      </c>
      <c r="N45" s="13">
        <v>3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1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</row>
    <row r="46" spans="1:38" s="13" customFormat="1" ht="23.15" customHeight="1" x14ac:dyDescent="0.2">
      <c r="A46" s="3"/>
      <c r="B46" s="3"/>
      <c r="C46" s="37" t="s">
        <v>63</v>
      </c>
      <c r="D46" s="37"/>
      <c r="E46" s="37"/>
      <c r="F46" s="37"/>
      <c r="G46" s="38" t="s">
        <v>39</v>
      </c>
      <c r="H46" s="38"/>
      <c r="I46" s="3"/>
      <c r="J46" s="4" t="s">
        <v>2</v>
      </c>
      <c r="K46" s="12"/>
      <c r="L46" s="26">
        <v>1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1</v>
      </c>
      <c r="AK46" s="13">
        <v>0</v>
      </c>
      <c r="AL46" s="13">
        <v>0</v>
      </c>
    </row>
    <row r="47" spans="1:38" s="13" customFormat="1" ht="23.15" customHeight="1" x14ac:dyDescent="0.2">
      <c r="A47" s="3"/>
      <c r="B47" s="3"/>
      <c r="C47" s="37" t="s">
        <v>64</v>
      </c>
      <c r="D47" s="37"/>
      <c r="E47" s="37"/>
      <c r="F47" s="37"/>
      <c r="G47" s="38" t="s">
        <v>39</v>
      </c>
      <c r="H47" s="38"/>
      <c r="I47" s="3"/>
      <c r="J47" s="4" t="s">
        <v>3</v>
      </c>
      <c r="K47" s="12"/>
      <c r="L47" s="26">
        <v>1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1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</row>
    <row r="48" spans="1:38" s="13" customFormat="1" ht="23.15" customHeight="1" x14ac:dyDescent="0.2">
      <c r="A48" s="3"/>
      <c r="B48" s="3"/>
      <c r="C48" s="37" t="s">
        <v>65</v>
      </c>
      <c r="D48" s="37"/>
      <c r="E48" s="37"/>
      <c r="F48" s="37"/>
      <c r="G48" s="38" t="s">
        <v>39</v>
      </c>
      <c r="H48" s="38"/>
      <c r="I48" s="3"/>
      <c r="J48" s="4"/>
      <c r="K48" s="12"/>
      <c r="L48" s="26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</row>
    <row r="49" spans="1:38" s="13" customFormat="1" ht="23.15" customHeight="1" x14ac:dyDescent="0.2">
      <c r="A49" s="3"/>
      <c r="B49" s="3"/>
      <c r="C49" s="37" t="s">
        <v>66</v>
      </c>
      <c r="D49" s="37"/>
      <c r="E49" s="37"/>
      <c r="F49" s="37"/>
      <c r="G49" s="38" t="s">
        <v>39</v>
      </c>
      <c r="H49" s="38"/>
      <c r="I49" s="3"/>
      <c r="J49" s="4"/>
      <c r="K49" s="12"/>
      <c r="L49" s="26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</row>
    <row r="50" spans="1:38" s="13" customFormat="1" ht="23.15" customHeight="1" x14ac:dyDescent="0.2">
      <c r="A50" s="3"/>
      <c r="B50" s="37" t="s">
        <v>67</v>
      </c>
      <c r="C50" s="37"/>
      <c r="D50" s="37"/>
      <c r="E50" s="37"/>
      <c r="F50" s="37"/>
      <c r="G50" s="41" t="s">
        <v>48</v>
      </c>
      <c r="H50" s="41"/>
      <c r="I50" s="3"/>
      <c r="J50" s="4" t="s">
        <v>2</v>
      </c>
      <c r="K50" s="12"/>
      <c r="L50" s="26">
        <v>2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2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</row>
    <row r="51" spans="1:38" s="13" customFormat="1" ht="23.15" customHeight="1" x14ac:dyDescent="0.2">
      <c r="A51" s="3"/>
      <c r="B51" s="3"/>
      <c r="C51" s="37" t="s">
        <v>68</v>
      </c>
      <c r="D51" s="37"/>
      <c r="E51" s="37"/>
      <c r="F51" s="37"/>
      <c r="G51" s="38" t="s">
        <v>39</v>
      </c>
      <c r="H51" s="38"/>
      <c r="I51" s="3"/>
      <c r="J51" s="4"/>
      <c r="K51" s="12"/>
      <c r="L51" s="26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</row>
    <row r="52" spans="1:38" s="13" customFormat="1" ht="23" customHeight="1" x14ac:dyDescent="0.2">
      <c r="A52" s="3"/>
      <c r="B52" s="3"/>
      <c r="C52" s="35"/>
      <c r="D52" s="35"/>
      <c r="E52" s="35"/>
      <c r="F52" s="35"/>
      <c r="G52" s="36"/>
      <c r="H52" s="36"/>
      <c r="I52" s="3"/>
      <c r="J52" s="4"/>
      <c r="K52" s="12"/>
      <c r="L52" s="26"/>
    </row>
    <row r="53" spans="1:38" s="16" customFormat="1" ht="23.15" customHeight="1" x14ac:dyDescent="0.2">
      <c r="A53" s="14"/>
      <c r="B53" s="39" t="s">
        <v>69</v>
      </c>
      <c r="C53" s="39"/>
      <c r="D53" s="39"/>
      <c r="E53" s="39"/>
      <c r="F53" s="39"/>
      <c r="G53" s="39"/>
      <c r="H53" s="39"/>
      <c r="I53" s="14"/>
      <c r="J53" s="18" t="s">
        <v>0</v>
      </c>
      <c r="K53" s="15"/>
      <c r="L53" s="25">
        <v>1421</v>
      </c>
      <c r="M53" s="16">
        <v>30</v>
      </c>
      <c r="N53" s="16">
        <v>243</v>
      </c>
      <c r="O53" s="16">
        <v>32</v>
      </c>
      <c r="P53" s="16">
        <v>8</v>
      </c>
      <c r="Q53" s="16">
        <v>20</v>
      </c>
      <c r="R53" s="16">
        <v>3</v>
      </c>
      <c r="S53" s="16">
        <v>36</v>
      </c>
      <c r="T53" s="16">
        <v>57</v>
      </c>
      <c r="U53" s="16">
        <v>16</v>
      </c>
      <c r="V53" s="16">
        <v>8</v>
      </c>
      <c r="W53" s="16">
        <v>41</v>
      </c>
      <c r="X53" s="16">
        <v>325</v>
      </c>
      <c r="Y53" s="16">
        <v>39</v>
      </c>
      <c r="Z53" s="16">
        <v>21</v>
      </c>
      <c r="AA53" s="16">
        <v>3</v>
      </c>
      <c r="AB53" s="16">
        <v>6</v>
      </c>
      <c r="AC53" s="16">
        <v>6</v>
      </c>
      <c r="AD53" s="16">
        <v>42</v>
      </c>
      <c r="AE53" s="16">
        <v>46</v>
      </c>
      <c r="AF53" s="16">
        <v>14</v>
      </c>
      <c r="AG53" s="16">
        <v>92</v>
      </c>
      <c r="AH53" s="16">
        <v>27</v>
      </c>
      <c r="AI53" s="16">
        <v>24</v>
      </c>
      <c r="AJ53" s="16">
        <v>282</v>
      </c>
      <c r="AK53" s="16">
        <v>0</v>
      </c>
      <c r="AL53" s="16">
        <v>0</v>
      </c>
    </row>
    <row r="54" spans="1:38" s="16" customFormat="1" ht="23.15" customHeight="1" x14ac:dyDescent="0.2">
      <c r="A54" s="14"/>
      <c r="B54" s="39"/>
      <c r="C54" s="39"/>
      <c r="D54" s="39"/>
      <c r="E54" s="39"/>
      <c r="F54" s="39"/>
      <c r="G54" s="39"/>
      <c r="H54" s="39"/>
      <c r="I54" s="14"/>
      <c r="J54" s="18" t="s">
        <v>1</v>
      </c>
      <c r="K54" s="15"/>
      <c r="L54" s="25">
        <v>261</v>
      </c>
      <c r="M54" s="16">
        <v>3</v>
      </c>
      <c r="N54" s="16">
        <v>46</v>
      </c>
      <c r="O54" s="16">
        <v>1</v>
      </c>
      <c r="P54" s="16">
        <v>0</v>
      </c>
      <c r="Q54" s="16">
        <v>3</v>
      </c>
      <c r="R54" s="16">
        <v>0</v>
      </c>
      <c r="S54" s="16">
        <v>0</v>
      </c>
      <c r="T54" s="16">
        <v>39</v>
      </c>
      <c r="U54" s="16">
        <v>0</v>
      </c>
      <c r="V54" s="16">
        <v>0</v>
      </c>
      <c r="W54" s="16">
        <v>17</v>
      </c>
      <c r="X54" s="16">
        <v>33</v>
      </c>
      <c r="Y54" s="16">
        <v>14</v>
      </c>
      <c r="Z54" s="16">
        <v>3</v>
      </c>
      <c r="AA54" s="16">
        <v>2</v>
      </c>
      <c r="AB54" s="16">
        <v>1</v>
      </c>
      <c r="AC54" s="16">
        <v>0</v>
      </c>
      <c r="AD54" s="16">
        <v>18</v>
      </c>
      <c r="AE54" s="16">
        <v>19</v>
      </c>
      <c r="AF54" s="16">
        <v>3</v>
      </c>
      <c r="AG54" s="16">
        <v>28</v>
      </c>
      <c r="AH54" s="16">
        <v>1</v>
      </c>
      <c r="AI54" s="16">
        <v>0</v>
      </c>
      <c r="AJ54" s="16">
        <v>30</v>
      </c>
      <c r="AK54" s="16">
        <v>0</v>
      </c>
      <c r="AL54" s="16">
        <v>0</v>
      </c>
    </row>
    <row r="55" spans="1:38" s="16" customFormat="1" ht="23" customHeight="1" x14ac:dyDescent="0.2">
      <c r="A55" s="14"/>
      <c r="B55" s="34"/>
      <c r="C55" s="34"/>
      <c r="D55" s="34"/>
      <c r="E55" s="34"/>
      <c r="F55" s="34"/>
      <c r="G55" s="34"/>
      <c r="H55" s="34"/>
      <c r="I55" s="14"/>
      <c r="J55" s="18"/>
      <c r="K55" s="15"/>
      <c r="L55" s="25"/>
    </row>
    <row r="56" spans="1:38" s="13" customFormat="1" ht="23.15" customHeight="1" x14ac:dyDescent="0.2">
      <c r="A56" s="3"/>
      <c r="B56" s="37" t="s">
        <v>70</v>
      </c>
      <c r="C56" s="37"/>
      <c r="D56" s="37"/>
      <c r="E56" s="37"/>
      <c r="F56" s="37"/>
      <c r="G56" s="40"/>
      <c r="H56" s="40"/>
      <c r="I56" s="3"/>
      <c r="J56" s="4" t="s">
        <v>2</v>
      </c>
      <c r="K56" s="12"/>
      <c r="L56" s="26">
        <v>13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5</v>
      </c>
      <c r="U56" s="13">
        <v>0</v>
      </c>
      <c r="V56" s="13">
        <v>0</v>
      </c>
      <c r="W56" s="13">
        <v>0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1</v>
      </c>
      <c r="AI56" s="13">
        <v>0</v>
      </c>
      <c r="AJ56" s="13">
        <v>6</v>
      </c>
      <c r="AK56" s="13">
        <v>0</v>
      </c>
      <c r="AL56" s="13">
        <v>0</v>
      </c>
    </row>
    <row r="57" spans="1:38" s="13" customFormat="1" ht="21.65" customHeight="1" x14ac:dyDescent="0.2">
      <c r="A57" s="3"/>
      <c r="B57" s="3"/>
      <c r="C57" s="37" t="s">
        <v>70</v>
      </c>
      <c r="D57" s="37"/>
      <c r="E57" s="37"/>
      <c r="F57" s="37"/>
      <c r="G57" s="38" t="s">
        <v>39</v>
      </c>
      <c r="H57" s="38"/>
      <c r="I57" s="3"/>
      <c r="J57" s="4" t="s">
        <v>0</v>
      </c>
      <c r="K57" s="12"/>
      <c r="L57" s="26">
        <v>11</v>
      </c>
      <c r="M57" s="13">
        <v>0</v>
      </c>
      <c r="N57" s="13">
        <v>0</v>
      </c>
      <c r="O57" s="13">
        <v>1</v>
      </c>
      <c r="P57" s="13">
        <v>0</v>
      </c>
      <c r="Q57" s="13">
        <v>3</v>
      </c>
      <c r="R57" s="13">
        <v>0</v>
      </c>
      <c r="S57" s="13">
        <v>2</v>
      </c>
      <c r="T57" s="13">
        <v>0</v>
      </c>
      <c r="U57" s="13">
        <v>0</v>
      </c>
      <c r="V57" s="13">
        <v>0</v>
      </c>
      <c r="W57" s="13">
        <v>0</v>
      </c>
      <c r="X57" s="13">
        <v>4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1</v>
      </c>
      <c r="AJ57" s="13">
        <v>0</v>
      </c>
      <c r="AK57" s="13">
        <v>0</v>
      </c>
      <c r="AL57" s="13">
        <v>0</v>
      </c>
    </row>
    <row r="58" spans="1:38" s="13" customFormat="1" ht="21.65" customHeight="1" x14ac:dyDescent="0.2">
      <c r="A58" s="3"/>
      <c r="B58" s="3"/>
      <c r="C58" s="37"/>
      <c r="D58" s="37"/>
      <c r="E58" s="37"/>
      <c r="F58" s="37"/>
      <c r="G58" s="38"/>
      <c r="H58" s="38"/>
      <c r="I58" s="3"/>
      <c r="J58" s="4" t="s">
        <v>1</v>
      </c>
      <c r="K58" s="12"/>
      <c r="L58" s="26">
        <v>2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>
        <v>1</v>
      </c>
      <c r="AK58" s="13">
        <v>0</v>
      </c>
      <c r="AL58" s="13">
        <v>0</v>
      </c>
    </row>
    <row r="59" spans="1:38" s="13" customFormat="1" ht="23.15" customHeight="1" x14ac:dyDescent="0.2">
      <c r="A59" s="3"/>
      <c r="B59" s="3"/>
      <c r="C59" s="37" t="s">
        <v>71</v>
      </c>
      <c r="D59" s="37"/>
      <c r="E59" s="37"/>
      <c r="F59" s="37"/>
      <c r="G59" s="38" t="s">
        <v>39</v>
      </c>
      <c r="H59" s="38"/>
      <c r="I59" s="3"/>
      <c r="J59" s="4" t="s">
        <v>2</v>
      </c>
      <c r="K59" s="12"/>
      <c r="L59" s="26">
        <v>6</v>
      </c>
      <c r="M59" s="13">
        <v>0</v>
      </c>
      <c r="N59" s="13">
        <v>1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1</v>
      </c>
      <c r="V59" s="13">
        <v>0</v>
      </c>
      <c r="W59" s="13">
        <v>0</v>
      </c>
      <c r="X59" s="13">
        <v>3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1</v>
      </c>
      <c r="AK59" s="13">
        <v>0</v>
      </c>
      <c r="AL59" s="13">
        <v>0</v>
      </c>
    </row>
    <row r="60" spans="1:38" s="13" customFormat="1" ht="23.15" customHeight="1" x14ac:dyDescent="0.2">
      <c r="A60" s="3"/>
      <c r="B60" s="3"/>
      <c r="C60" s="37" t="s">
        <v>72</v>
      </c>
      <c r="D60" s="37"/>
      <c r="E60" s="37"/>
      <c r="F60" s="37"/>
      <c r="G60" s="38" t="s">
        <v>39</v>
      </c>
      <c r="H60" s="38"/>
      <c r="I60" s="3"/>
      <c r="J60" s="4" t="s">
        <v>2</v>
      </c>
      <c r="K60" s="12"/>
      <c r="L60" s="26">
        <v>3</v>
      </c>
      <c r="M60" s="13">
        <v>0</v>
      </c>
      <c r="N60" s="13">
        <v>0</v>
      </c>
      <c r="O60" s="13">
        <v>0</v>
      </c>
      <c r="P60" s="13">
        <v>0</v>
      </c>
      <c r="Q60" s="13">
        <v>1</v>
      </c>
      <c r="R60" s="13">
        <v>0</v>
      </c>
      <c r="S60" s="13">
        <v>0</v>
      </c>
      <c r="T60" s="13">
        <v>2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</row>
    <row r="61" spans="1:38" s="13" customFormat="1" ht="23.15" customHeight="1" x14ac:dyDescent="0.2">
      <c r="A61" s="3"/>
      <c r="B61" s="37" t="s">
        <v>73</v>
      </c>
      <c r="C61" s="37"/>
      <c r="D61" s="37"/>
      <c r="E61" s="37"/>
      <c r="F61" s="37"/>
      <c r="G61" s="40"/>
      <c r="H61" s="40"/>
      <c r="I61" s="3"/>
      <c r="J61" s="4" t="s">
        <v>11</v>
      </c>
      <c r="K61" s="12"/>
      <c r="L61" s="26">
        <v>161</v>
      </c>
      <c r="M61" s="13">
        <v>2</v>
      </c>
      <c r="N61" s="13">
        <v>21</v>
      </c>
      <c r="O61" s="13">
        <v>1</v>
      </c>
      <c r="P61" s="13">
        <v>0</v>
      </c>
      <c r="Q61" s="13">
        <v>3</v>
      </c>
      <c r="R61" s="13">
        <v>0</v>
      </c>
      <c r="S61" s="13">
        <v>0</v>
      </c>
      <c r="T61" s="13">
        <v>34</v>
      </c>
      <c r="U61" s="13">
        <v>0</v>
      </c>
      <c r="V61" s="13">
        <v>0</v>
      </c>
      <c r="W61" s="13">
        <v>8</v>
      </c>
      <c r="X61" s="13">
        <v>18</v>
      </c>
      <c r="Y61" s="13">
        <v>9</v>
      </c>
      <c r="Z61" s="13">
        <v>0</v>
      </c>
      <c r="AA61" s="13">
        <v>0</v>
      </c>
      <c r="AB61" s="13">
        <v>0</v>
      </c>
      <c r="AC61" s="13">
        <v>0</v>
      </c>
      <c r="AD61" s="13">
        <v>6</v>
      </c>
      <c r="AE61" s="13">
        <v>18</v>
      </c>
      <c r="AF61" s="13">
        <v>1</v>
      </c>
      <c r="AG61" s="13">
        <v>16</v>
      </c>
      <c r="AH61" s="13">
        <v>1</v>
      </c>
      <c r="AI61" s="13">
        <v>0</v>
      </c>
      <c r="AJ61" s="13">
        <v>23</v>
      </c>
      <c r="AK61" s="13">
        <v>0</v>
      </c>
      <c r="AL61" s="13">
        <v>0</v>
      </c>
    </row>
    <row r="62" spans="1:38" s="13" customFormat="1" ht="23.15" customHeight="1" x14ac:dyDescent="0.2">
      <c r="A62" s="3"/>
      <c r="B62" s="37" t="s">
        <v>74</v>
      </c>
      <c r="C62" s="37"/>
      <c r="D62" s="37"/>
      <c r="E62" s="37"/>
      <c r="F62" s="37"/>
      <c r="G62" s="41" t="s">
        <v>75</v>
      </c>
      <c r="H62" s="41"/>
      <c r="I62" s="3"/>
      <c r="J62" s="4" t="s">
        <v>2</v>
      </c>
      <c r="K62" s="12"/>
      <c r="L62" s="26">
        <v>1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1</v>
      </c>
      <c r="AK62" s="13">
        <v>0</v>
      </c>
      <c r="AL62" s="13">
        <v>0</v>
      </c>
    </row>
    <row r="63" spans="1:38" s="13" customFormat="1" ht="23.15" customHeight="1" x14ac:dyDescent="0.2">
      <c r="A63" s="3"/>
      <c r="B63" s="3"/>
      <c r="C63" s="37" t="s">
        <v>76</v>
      </c>
      <c r="D63" s="37"/>
      <c r="E63" s="37"/>
      <c r="F63" s="37"/>
      <c r="G63" s="38" t="s">
        <v>39</v>
      </c>
      <c r="H63" s="38"/>
      <c r="I63" s="3"/>
      <c r="J63" s="4" t="s">
        <v>2</v>
      </c>
      <c r="K63" s="12"/>
      <c r="L63" s="26">
        <v>7</v>
      </c>
      <c r="M63" s="13">
        <v>0</v>
      </c>
      <c r="N63" s="13">
        <v>0</v>
      </c>
      <c r="O63" s="13">
        <v>0</v>
      </c>
      <c r="P63" s="13">
        <v>1</v>
      </c>
      <c r="Q63" s="13">
        <v>0</v>
      </c>
      <c r="R63" s="13">
        <v>0</v>
      </c>
      <c r="S63" s="13">
        <v>3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1</v>
      </c>
      <c r="AH63" s="13">
        <v>1</v>
      </c>
      <c r="AI63" s="13">
        <v>0</v>
      </c>
      <c r="AJ63" s="13">
        <v>1</v>
      </c>
      <c r="AK63" s="13">
        <v>0</v>
      </c>
      <c r="AL63" s="13">
        <v>0</v>
      </c>
    </row>
    <row r="64" spans="1:38" s="13" customFormat="1" ht="23.15" customHeight="1" x14ac:dyDescent="0.2">
      <c r="A64" s="3"/>
      <c r="B64" s="3"/>
      <c r="C64" s="37" t="s">
        <v>77</v>
      </c>
      <c r="D64" s="37"/>
      <c r="E64" s="37"/>
      <c r="F64" s="37"/>
      <c r="G64" s="38" t="s">
        <v>39</v>
      </c>
      <c r="H64" s="38"/>
      <c r="I64" s="3"/>
      <c r="J64" s="4"/>
      <c r="K64" s="12"/>
      <c r="L64" s="26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</row>
    <row r="65" spans="1:38" s="16" customFormat="1" ht="23.15" customHeight="1" x14ac:dyDescent="0.2">
      <c r="A65" s="14"/>
      <c r="B65" s="37" t="s">
        <v>78</v>
      </c>
      <c r="C65" s="37"/>
      <c r="D65" s="37"/>
      <c r="E65" s="37"/>
      <c r="F65" s="37"/>
      <c r="G65" s="40"/>
      <c r="H65" s="40"/>
      <c r="I65" s="3"/>
      <c r="J65" s="4" t="s">
        <v>0</v>
      </c>
      <c r="K65" s="15"/>
      <c r="L65" s="26">
        <v>81</v>
      </c>
      <c r="M65" s="13">
        <v>1</v>
      </c>
      <c r="N65" s="13">
        <v>6</v>
      </c>
      <c r="O65" s="13">
        <v>6</v>
      </c>
      <c r="P65" s="13">
        <v>0</v>
      </c>
      <c r="Q65" s="13">
        <v>6</v>
      </c>
      <c r="R65" s="13">
        <v>0</v>
      </c>
      <c r="S65" s="13">
        <v>6</v>
      </c>
      <c r="T65" s="13">
        <v>0</v>
      </c>
      <c r="U65" s="13">
        <v>1</v>
      </c>
      <c r="V65" s="13">
        <v>0</v>
      </c>
      <c r="W65" s="13">
        <v>4</v>
      </c>
      <c r="X65" s="13">
        <v>28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6</v>
      </c>
      <c r="AH65" s="13">
        <v>1</v>
      </c>
      <c r="AI65" s="13">
        <v>0</v>
      </c>
      <c r="AJ65" s="13">
        <v>16</v>
      </c>
      <c r="AK65" s="13">
        <v>0</v>
      </c>
      <c r="AL65" s="13">
        <v>0</v>
      </c>
    </row>
    <row r="66" spans="1:38" s="16" customFormat="1" ht="23.15" customHeight="1" x14ac:dyDescent="0.2">
      <c r="A66" s="14"/>
      <c r="B66" s="37"/>
      <c r="C66" s="37"/>
      <c r="D66" s="37"/>
      <c r="E66" s="37"/>
      <c r="F66" s="37"/>
      <c r="G66" s="40"/>
      <c r="H66" s="40"/>
      <c r="I66" s="3"/>
      <c r="J66" s="4" t="s">
        <v>1</v>
      </c>
      <c r="K66" s="15"/>
      <c r="L66" s="26">
        <v>3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</row>
    <row r="67" spans="1:38" s="13" customFormat="1" ht="23.15" customHeight="1" x14ac:dyDescent="0.2">
      <c r="A67" s="3"/>
      <c r="B67" s="3"/>
      <c r="C67" s="37" t="s">
        <v>79</v>
      </c>
      <c r="D67" s="37"/>
      <c r="E67" s="37"/>
      <c r="F67" s="37"/>
      <c r="G67" s="38" t="s">
        <v>39</v>
      </c>
      <c r="H67" s="38"/>
      <c r="I67" s="3"/>
      <c r="J67" s="4" t="s">
        <v>2</v>
      </c>
      <c r="K67" s="12"/>
      <c r="L67" s="26">
        <v>4</v>
      </c>
      <c r="M67" s="13">
        <v>0</v>
      </c>
      <c r="N67" s="13">
        <v>0</v>
      </c>
      <c r="O67" s="13">
        <v>0</v>
      </c>
      <c r="P67" s="13">
        <v>0</v>
      </c>
      <c r="Q67" s="13">
        <v>2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</row>
    <row r="68" spans="1:38" s="13" customFormat="1" ht="23.15" customHeight="1" x14ac:dyDescent="0.2">
      <c r="A68" s="3"/>
      <c r="B68" s="3"/>
      <c r="C68" s="37" t="s">
        <v>80</v>
      </c>
      <c r="D68" s="37"/>
      <c r="E68" s="37"/>
      <c r="F68" s="37"/>
      <c r="G68" s="38" t="s">
        <v>39</v>
      </c>
      <c r="H68" s="38"/>
      <c r="I68" s="3"/>
      <c r="J68" s="4"/>
      <c r="K68" s="12"/>
      <c r="L68" s="26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</row>
    <row r="69" spans="1:38" s="13" customFormat="1" ht="23.15" customHeight="1" x14ac:dyDescent="0.2">
      <c r="A69" s="3"/>
      <c r="B69" s="3"/>
      <c r="C69" s="37" t="s">
        <v>81</v>
      </c>
      <c r="D69" s="37"/>
      <c r="E69" s="37"/>
      <c r="F69" s="37"/>
      <c r="G69" s="38" t="s">
        <v>39</v>
      </c>
      <c r="H69" s="38"/>
      <c r="I69" s="3"/>
      <c r="J69" s="4" t="s">
        <v>2</v>
      </c>
      <c r="K69" s="12"/>
      <c r="L69" s="26">
        <v>2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</row>
    <row r="70" spans="1:38" s="16" customFormat="1" ht="23.15" customHeight="1" x14ac:dyDescent="0.2">
      <c r="A70" s="14"/>
      <c r="B70" s="37" t="s">
        <v>82</v>
      </c>
      <c r="C70" s="37"/>
      <c r="D70" s="37"/>
      <c r="E70" s="37"/>
      <c r="F70" s="37"/>
      <c r="G70" s="40"/>
      <c r="H70" s="40"/>
      <c r="I70" s="3"/>
      <c r="J70" s="4" t="s">
        <v>0</v>
      </c>
      <c r="K70" s="15"/>
      <c r="L70" s="26">
        <v>77</v>
      </c>
      <c r="M70" s="13">
        <v>2</v>
      </c>
      <c r="N70" s="13">
        <v>12</v>
      </c>
      <c r="O70" s="13">
        <v>1</v>
      </c>
      <c r="P70" s="13">
        <v>1</v>
      </c>
      <c r="Q70" s="13">
        <v>0</v>
      </c>
      <c r="R70" s="13">
        <v>0</v>
      </c>
      <c r="S70" s="13">
        <v>5</v>
      </c>
      <c r="T70" s="13">
        <v>6</v>
      </c>
      <c r="U70" s="13">
        <v>1</v>
      </c>
      <c r="V70" s="13">
        <v>1</v>
      </c>
      <c r="W70" s="13">
        <v>5</v>
      </c>
      <c r="X70" s="13">
        <v>7</v>
      </c>
      <c r="Y70" s="13">
        <v>7</v>
      </c>
      <c r="Z70" s="13">
        <v>3</v>
      </c>
      <c r="AA70" s="13">
        <v>0</v>
      </c>
      <c r="AB70" s="13">
        <v>0</v>
      </c>
      <c r="AC70" s="13">
        <v>0</v>
      </c>
      <c r="AD70" s="13">
        <v>1</v>
      </c>
      <c r="AE70" s="13">
        <v>2</v>
      </c>
      <c r="AF70" s="13">
        <v>7</v>
      </c>
      <c r="AG70" s="13">
        <v>6</v>
      </c>
      <c r="AH70" s="13">
        <v>0</v>
      </c>
      <c r="AI70" s="13">
        <v>0</v>
      </c>
      <c r="AJ70" s="13">
        <v>10</v>
      </c>
      <c r="AK70" s="13">
        <v>0</v>
      </c>
      <c r="AL70" s="13">
        <v>0</v>
      </c>
    </row>
    <row r="71" spans="1:38" s="16" customFormat="1" ht="23.15" customHeight="1" x14ac:dyDescent="0.2">
      <c r="A71" s="14"/>
      <c r="B71" s="37"/>
      <c r="C71" s="37"/>
      <c r="D71" s="37"/>
      <c r="E71" s="37"/>
      <c r="F71" s="37"/>
      <c r="G71" s="40"/>
      <c r="H71" s="40"/>
      <c r="I71" s="3"/>
      <c r="J71" s="4" t="s">
        <v>1</v>
      </c>
      <c r="K71" s="15"/>
      <c r="L71" s="26">
        <v>19</v>
      </c>
      <c r="M71" s="13">
        <v>0</v>
      </c>
      <c r="N71" s="13">
        <v>4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1</v>
      </c>
      <c r="U71" s="13">
        <v>0</v>
      </c>
      <c r="V71" s="13">
        <v>0</v>
      </c>
      <c r="W71" s="13">
        <v>1</v>
      </c>
      <c r="X71" s="13">
        <v>0</v>
      </c>
      <c r="Y71" s="13">
        <v>3</v>
      </c>
      <c r="Z71" s="13">
        <v>2</v>
      </c>
      <c r="AA71" s="13">
        <v>0</v>
      </c>
      <c r="AB71" s="13">
        <v>0</v>
      </c>
      <c r="AC71" s="13">
        <v>0</v>
      </c>
      <c r="AD71" s="13">
        <v>1</v>
      </c>
      <c r="AE71" s="13">
        <v>1</v>
      </c>
      <c r="AF71" s="13">
        <v>1</v>
      </c>
      <c r="AG71" s="13">
        <v>2</v>
      </c>
      <c r="AH71" s="13">
        <v>0</v>
      </c>
      <c r="AI71" s="13">
        <v>0</v>
      </c>
      <c r="AJ71" s="13">
        <v>3</v>
      </c>
      <c r="AK71" s="13">
        <v>0</v>
      </c>
      <c r="AL71" s="13">
        <v>0</v>
      </c>
    </row>
    <row r="72" spans="1:38" s="13" customFormat="1" ht="23.15" customHeight="1" x14ac:dyDescent="0.2">
      <c r="A72" s="3"/>
      <c r="B72" s="3"/>
      <c r="C72" s="37" t="s">
        <v>83</v>
      </c>
      <c r="D72" s="37"/>
      <c r="E72" s="37"/>
      <c r="F72" s="37"/>
      <c r="G72" s="38" t="s">
        <v>39</v>
      </c>
      <c r="H72" s="38"/>
      <c r="I72" s="3"/>
      <c r="J72" s="4"/>
      <c r="K72" s="12"/>
      <c r="L72" s="26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</row>
    <row r="73" spans="1:38" s="13" customFormat="1" ht="23.15" customHeight="1" x14ac:dyDescent="0.2">
      <c r="A73" s="3"/>
      <c r="B73" s="3"/>
      <c r="C73" s="37" t="s">
        <v>84</v>
      </c>
      <c r="D73" s="37"/>
      <c r="E73" s="37"/>
      <c r="F73" s="37"/>
      <c r="G73" s="38" t="s">
        <v>39</v>
      </c>
      <c r="H73" s="38"/>
      <c r="I73" s="3"/>
      <c r="J73" s="4" t="s">
        <v>2</v>
      </c>
      <c r="K73" s="12"/>
      <c r="L73" s="26">
        <v>3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1</v>
      </c>
      <c r="T73" s="13">
        <v>2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</row>
    <row r="74" spans="1:38" s="13" customFormat="1" ht="23.15" customHeight="1" x14ac:dyDescent="0.2">
      <c r="A74" s="3"/>
      <c r="B74" s="37" t="s">
        <v>85</v>
      </c>
      <c r="C74" s="37"/>
      <c r="D74" s="37"/>
      <c r="E74" s="37"/>
      <c r="F74" s="37"/>
      <c r="G74" s="40"/>
      <c r="H74" s="40"/>
      <c r="I74" s="3"/>
      <c r="J74" s="4" t="s">
        <v>2</v>
      </c>
      <c r="K74" s="12"/>
      <c r="L74" s="26">
        <v>1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1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</row>
    <row r="75" spans="1:38" s="16" customFormat="1" ht="23.15" customHeight="1" x14ac:dyDescent="0.2">
      <c r="A75" s="14"/>
      <c r="B75" s="37" t="s">
        <v>86</v>
      </c>
      <c r="C75" s="37"/>
      <c r="D75" s="37"/>
      <c r="E75" s="37"/>
      <c r="F75" s="37"/>
      <c r="G75" s="41" t="s">
        <v>87</v>
      </c>
      <c r="H75" s="41"/>
      <c r="I75" s="3"/>
      <c r="J75" s="4" t="s">
        <v>0</v>
      </c>
      <c r="K75" s="15"/>
      <c r="L75" s="26">
        <v>2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1</v>
      </c>
      <c r="AJ75" s="13">
        <v>1</v>
      </c>
      <c r="AK75" s="13">
        <v>0</v>
      </c>
      <c r="AL75" s="13">
        <v>0</v>
      </c>
    </row>
    <row r="76" spans="1:38" s="16" customFormat="1" ht="23.15" customHeight="1" x14ac:dyDescent="0.2">
      <c r="A76" s="14"/>
      <c r="B76" s="37"/>
      <c r="C76" s="37"/>
      <c r="D76" s="37"/>
      <c r="E76" s="37"/>
      <c r="F76" s="37"/>
      <c r="G76" s="41"/>
      <c r="H76" s="41"/>
      <c r="I76" s="3"/>
      <c r="J76" s="4" t="s">
        <v>1</v>
      </c>
      <c r="K76" s="15"/>
      <c r="L76" s="26">
        <v>3</v>
      </c>
      <c r="M76" s="13">
        <v>0</v>
      </c>
      <c r="N76" s="13">
        <v>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</row>
    <row r="77" spans="1:38" s="13" customFormat="1" ht="23.15" customHeight="1" x14ac:dyDescent="0.2">
      <c r="A77" s="3"/>
      <c r="B77" s="37" t="s">
        <v>88</v>
      </c>
      <c r="C77" s="37"/>
      <c r="D77" s="37"/>
      <c r="E77" s="37"/>
      <c r="F77" s="37"/>
      <c r="G77" s="40"/>
      <c r="H77" s="40"/>
      <c r="I77" s="3"/>
      <c r="J77" s="4" t="s">
        <v>2</v>
      </c>
      <c r="K77" s="12"/>
      <c r="L77" s="26">
        <v>416</v>
      </c>
      <c r="M77" s="13">
        <v>5</v>
      </c>
      <c r="N77" s="13">
        <v>65</v>
      </c>
      <c r="O77" s="13">
        <v>10</v>
      </c>
      <c r="P77" s="13">
        <v>0</v>
      </c>
      <c r="Q77" s="13">
        <v>1</v>
      </c>
      <c r="R77" s="13">
        <v>2</v>
      </c>
      <c r="S77" s="13">
        <v>4</v>
      </c>
      <c r="T77" s="13">
        <v>28</v>
      </c>
      <c r="U77" s="13">
        <v>3</v>
      </c>
      <c r="V77" s="13">
        <v>1</v>
      </c>
      <c r="W77" s="13">
        <v>3</v>
      </c>
      <c r="X77" s="13">
        <v>67</v>
      </c>
      <c r="Y77" s="13">
        <v>25</v>
      </c>
      <c r="Z77" s="13">
        <v>9</v>
      </c>
      <c r="AA77" s="13">
        <v>3</v>
      </c>
      <c r="AB77" s="13">
        <v>4</v>
      </c>
      <c r="AC77" s="13">
        <v>4</v>
      </c>
      <c r="AD77" s="13">
        <v>20</v>
      </c>
      <c r="AE77" s="13">
        <v>31</v>
      </c>
      <c r="AF77" s="13">
        <v>2</v>
      </c>
      <c r="AG77" s="13">
        <v>17</v>
      </c>
      <c r="AH77" s="13">
        <v>2</v>
      </c>
      <c r="AI77" s="13">
        <v>7</v>
      </c>
      <c r="AJ77" s="13">
        <v>103</v>
      </c>
      <c r="AK77" s="13">
        <v>0</v>
      </c>
      <c r="AL77" s="13">
        <v>0</v>
      </c>
    </row>
    <row r="78" spans="1:38" s="13" customFormat="1" ht="23.15" customHeight="1" x14ac:dyDescent="0.2">
      <c r="A78" s="3"/>
      <c r="B78" s="37" t="s">
        <v>89</v>
      </c>
      <c r="C78" s="37"/>
      <c r="D78" s="37"/>
      <c r="E78" s="37"/>
      <c r="F78" s="37"/>
      <c r="G78" s="40"/>
      <c r="H78" s="40"/>
      <c r="I78" s="3"/>
      <c r="J78" s="4" t="s">
        <v>2</v>
      </c>
      <c r="K78" s="12"/>
      <c r="L78" s="26">
        <v>170</v>
      </c>
      <c r="M78" s="13">
        <v>3</v>
      </c>
      <c r="N78" s="13">
        <v>47</v>
      </c>
      <c r="O78" s="13">
        <v>5</v>
      </c>
      <c r="P78" s="13">
        <v>1</v>
      </c>
      <c r="Q78" s="13">
        <v>1</v>
      </c>
      <c r="R78" s="13">
        <v>0</v>
      </c>
      <c r="S78" s="13">
        <v>5</v>
      </c>
      <c r="T78" s="13">
        <v>3</v>
      </c>
      <c r="U78" s="13">
        <v>3</v>
      </c>
      <c r="V78" s="13">
        <v>1</v>
      </c>
      <c r="W78" s="13">
        <v>4</v>
      </c>
      <c r="X78" s="13">
        <v>45</v>
      </c>
      <c r="Y78" s="13">
        <v>2</v>
      </c>
      <c r="Z78" s="13">
        <v>2</v>
      </c>
      <c r="AA78" s="13">
        <v>0</v>
      </c>
      <c r="AB78" s="13">
        <v>0</v>
      </c>
      <c r="AC78" s="13">
        <v>1</v>
      </c>
      <c r="AD78" s="13">
        <v>5</v>
      </c>
      <c r="AE78" s="13">
        <v>3</v>
      </c>
      <c r="AF78" s="13">
        <v>1</v>
      </c>
      <c r="AG78" s="13">
        <v>9</v>
      </c>
      <c r="AH78" s="13">
        <v>4</v>
      </c>
      <c r="AI78" s="13">
        <v>4</v>
      </c>
      <c r="AJ78" s="13">
        <v>21</v>
      </c>
      <c r="AK78" s="13">
        <v>0</v>
      </c>
      <c r="AL78" s="13">
        <v>0</v>
      </c>
    </row>
    <row r="79" spans="1:38" s="13" customFormat="1" ht="23.15" customHeight="1" x14ac:dyDescent="0.2">
      <c r="A79" s="3"/>
      <c r="B79" s="3"/>
      <c r="C79" s="37" t="s">
        <v>90</v>
      </c>
      <c r="D79" s="37"/>
      <c r="E79" s="37"/>
      <c r="F79" s="37"/>
      <c r="G79" s="38" t="s">
        <v>38</v>
      </c>
      <c r="H79" s="38"/>
      <c r="I79" s="3"/>
      <c r="J79" s="4" t="s">
        <v>2</v>
      </c>
      <c r="K79" s="12"/>
      <c r="L79" s="26">
        <v>5</v>
      </c>
      <c r="M79" s="13">
        <v>0</v>
      </c>
      <c r="N79" s="13">
        <v>3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1</v>
      </c>
      <c r="AI79" s="13">
        <v>0</v>
      </c>
      <c r="AJ79" s="13">
        <v>1</v>
      </c>
      <c r="AK79" s="13">
        <v>0</v>
      </c>
      <c r="AL79" s="13">
        <v>0</v>
      </c>
    </row>
    <row r="80" spans="1:38" s="13" customFormat="1" ht="21.65" customHeight="1" x14ac:dyDescent="0.2">
      <c r="A80" s="3"/>
      <c r="B80" s="3"/>
      <c r="C80" s="37" t="s">
        <v>89</v>
      </c>
      <c r="D80" s="37"/>
      <c r="E80" s="37"/>
      <c r="F80" s="37"/>
      <c r="G80" s="38" t="s">
        <v>39</v>
      </c>
      <c r="H80" s="38"/>
      <c r="I80" s="3"/>
      <c r="J80" s="4" t="s">
        <v>0</v>
      </c>
      <c r="K80" s="12"/>
      <c r="L80" s="26">
        <v>28</v>
      </c>
      <c r="M80" s="13">
        <v>0</v>
      </c>
      <c r="N80" s="13">
        <v>4</v>
      </c>
      <c r="O80" s="13">
        <v>0</v>
      </c>
      <c r="P80" s="13">
        <v>1</v>
      </c>
      <c r="Q80" s="13">
        <v>0</v>
      </c>
      <c r="R80" s="13">
        <v>0</v>
      </c>
      <c r="S80" s="13">
        <v>0</v>
      </c>
      <c r="T80" s="13">
        <v>1</v>
      </c>
      <c r="U80" s="13">
        <v>2</v>
      </c>
      <c r="V80" s="13">
        <v>0</v>
      </c>
      <c r="W80" s="13">
        <v>1</v>
      </c>
      <c r="X80" s="13">
        <v>7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1</v>
      </c>
      <c r="AF80" s="13">
        <v>1</v>
      </c>
      <c r="AG80" s="13">
        <v>3</v>
      </c>
      <c r="AH80" s="13">
        <v>1</v>
      </c>
      <c r="AI80" s="13">
        <v>0</v>
      </c>
      <c r="AJ80" s="13">
        <v>6</v>
      </c>
      <c r="AK80" s="13">
        <v>0</v>
      </c>
      <c r="AL80" s="13">
        <v>0</v>
      </c>
    </row>
    <row r="81" spans="1:38" s="13" customFormat="1" ht="21.65" customHeight="1" x14ac:dyDescent="0.2">
      <c r="A81" s="3"/>
      <c r="B81" s="3"/>
      <c r="C81" s="37"/>
      <c r="D81" s="37"/>
      <c r="E81" s="37"/>
      <c r="F81" s="37"/>
      <c r="G81" s="38"/>
      <c r="H81" s="38"/>
      <c r="I81" s="3"/>
      <c r="J81" s="4" t="s">
        <v>1</v>
      </c>
      <c r="K81" s="12"/>
      <c r="L81" s="26">
        <v>8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2</v>
      </c>
      <c r="U81" s="13">
        <v>0</v>
      </c>
      <c r="V81" s="13">
        <v>0</v>
      </c>
      <c r="W81" s="13">
        <v>2</v>
      </c>
      <c r="X81" s="13">
        <v>4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</row>
    <row r="82" spans="1:38" s="13" customFormat="1" ht="23.15" customHeight="1" x14ac:dyDescent="0.2">
      <c r="A82" s="3"/>
      <c r="B82" s="3"/>
      <c r="C82" s="37" t="s">
        <v>91</v>
      </c>
      <c r="D82" s="37"/>
      <c r="E82" s="37"/>
      <c r="F82" s="37"/>
      <c r="G82" s="38" t="s">
        <v>39</v>
      </c>
      <c r="H82" s="38"/>
      <c r="I82" s="3"/>
      <c r="J82" s="4" t="s">
        <v>2</v>
      </c>
      <c r="K82" s="12"/>
      <c r="L82" s="26">
        <v>6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5</v>
      </c>
      <c r="AK82" s="13">
        <v>0</v>
      </c>
      <c r="AL82" s="13">
        <v>0</v>
      </c>
    </row>
    <row r="83" spans="1:38" s="13" customFormat="1" ht="23.15" customHeight="1" x14ac:dyDescent="0.2">
      <c r="A83" s="3"/>
      <c r="B83" s="3"/>
      <c r="C83" s="37" t="s">
        <v>92</v>
      </c>
      <c r="D83" s="37"/>
      <c r="E83" s="37"/>
      <c r="F83" s="37"/>
      <c r="G83" s="38" t="s">
        <v>39</v>
      </c>
      <c r="H83" s="38"/>
      <c r="I83" s="3"/>
      <c r="J83" s="4"/>
      <c r="K83" s="12"/>
      <c r="L83" s="26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3">
        <v>0</v>
      </c>
    </row>
    <row r="84" spans="1:38" s="16" customFormat="1" ht="23.15" customHeight="1" x14ac:dyDescent="0.2">
      <c r="A84" s="14"/>
      <c r="B84" s="37" t="s">
        <v>93</v>
      </c>
      <c r="C84" s="37"/>
      <c r="D84" s="37"/>
      <c r="E84" s="37"/>
      <c r="F84" s="37"/>
      <c r="G84" s="40"/>
      <c r="H84" s="40"/>
      <c r="I84" s="3"/>
      <c r="J84" s="4" t="s">
        <v>0</v>
      </c>
      <c r="K84" s="15"/>
      <c r="L84" s="26">
        <v>84</v>
      </c>
      <c r="M84" s="13">
        <v>2</v>
      </c>
      <c r="N84" s="13">
        <v>14</v>
      </c>
      <c r="O84" s="13">
        <v>2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1</v>
      </c>
      <c r="V84" s="13">
        <v>1</v>
      </c>
      <c r="W84" s="13">
        <v>3</v>
      </c>
      <c r="X84" s="13">
        <v>35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1</v>
      </c>
      <c r="AE84" s="13">
        <v>1</v>
      </c>
      <c r="AF84" s="13">
        <v>0</v>
      </c>
      <c r="AG84" s="13">
        <v>9</v>
      </c>
      <c r="AH84" s="13">
        <v>2</v>
      </c>
      <c r="AI84" s="13">
        <v>0</v>
      </c>
      <c r="AJ84" s="13">
        <v>13</v>
      </c>
      <c r="AK84" s="13">
        <v>0</v>
      </c>
      <c r="AL84" s="13">
        <v>0</v>
      </c>
    </row>
    <row r="85" spans="1:38" s="16" customFormat="1" ht="23.15" customHeight="1" x14ac:dyDescent="0.2">
      <c r="A85" s="14"/>
      <c r="B85" s="37"/>
      <c r="C85" s="37"/>
      <c r="D85" s="37"/>
      <c r="E85" s="37"/>
      <c r="F85" s="37"/>
      <c r="G85" s="40"/>
      <c r="H85" s="40"/>
      <c r="I85" s="3"/>
      <c r="J85" s="4" t="s">
        <v>1</v>
      </c>
      <c r="K85" s="15"/>
      <c r="L85" s="26">
        <v>1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1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</row>
    <row r="86" spans="1:38" s="13" customFormat="1" ht="23.15" customHeight="1" x14ac:dyDescent="0.2">
      <c r="A86" s="3"/>
      <c r="B86" s="3"/>
      <c r="C86" s="37" t="s">
        <v>94</v>
      </c>
      <c r="D86" s="37"/>
      <c r="E86" s="37"/>
      <c r="F86" s="37"/>
      <c r="G86" s="38" t="s">
        <v>39</v>
      </c>
      <c r="H86" s="38"/>
      <c r="I86" s="3"/>
      <c r="J86" s="4" t="s">
        <v>3</v>
      </c>
      <c r="K86" s="12"/>
      <c r="L86" s="26">
        <v>1</v>
      </c>
      <c r="M86" s="13">
        <v>0</v>
      </c>
      <c r="N86" s="13">
        <v>1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</row>
    <row r="87" spans="1:38" s="13" customFormat="1" ht="23.15" customHeight="1" x14ac:dyDescent="0.2">
      <c r="A87" s="3"/>
      <c r="B87" s="3"/>
      <c r="C87" s="37" t="s">
        <v>95</v>
      </c>
      <c r="D87" s="37"/>
      <c r="E87" s="37"/>
      <c r="F87" s="37"/>
      <c r="G87" s="38" t="s">
        <v>39</v>
      </c>
      <c r="H87" s="38"/>
      <c r="I87" s="3"/>
      <c r="J87" s="4"/>
      <c r="K87" s="12"/>
      <c r="L87" s="26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</row>
    <row r="88" spans="1:38" s="13" customFormat="1" ht="23.15" customHeight="1" x14ac:dyDescent="0.2">
      <c r="A88" s="3"/>
      <c r="B88" s="3"/>
      <c r="C88" s="37" t="s">
        <v>96</v>
      </c>
      <c r="D88" s="37"/>
      <c r="E88" s="37"/>
      <c r="F88" s="37"/>
      <c r="G88" s="38" t="s">
        <v>39</v>
      </c>
      <c r="H88" s="38"/>
      <c r="I88" s="3"/>
      <c r="J88" s="4"/>
      <c r="K88" s="12"/>
      <c r="L88" s="26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</row>
    <row r="89" spans="1:38" s="13" customFormat="1" ht="23.15" customHeight="1" x14ac:dyDescent="0.2">
      <c r="A89" s="3"/>
      <c r="B89" s="37" t="s">
        <v>97</v>
      </c>
      <c r="C89" s="37"/>
      <c r="D89" s="37"/>
      <c r="E89" s="37"/>
      <c r="F89" s="37"/>
      <c r="G89" s="40"/>
      <c r="H89" s="40"/>
      <c r="I89" s="3"/>
      <c r="J89" s="4" t="s">
        <v>2</v>
      </c>
      <c r="K89" s="12"/>
      <c r="L89" s="26">
        <v>77</v>
      </c>
      <c r="M89" s="13">
        <v>0</v>
      </c>
      <c r="N89" s="13">
        <v>9</v>
      </c>
      <c r="O89" s="13">
        <v>1</v>
      </c>
      <c r="P89" s="13">
        <v>1</v>
      </c>
      <c r="Q89" s="13">
        <v>1</v>
      </c>
      <c r="R89" s="13">
        <v>0</v>
      </c>
      <c r="S89" s="13">
        <v>2</v>
      </c>
      <c r="T89" s="13">
        <v>3</v>
      </c>
      <c r="U89" s="13">
        <v>1</v>
      </c>
      <c r="V89" s="13">
        <v>1</v>
      </c>
      <c r="W89" s="13">
        <v>1</v>
      </c>
      <c r="X89" s="13">
        <v>25</v>
      </c>
      <c r="Y89" s="13">
        <v>1</v>
      </c>
      <c r="Z89" s="13">
        <v>0</v>
      </c>
      <c r="AA89" s="13">
        <v>0</v>
      </c>
      <c r="AB89" s="13">
        <v>0</v>
      </c>
      <c r="AC89" s="13">
        <v>0</v>
      </c>
      <c r="AD89" s="13">
        <v>1</v>
      </c>
      <c r="AE89" s="13">
        <v>1</v>
      </c>
      <c r="AF89" s="13">
        <v>0</v>
      </c>
      <c r="AG89" s="13">
        <v>8</v>
      </c>
      <c r="AH89" s="13">
        <v>3</v>
      </c>
      <c r="AI89" s="13">
        <v>1</v>
      </c>
      <c r="AJ89" s="13">
        <v>17</v>
      </c>
      <c r="AK89" s="13">
        <v>0</v>
      </c>
      <c r="AL89" s="13">
        <v>0</v>
      </c>
    </row>
    <row r="90" spans="1:38" s="13" customFormat="1" ht="23.15" customHeight="1" x14ac:dyDescent="0.2">
      <c r="A90" s="3"/>
      <c r="B90" s="37" t="s">
        <v>98</v>
      </c>
      <c r="C90" s="37"/>
      <c r="D90" s="37"/>
      <c r="E90" s="37"/>
      <c r="F90" s="37"/>
      <c r="G90" s="40"/>
      <c r="H90" s="40"/>
      <c r="I90" s="3"/>
      <c r="J90" s="4" t="s">
        <v>2</v>
      </c>
      <c r="K90" s="12"/>
      <c r="L90" s="26">
        <v>20</v>
      </c>
      <c r="M90" s="13">
        <v>6</v>
      </c>
      <c r="N90" s="13">
        <v>6</v>
      </c>
      <c r="O90" s="13">
        <v>0</v>
      </c>
      <c r="P90" s="13">
        <v>0</v>
      </c>
      <c r="Q90" s="13">
        <v>1</v>
      </c>
      <c r="R90" s="13">
        <v>0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1</v>
      </c>
      <c r="AG90" s="13">
        <v>3</v>
      </c>
      <c r="AH90" s="13">
        <v>0</v>
      </c>
      <c r="AI90" s="13">
        <v>0</v>
      </c>
      <c r="AJ90" s="13">
        <v>1</v>
      </c>
      <c r="AK90" s="13">
        <v>0</v>
      </c>
      <c r="AL90" s="13">
        <v>0</v>
      </c>
    </row>
    <row r="91" spans="1:38" s="13" customFormat="1" ht="23.15" customHeight="1" x14ac:dyDescent="0.2">
      <c r="A91" s="3"/>
      <c r="B91" s="3"/>
      <c r="C91" s="37" t="s">
        <v>99</v>
      </c>
      <c r="D91" s="37"/>
      <c r="E91" s="37"/>
      <c r="F91" s="37"/>
      <c r="G91" s="38" t="s">
        <v>39</v>
      </c>
      <c r="H91" s="38"/>
      <c r="I91" s="3"/>
      <c r="J91" s="4" t="s">
        <v>2</v>
      </c>
      <c r="K91" s="12"/>
      <c r="L91" s="26">
        <v>1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1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</row>
    <row r="92" spans="1:38" s="16" customFormat="1" ht="23.15" customHeight="1" x14ac:dyDescent="0.2">
      <c r="A92" s="14"/>
      <c r="B92" s="37" t="s">
        <v>100</v>
      </c>
      <c r="C92" s="37"/>
      <c r="D92" s="37"/>
      <c r="E92" s="37"/>
      <c r="F92" s="37"/>
      <c r="G92" s="40"/>
      <c r="H92" s="40"/>
      <c r="I92" s="3"/>
      <c r="J92" s="4" t="s">
        <v>0</v>
      </c>
      <c r="K92" s="15"/>
      <c r="L92" s="26">
        <v>34</v>
      </c>
      <c r="M92" s="13">
        <v>1</v>
      </c>
      <c r="N92" s="13">
        <v>8</v>
      </c>
      <c r="O92" s="13">
        <v>0</v>
      </c>
      <c r="P92" s="13">
        <v>0</v>
      </c>
      <c r="Q92" s="13">
        <v>1</v>
      </c>
      <c r="R92" s="13">
        <v>0</v>
      </c>
      <c r="S92" s="13">
        <v>0</v>
      </c>
      <c r="T92" s="13">
        <v>3</v>
      </c>
      <c r="U92" s="13">
        <v>0</v>
      </c>
      <c r="V92" s="13">
        <v>0</v>
      </c>
      <c r="W92" s="13">
        <v>2</v>
      </c>
      <c r="X92" s="13">
        <v>5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1</v>
      </c>
      <c r="AG92" s="13">
        <v>7</v>
      </c>
      <c r="AH92" s="13">
        <v>1</v>
      </c>
      <c r="AI92" s="13">
        <v>1</v>
      </c>
      <c r="AJ92" s="13">
        <v>4</v>
      </c>
      <c r="AK92" s="13">
        <v>0</v>
      </c>
      <c r="AL92" s="13">
        <v>0</v>
      </c>
    </row>
    <row r="93" spans="1:38" s="16" customFormat="1" ht="23.15" customHeight="1" x14ac:dyDescent="0.2">
      <c r="A93" s="14"/>
      <c r="B93" s="37"/>
      <c r="C93" s="37"/>
      <c r="D93" s="37"/>
      <c r="E93" s="37"/>
      <c r="F93" s="37"/>
      <c r="G93" s="40"/>
      <c r="H93" s="40"/>
      <c r="I93" s="3"/>
      <c r="J93" s="4" t="s">
        <v>1</v>
      </c>
      <c r="K93" s="15"/>
      <c r="L93" s="26">
        <v>1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</row>
    <row r="94" spans="1:38" s="13" customFormat="1" ht="23.15" customHeight="1" x14ac:dyDescent="0.2">
      <c r="A94" s="3"/>
      <c r="B94" s="3"/>
      <c r="C94" s="37" t="s">
        <v>101</v>
      </c>
      <c r="D94" s="37"/>
      <c r="E94" s="37"/>
      <c r="F94" s="37"/>
      <c r="G94" s="38" t="s">
        <v>39</v>
      </c>
      <c r="H94" s="38"/>
      <c r="I94" s="3"/>
      <c r="J94" s="4" t="s">
        <v>2</v>
      </c>
      <c r="K94" s="12"/>
      <c r="L94" s="26">
        <v>8</v>
      </c>
      <c r="M94" s="13">
        <v>0</v>
      </c>
      <c r="N94" s="13">
        <v>1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3</v>
      </c>
      <c r="AH94" s="13">
        <v>1</v>
      </c>
      <c r="AI94" s="13">
        <v>0</v>
      </c>
      <c r="AJ94" s="13">
        <v>2</v>
      </c>
      <c r="AK94" s="13">
        <v>0</v>
      </c>
      <c r="AL94" s="13">
        <v>0</v>
      </c>
    </row>
    <row r="95" spans="1:38" s="13" customFormat="1" ht="23.15" customHeight="1" x14ac:dyDescent="0.2">
      <c r="A95" s="3"/>
      <c r="B95" s="3"/>
      <c r="C95" s="37" t="s">
        <v>102</v>
      </c>
      <c r="D95" s="37"/>
      <c r="E95" s="37"/>
      <c r="F95" s="37"/>
      <c r="G95" s="38" t="s">
        <v>39</v>
      </c>
      <c r="H95" s="38"/>
      <c r="I95" s="3"/>
      <c r="J95" s="4" t="s">
        <v>2</v>
      </c>
      <c r="K95" s="12"/>
      <c r="L95" s="26">
        <v>3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1</v>
      </c>
      <c r="AI95" s="13">
        <v>0</v>
      </c>
      <c r="AJ95" s="13">
        <v>0</v>
      </c>
      <c r="AK95" s="13">
        <v>0</v>
      </c>
      <c r="AL95" s="13">
        <v>0</v>
      </c>
    </row>
    <row r="96" spans="1:38" s="13" customFormat="1" ht="23.15" customHeight="1" x14ac:dyDescent="0.2">
      <c r="A96" s="3"/>
      <c r="B96" s="37" t="s">
        <v>103</v>
      </c>
      <c r="C96" s="37"/>
      <c r="D96" s="37"/>
      <c r="E96" s="37"/>
      <c r="F96" s="37"/>
      <c r="G96" s="41" t="s">
        <v>48</v>
      </c>
      <c r="H96" s="41"/>
      <c r="I96" s="3"/>
      <c r="J96" s="4" t="s">
        <v>2</v>
      </c>
      <c r="K96" s="12"/>
      <c r="L96" s="26">
        <v>26</v>
      </c>
      <c r="M96" s="13">
        <v>0</v>
      </c>
      <c r="N96" s="13">
        <v>4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6</v>
      </c>
      <c r="X96" s="13">
        <v>7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1</v>
      </c>
      <c r="AH96" s="13">
        <v>2</v>
      </c>
      <c r="AI96" s="13">
        <v>0</v>
      </c>
      <c r="AJ96" s="13">
        <v>6</v>
      </c>
      <c r="AK96" s="13">
        <v>0</v>
      </c>
      <c r="AL96" s="13">
        <v>0</v>
      </c>
    </row>
    <row r="97" spans="1:38" s="13" customFormat="1" ht="21.65" customHeight="1" x14ac:dyDescent="0.2">
      <c r="A97" s="3"/>
      <c r="B97" s="3"/>
      <c r="C97" s="37" t="s">
        <v>104</v>
      </c>
      <c r="D97" s="37"/>
      <c r="E97" s="37"/>
      <c r="F97" s="37"/>
      <c r="G97" s="38" t="s">
        <v>39</v>
      </c>
      <c r="H97" s="38"/>
      <c r="I97" s="3"/>
      <c r="J97" s="4" t="s">
        <v>0</v>
      </c>
      <c r="K97" s="12"/>
      <c r="L97" s="26">
        <v>15</v>
      </c>
      <c r="M97" s="13">
        <v>0</v>
      </c>
      <c r="N97" s="13">
        <v>2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3</v>
      </c>
      <c r="X97" s="13">
        <v>8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1</v>
      </c>
      <c r="AH97" s="13">
        <v>0</v>
      </c>
      <c r="AI97" s="13">
        <v>0</v>
      </c>
      <c r="AJ97" s="13">
        <v>1</v>
      </c>
      <c r="AK97" s="13">
        <v>0</v>
      </c>
      <c r="AL97" s="13">
        <v>0</v>
      </c>
    </row>
    <row r="98" spans="1:38" s="13" customFormat="1" ht="21.65" customHeight="1" x14ac:dyDescent="0.2">
      <c r="A98" s="3"/>
      <c r="B98" s="3"/>
      <c r="C98" s="37"/>
      <c r="D98" s="37"/>
      <c r="E98" s="37"/>
      <c r="F98" s="37"/>
      <c r="G98" s="38"/>
      <c r="H98" s="38"/>
      <c r="I98" s="3"/>
      <c r="J98" s="4" t="s">
        <v>1</v>
      </c>
      <c r="K98" s="12"/>
      <c r="L98" s="26">
        <v>3</v>
      </c>
      <c r="M98" s="13">
        <v>0</v>
      </c>
      <c r="N98" s="13">
        <v>1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2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</row>
    <row r="99" spans="1:38" s="13" customFormat="1" ht="23.15" customHeight="1" x14ac:dyDescent="0.2">
      <c r="A99" s="3"/>
      <c r="B99" s="3"/>
      <c r="C99" s="37" t="s">
        <v>105</v>
      </c>
      <c r="D99" s="37"/>
      <c r="E99" s="37"/>
      <c r="F99" s="37"/>
      <c r="G99" s="38" t="s">
        <v>39</v>
      </c>
      <c r="H99" s="38"/>
      <c r="I99" s="3"/>
      <c r="J99" s="4" t="s">
        <v>2</v>
      </c>
      <c r="K99" s="12"/>
      <c r="L99" s="26">
        <v>3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2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</row>
    <row r="100" spans="1:38" s="13" customFormat="1" ht="23.15" customHeight="1" x14ac:dyDescent="0.2">
      <c r="A100" s="3"/>
      <c r="B100" s="37" t="s">
        <v>85</v>
      </c>
      <c r="C100" s="37"/>
      <c r="D100" s="37"/>
      <c r="E100" s="37"/>
      <c r="F100" s="37"/>
      <c r="G100" s="41" t="s">
        <v>106</v>
      </c>
      <c r="H100" s="41"/>
      <c r="I100" s="3"/>
      <c r="J100" s="4" t="s">
        <v>2</v>
      </c>
      <c r="K100" s="12"/>
      <c r="L100" s="26">
        <v>2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2</v>
      </c>
      <c r="AH100" s="13">
        <v>0</v>
      </c>
      <c r="AI100" s="13">
        <v>0</v>
      </c>
      <c r="AJ100" s="13">
        <v>0</v>
      </c>
      <c r="AK100" s="13">
        <v>0</v>
      </c>
      <c r="AL100" s="13">
        <v>0</v>
      </c>
    </row>
    <row r="101" spans="1:38" s="16" customFormat="1" ht="23.15" customHeight="1" x14ac:dyDescent="0.2">
      <c r="A101" s="14"/>
      <c r="B101" s="37" t="s">
        <v>107</v>
      </c>
      <c r="C101" s="37"/>
      <c r="D101" s="37"/>
      <c r="E101" s="37"/>
      <c r="F101" s="37"/>
      <c r="G101" s="41" t="s">
        <v>48</v>
      </c>
      <c r="H101" s="41"/>
      <c r="I101" s="3"/>
      <c r="J101" s="4" t="s">
        <v>0</v>
      </c>
      <c r="K101" s="15"/>
      <c r="L101" s="26">
        <v>2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</row>
    <row r="102" spans="1:38" s="16" customFormat="1" ht="23.15" customHeight="1" x14ac:dyDescent="0.2">
      <c r="A102" s="14"/>
      <c r="B102" s="37"/>
      <c r="C102" s="37"/>
      <c r="D102" s="37"/>
      <c r="E102" s="37"/>
      <c r="F102" s="37"/>
      <c r="G102" s="41"/>
      <c r="H102" s="41"/>
      <c r="I102" s="3"/>
      <c r="J102" s="4" t="s">
        <v>1</v>
      </c>
      <c r="K102" s="15"/>
      <c r="L102" s="26">
        <v>1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</row>
    <row r="103" spans="1:38" s="13" customFormat="1" ht="23.15" customHeight="1" x14ac:dyDescent="0.2">
      <c r="A103" s="3"/>
      <c r="B103" s="3"/>
      <c r="C103" s="37" t="s">
        <v>108</v>
      </c>
      <c r="D103" s="37"/>
      <c r="E103" s="37"/>
      <c r="F103" s="37"/>
      <c r="G103" s="38" t="s">
        <v>39</v>
      </c>
      <c r="H103" s="38"/>
      <c r="I103" s="3"/>
      <c r="J103" s="4"/>
      <c r="K103" s="12"/>
      <c r="L103" s="26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</row>
    <row r="104" spans="1:38" s="13" customFormat="1" ht="23.15" customHeight="1" x14ac:dyDescent="0.2">
      <c r="A104" s="3"/>
      <c r="B104" s="3"/>
      <c r="C104" s="37" t="s">
        <v>109</v>
      </c>
      <c r="D104" s="37"/>
      <c r="E104" s="37"/>
      <c r="F104" s="37"/>
      <c r="G104" s="38" t="s">
        <v>39</v>
      </c>
      <c r="H104" s="38"/>
      <c r="I104" s="3"/>
      <c r="J104" s="4"/>
      <c r="K104" s="12"/>
      <c r="L104" s="26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3">
        <v>0</v>
      </c>
      <c r="AC104" s="13">
        <v>0</v>
      </c>
      <c r="AD104" s="13">
        <v>0</v>
      </c>
      <c r="AE104" s="13">
        <v>0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3">
        <v>0</v>
      </c>
    </row>
    <row r="105" spans="1:38" s="16" customFormat="1" ht="23.15" customHeight="1" x14ac:dyDescent="0.2">
      <c r="A105" s="14"/>
      <c r="B105" s="37" t="s">
        <v>110</v>
      </c>
      <c r="C105" s="37"/>
      <c r="D105" s="37"/>
      <c r="E105" s="37"/>
      <c r="F105" s="37"/>
      <c r="G105" s="41" t="s">
        <v>111</v>
      </c>
      <c r="H105" s="41"/>
      <c r="I105" s="3"/>
      <c r="J105" s="4" t="s">
        <v>0</v>
      </c>
      <c r="K105" s="15"/>
      <c r="L105" s="26">
        <v>299</v>
      </c>
      <c r="M105" s="13">
        <v>10</v>
      </c>
      <c r="N105" s="13">
        <v>57</v>
      </c>
      <c r="O105" s="13">
        <v>6</v>
      </c>
      <c r="P105" s="13">
        <v>3</v>
      </c>
      <c r="Q105" s="13">
        <v>3</v>
      </c>
      <c r="R105" s="13">
        <v>1</v>
      </c>
      <c r="S105" s="13">
        <v>5</v>
      </c>
      <c r="T105" s="13">
        <v>4</v>
      </c>
      <c r="U105" s="13">
        <v>3</v>
      </c>
      <c r="V105" s="13">
        <v>3</v>
      </c>
      <c r="W105" s="13">
        <v>7</v>
      </c>
      <c r="X105" s="13">
        <v>70</v>
      </c>
      <c r="Y105" s="13">
        <v>4</v>
      </c>
      <c r="Z105" s="13">
        <v>7</v>
      </c>
      <c r="AA105" s="13">
        <v>0</v>
      </c>
      <c r="AB105" s="13">
        <v>2</v>
      </c>
      <c r="AC105" s="13">
        <v>1</v>
      </c>
      <c r="AD105" s="13">
        <v>14</v>
      </c>
      <c r="AE105" s="13">
        <v>7</v>
      </c>
      <c r="AF105" s="13">
        <v>1</v>
      </c>
      <c r="AG105" s="13">
        <v>13</v>
      </c>
      <c r="AH105" s="13">
        <v>6</v>
      </c>
      <c r="AI105" s="13">
        <v>9</v>
      </c>
      <c r="AJ105" s="13">
        <v>63</v>
      </c>
      <c r="AK105" s="13">
        <v>0</v>
      </c>
      <c r="AL105" s="13">
        <v>0</v>
      </c>
    </row>
    <row r="106" spans="1:38" s="16" customFormat="1" ht="23.15" customHeight="1" x14ac:dyDescent="0.2">
      <c r="A106" s="14"/>
      <c r="B106" s="37"/>
      <c r="C106" s="37"/>
      <c r="D106" s="37"/>
      <c r="E106" s="37"/>
      <c r="F106" s="37"/>
      <c r="G106" s="41"/>
      <c r="H106" s="41"/>
      <c r="I106" s="3"/>
      <c r="J106" s="4" t="s">
        <v>1</v>
      </c>
      <c r="K106" s="15"/>
      <c r="L106" s="26">
        <v>57</v>
      </c>
      <c r="M106" s="13">
        <v>1</v>
      </c>
      <c r="N106" s="13">
        <v>15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2</v>
      </c>
      <c r="U106" s="13">
        <v>0</v>
      </c>
      <c r="V106" s="13">
        <v>0</v>
      </c>
      <c r="W106" s="13">
        <v>4</v>
      </c>
      <c r="X106" s="13">
        <v>6</v>
      </c>
      <c r="Y106" s="13">
        <v>2</v>
      </c>
      <c r="Z106" s="13">
        <v>1</v>
      </c>
      <c r="AA106" s="13">
        <v>2</v>
      </c>
      <c r="AB106" s="13">
        <v>1</v>
      </c>
      <c r="AC106" s="13">
        <v>0</v>
      </c>
      <c r="AD106" s="13">
        <v>11</v>
      </c>
      <c r="AE106" s="13">
        <v>0</v>
      </c>
      <c r="AF106" s="13">
        <v>1</v>
      </c>
      <c r="AG106" s="13">
        <v>8</v>
      </c>
      <c r="AH106" s="13">
        <v>0</v>
      </c>
      <c r="AI106" s="13">
        <v>0</v>
      </c>
      <c r="AJ106" s="13">
        <v>3</v>
      </c>
      <c r="AK106" s="13">
        <v>0</v>
      </c>
      <c r="AL106" s="13">
        <v>0</v>
      </c>
    </row>
    <row r="107" spans="1:38" s="13" customFormat="1" ht="23.15" customHeight="1" x14ac:dyDescent="0.2">
      <c r="A107" s="3"/>
      <c r="B107" s="3"/>
      <c r="C107" s="37" t="s">
        <v>112</v>
      </c>
      <c r="D107" s="37"/>
      <c r="E107" s="37"/>
      <c r="F107" s="37"/>
      <c r="G107" s="38" t="s">
        <v>39</v>
      </c>
      <c r="H107" s="38"/>
      <c r="I107" s="3"/>
      <c r="J107" s="4" t="s">
        <v>2</v>
      </c>
      <c r="K107" s="12"/>
      <c r="L107" s="26">
        <v>2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1</v>
      </c>
      <c r="AK107" s="13">
        <v>0</v>
      </c>
      <c r="AL107" s="13">
        <v>0</v>
      </c>
    </row>
    <row r="108" spans="1:38" s="16" customFormat="1" ht="23.15" customHeight="1" x14ac:dyDescent="0.2">
      <c r="A108" s="14"/>
      <c r="B108" s="37" t="s">
        <v>113</v>
      </c>
      <c r="C108" s="37"/>
      <c r="D108" s="37"/>
      <c r="E108" s="37"/>
      <c r="F108" s="37"/>
      <c r="G108" s="41" t="s">
        <v>111</v>
      </c>
      <c r="H108" s="41"/>
      <c r="I108" s="3"/>
      <c r="J108" s="4" t="s">
        <v>0</v>
      </c>
      <c r="K108" s="15"/>
      <c r="L108" s="26">
        <v>9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5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13">
        <v>1</v>
      </c>
      <c r="AH108" s="13">
        <v>0</v>
      </c>
      <c r="AI108" s="13">
        <v>0</v>
      </c>
      <c r="AJ108" s="13">
        <v>2</v>
      </c>
      <c r="AK108" s="13">
        <v>0</v>
      </c>
      <c r="AL108" s="13">
        <v>0</v>
      </c>
    </row>
    <row r="109" spans="1:38" s="16" customFormat="1" ht="23.15" customHeight="1" x14ac:dyDescent="0.2">
      <c r="A109" s="14"/>
      <c r="B109" s="37"/>
      <c r="C109" s="37"/>
      <c r="D109" s="37"/>
      <c r="E109" s="37"/>
      <c r="F109" s="37"/>
      <c r="G109" s="41"/>
      <c r="H109" s="41"/>
      <c r="I109" s="3"/>
      <c r="J109" s="4" t="s">
        <v>1</v>
      </c>
      <c r="K109" s="15"/>
      <c r="L109" s="26">
        <v>1</v>
      </c>
      <c r="M109" s="13">
        <v>0</v>
      </c>
      <c r="N109" s="13">
        <v>1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</row>
    <row r="110" spans="1:38" s="16" customFormat="1" ht="23" customHeight="1" x14ac:dyDescent="0.2">
      <c r="A110" s="14"/>
      <c r="B110" s="35"/>
      <c r="C110" s="35"/>
      <c r="D110" s="35"/>
      <c r="E110" s="35"/>
      <c r="F110" s="35"/>
      <c r="G110" s="4"/>
      <c r="H110" s="4"/>
      <c r="I110" s="3"/>
      <c r="J110" s="4"/>
      <c r="K110" s="15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</row>
    <row r="111" spans="1:38" s="16" customFormat="1" ht="23.15" customHeight="1" x14ac:dyDescent="0.2">
      <c r="A111" s="14"/>
      <c r="B111" s="39" t="s">
        <v>114</v>
      </c>
      <c r="C111" s="39"/>
      <c r="D111" s="39"/>
      <c r="E111" s="39"/>
      <c r="F111" s="39"/>
      <c r="G111" s="39"/>
      <c r="H111" s="39"/>
      <c r="I111" s="14"/>
      <c r="J111" s="18" t="s">
        <v>0</v>
      </c>
      <c r="K111" s="15"/>
      <c r="L111" s="25">
        <v>226</v>
      </c>
      <c r="M111" s="16">
        <v>1</v>
      </c>
      <c r="N111" s="16">
        <v>17</v>
      </c>
      <c r="O111" s="16">
        <v>9</v>
      </c>
      <c r="P111" s="16">
        <v>0</v>
      </c>
      <c r="Q111" s="16">
        <v>4</v>
      </c>
      <c r="R111" s="16">
        <v>0</v>
      </c>
      <c r="S111" s="16">
        <v>4</v>
      </c>
      <c r="T111" s="16">
        <v>2</v>
      </c>
      <c r="U111" s="16">
        <v>2</v>
      </c>
      <c r="V111" s="16">
        <v>2</v>
      </c>
      <c r="W111" s="16">
        <v>21</v>
      </c>
      <c r="X111" s="16">
        <v>62</v>
      </c>
      <c r="Y111" s="16">
        <v>3</v>
      </c>
      <c r="Z111" s="16">
        <v>0</v>
      </c>
      <c r="AA111" s="16">
        <v>0</v>
      </c>
      <c r="AB111" s="16">
        <v>0</v>
      </c>
      <c r="AC111" s="16">
        <v>2</v>
      </c>
      <c r="AD111" s="16">
        <v>1</v>
      </c>
      <c r="AE111" s="16">
        <v>0</v>
      </c>
      <c r="AF111" s="16">
        <v>1</v>
      </c>
      <c r="AG111" s="16">
        <v>62</v>
      </c>
      <c r="AH111" s="16">
        <v>11</v>
      </c>
      <c r="AI111" s="16">
        <v>0</v>
      </c>
      <c r="AJ111" s="16">
        <v>22</v>
      </c>
      <c r="AK111" s="16">
        <v>0</v>
      </c>
      <c r="AL111" s="16">
        <v>0</v>
      </c>
    </row>
    <row r="112" spans="1:38" s="16" customFormat="1" ht="23.15" customHeight="1" x14ac:dyDescent="0.2">
      <c r="A112" s="14"/>
      <c r="B112" s="39"/>
      <c r="C112" s="39"/>
      <c r="D112" s="39"/>
      <c r="E112" s="39"/>
      <c r="F112" s="39"/>
      <c r="G112" s="39"/>
      <c r="H112" s="39"/>
      <c r="I112" s="14"/>
      <c r="J112" s="18" t="s">
        <v>1</v>
      </c>
      <c r="K112" s="15"/>
      <c r="L112" s="25">
        <v>14</v>
      </c>
      <c r="M112" s="16">
        <v>0</v>
      </c>
      <c r="N112" s="16">
        <v>2</v>
      </c>
      <c r="O112" s="16">
        <v>0</v>
      </c>
      <c r="P112" s="16">
        <v>0</v>
      </c>
      <c r="Q112" s="16">
        <v>1</v>
      </c>
      <c r="R112" s="16">
        <v>0</v>
      </c>
      <c r="S112" s="16">
        <v>0</v>
      </c>
      <c r="T112" s="16">
        <v>2</v>
      </c>
      <c r="U112" s="16">
        <v>0</v>
      </c>
      <c r="V112" s="16">
        <v>0</v>
      </c>
      <c r="W112" s="16">
        <v>1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4</v>
      </c>
      <c r="AH112" s="16">
        <v>3</v>
      </c>
      <c r="AI112" s="16">
        <v>0</v>
      </c>
      <c r="AJ112" s="16">
        <v>1</v>
      </c>
      <c r="AK112" s="16">
        <v>0</v>
      </c>
      <c r="AL112" s="16">
        <v>0</v>
      </c>
    </row>
    <row r="113" spans="1:38" s="16" customFormat="1" ht="23" customHeight="1" x14ac:dyDescent="0.2">
      <c r="A113" s="14"/>
      <c r="B113" s="34"/>
      <c r="C113" s="34"/>
      <c r="D113" s="34"/>
      <c r="E113" s="34"/>
      <c r="F113" s="34"/>
      <c r="G113" s="34"/>
      <c r="H113" s="34"/>
      <c r="I113" s="14"/>
      <c r="J113" s="18"/>
      <c r="K113" s="15"/>
      <c r="L113" s="25"/>
    </row>
    <row r="114" spans="1:38" s="13" customFormat="1" ht="23.15" customHeight="1" x14ac:dyDescent="0.2">
      <c r="A114" s="3"/>
      <c r="B114" s="37" t="s">
        <v>115</v>
      </c>
      <c r="C114" s="37"/>
      <c r="D114" s="37"/>
      <c r="E114" s="37"/>
      <c r="F114" s="37"/>
      <c r="G114" s="40"/>
      <c r="H114" s="40"/>
      <c r="I114" s="3"/>
      <c r="J114" s="4" t="s">
        <v>2</v>
      </c>
      <c r="K114" s="12"/>
      <c r="L114" s="26">
        <v>10</v>
      </c>
      <c r="M114" s="13">
        <v>0</v>
      </c>
      <c r="N114" s="13">
        <v>0</v>
      </c>
      <c r="O114" s="13">
        <v>0</v>
      </c>
      <c r="P114" s="13">
        <v>0</v>
      </c>
      <c r="Q114" s="13">
        <v>1</v>
      </c>
      <c r="R114" s="13">
        <v>0</v>
      </c>
      <c r="S114" s="13">
        <v>0</v>
      </c>
      <c r="T114" s="13">
        <v>0</v>
      </c>
      <c r="U114" s="13">
        <v>0</v>
      </c>
      <c r="V114" s="13">
        <v>1</v>
      </c>
      <c r="W114" s="13">
        <v>0</v>
      </c>
      <c r="X114" s="13">
        <v>2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13">
        <v>2</v>
      </c>
      <c r="AH114" s="13">
        <v>1</v>
      </c>
      <c r="AI114" s="13">
        <v>0</v>
      </c>
      <c r="AJ114" s="13">
        <v>3</v>
      </c>
      <c r="AK114" s="13">
        <v>0</v>
      </c>
      <c r="AL114" s="13">
        <v>0</v>
      </c>
    </row>
    <row r="115" spans="1:38" s="13" customFormat="1" ht="23.15" customHeight="1" x14ac:dyDescent="0.2">
      <c r="A115" s="3"/>
      <c r="B115" s="37" t="s">
        <v>116</v>
      </c>
      <c r="C115" s="37"/>
      <c r="D115" s="37"/>
      <c r="E115" s="37"/>
      <c r="F115" s="37"/>
      <c r="G115" s="40"/>
      <c r="H115" s="40"/>
      <c r="I115" s="3"/>
      <c r="J115" s="4" t="s">
        <v>2</v>
      </c>
      <c r="K115" s="12"/>
      <c r="L115" s="26">
        <v>31</v>
      </c>
      <c r="M115" s="13">
        <v>1</v>
      </c>
      <c r="N115" s="13">
        <v>0</v>
      </c>
      <c r="O115" s="13">
        <v>2</v>
      </c>
      <c r="P115" s="13">
        <v>0</v>
      </c>
      <c r="Q115" s="13">
        <v>0</v>
      </c>
      <c r="R115" s="13">
        <v>0</v>
      </c>
      <c r="S115" s="13">
        <v>1</v>
      </c>
      <c r="T115" s="13">
        <v>0</v>
      </c>
      <c r="U115" s="13">
        <v>0</v>
      </c>
      <c r="V115" s="13">
        <v>0</v>
      </c>
      <c r="W115" s="13">
        <v>3</v>
      </c>
      <c r="X115" s="13">
        <v>8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>
        <v>0</v>
      </c>
      <c r="AE115" s="13">
        <v>0</v>
      </c>
      <c r="AF115" s="13">
        <v>1</v>
      </c>
      <c r="AG115" s="13">
        <v>11</v>
      </c>
      <c r="AH115" s="13">
        <v>0</v>
      </c>
      <c r="AI115" s="13">
        <v>0</v>
      </c>
      <c r="AJ115" s="13">
        <v>4</v>
      </c>
      <c r="AK115" s="13">
        <v>0</v>
      </c>
      <c r="AL115" s="13">
        <v>0</v>
      </c>
    </row>
    <row r="116" spans="1:38" s="13" customFormat="1" ht="23.15" customHeight="1" x14ac:dyDescent="0.2">
      <c r="A116" s="3"/>
      <c r="B116" s="3"/>
      <c r="C116" s="37" t="s">
        <v>117</v>
      </c>
      <c r="D116" s="37"/>
      <c r="E116" s="37"/>
      <c r="F116" s="37"/>
      <c r="G116" s="38" t="s">
        <v>39</v>
      </c>
      <c r="H116" s="38"/>
      <c r="I116" s="3"/>
      <c r="J116" s="4" t="s">
        <v>2</v>
      </c>
      <c r="K116" s="12"/>
      <c r="L116" s="26">
        <v>1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1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13">
        <v>0</v>
      </c>
      <c r="AH116" s="13">
        <v>0</v>
      </c>
      <c r="AI116" s="13">
        <v>0</v>
      </c>
      <c r="AJ116" s="13">
        <v>0</v>
      </c>
      <c r="AK116" s="13">
        <v>0</v>
      </c>
      <c r="AL116" s="13">
        <v>0</v>
      </c>
    </row>
    <row r="117" spans="1:38" s="13" customFormat="1" ht="23.15" customHeight="1" x14ac:dyDescent="0.2">
      <c r="A117" s="3"/>
      <c r="B117" s="37" t="s">
        <v>118</v>
      </c>
      <c r="C117" s="37"/>
      <c r="D117" s="37"/>
      <c r="E117" s="37"/>
      <c r="F117" s="37"/>
      <c r="G117" s="40"/>
      <c r="H117" s="40"/>
      <c r="I117" s="3"/>
      <c r="J117" s="4" t="s">
        <v>2</v>
      </c>
      <c r="K117" s="12"/>
      <c r="L117" s="26">
        <v>13</v>
      </c>
      <c r="M117" s="13">
        <v>0</v>
      </c>
      <c r="N117" s="13">
        <v>4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4</v>
      </c>
      <c r="Y117" s="13">
        <v>1</v>
      </c>
      <c r="Z117" s="13">
        <v>0</v>
      </c>
      <c r="AA117" s="13">
        <v>0</v>
      </c>
      <c r="AB117" s="13">
        <v>0</v>
      </c>
      <c r="AC117" s="13">
        <v>1</v>
      </c>
      <c r="AD117" s="13">
        <v>1</v>
      </c>
      <c r="AE117" s="13">
        <v>0</v>
      </c>
      <c r="AF117" s="13">
        <v>0</v>
      </c>
      <c r="AG117" s="13">
        <v>2</v>
      </c>
      <c r="AH117" s="13">
        <v>0</v>
      </c>
      <c r="AI117" s="13">
        <v>0</v>
      </c>
      <c r="AJ117" s="13">
        <v>0</v>
      </c>
      <c r="AK117" s="13">
        <v>0</v>
      </c>
      <c r="AL117" s="13">
        <v>0</v>
      </c>
    </row>
    <row r="118" spans="1:38" s="13" customFormat="1" ht="23.15" customHeight="1" x14ac:dyDescent="0.2">
      <c r="A118" s="3"/>
      <c r="B118" s="37" t="s">
        <v>119</v>
      </c>
      <c r="C118" s="37"/>
      <c r="D118" s="37"/>
      <c r="E118" s="37"/>
      <c r="F118" s="37"/>
      <c r="G118" s="40"/>
      <c r="H118" s="40"/>
      <c r="I118" s="3"/>
      <c r="J118" s="4" t="s">
        <v>2</v>
      </c>
      <c r="K118" s="12"/>
      <c r="L118" s="26">
        <v>1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1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</row>
    <row r="119" spans="1:38" s="13" customFormat="1" ht="23.15" customHeight="1" x14ac:dyDescent="0.2">
      <c r="A119" s="3"/>
      <c r="B119" s="3"/>
      <c r="C119" s="37" t="s">
        <v>119</v>
      </c>
      <c r="D119" s="37"/>
      <c r="E119" s="37"/>
      <c r="F119" s="37"/>
      <c r="G119" s="38" t="s">
        <v>39</v>
      </c>
      <c r="H119" s="38"/>
      <c r="I119" s="3"/>
      <c r="J119" s="4" t="s">
        <v>2</v>
      </c>
      <c r="K119" s="12"/>
      <c r="L119" s="26">
        <v>12</v>
      </c>
      <c r="M119" s="13">
        <v>0</v>
      </c>
      <c r="N119" s="13">
        <v>0</v>
      </c>
      <c r="O119" s="13">
        <v>1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2</v>
      </c>
      <c r="X119" s="13">
        <v>5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0</v>
      </c>
      <c r="AE119" s="13">
        <v>0</v>
      </c>
      <c r="AF119" s="13">
        <v>0</v>
      </c>
      <c r="AG119" s="13">
        <v>2</v>
      </c>
      <c r="AH119" s="13">
        <v>0</v>
      </c>
      <c r="AI119" s="13">
        <v>0</v>
      </c>
      <c r="AJ119" s="13">
        <v>2</v>
      </c>
      <c r="AK119" s="13">
        <v>0</v>
      </c>
      <c r="AL119" s="13">
        <v>0</v>
      </c>
    </row>
    <row r="120" spans="1:38" s="13" customFormat="1" ht="23.15" customHeight="1" x14ac:dyDescent="0.2">
      <c r="A120" s="3"/>
      <c r="B120" s="3"/>
      <c r="C120" s="37" t="s">
        <v>120</v>
      </c>
      <c r="D120" s="37"/>
      <c r="E120" s="37"/>
      <c r="F120" s="37"/>
      <c r="G120" s="38" t="s">
        <v>39</v>
      </c>
      <c r="H120" s="38"/>
      <c r="I120" s="3"/>
      <c r="J120" s="4" t="s">
        <v>2</v>
      </c>
      <c r="K120" s="12"/>
      <c r="L120" s="26">
        <v>2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2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13">
        <v>0</v>
      </c>
      <c r="AH120" s="13">
        <v>0</v>
      </c>
      <c r="AI120" s="13">
        <v>0</v>
      </c>
      <c r="AJ120" s="13">
        <v>0</v>
      </c>
      <c r="AK120" s="13">
        <v>0</v>
      </c>
      <c r="AL120" s="13">
        <v>0</v>
      </c>
    </row>
    <row r="121" spans="1:38" s="13" customFormat="1" ht="23.15" customHeight="1" x14ac:dyDescent="0.2">
      <c r="A121" s="3"/>
      <c r="B121" s="3"/>
      <c r="C121" s="37" t="s">
        <v>121</v>
      </c>
      <c r="D121" s="37"/>
      <c r="E121" s="37"/>
      <c r="F121" s="37"/>
      <c r="G121" s="38" t="s">
        <v>39</v>
      </c>
      <c r="H121" s="38"/>
      <c r="I121" s="3"/>
      <c r="J121" s="4" t="s">
        <v>2</v>
      </c>
      <c r="K121" s="12"/>
      <c r="L121" s="26">
        <v>1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1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0</v>
      </c>
      <c r="AF121" s="13">
        <v>0</v>
      </c>
      <c r="AG121" s="13">
        <v>0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</row>
    <row r="122" spans="1:38" s="13" customFormat="1" ht="23.15" customHeight="1" x14ac:dyDescent="0.2">
      <c r="A122" s="3"/>
      <c r="B122" s="37" t="s">
        <v>122</v>
      </c>
      <c r="C122" s="37"/>
      <c r="D122" s="37"/>
      <c r="E122" s="37"/>
      <c r="F122" s="37"/>
      <c r="G122" s="40"/>
      <c r="H122" s="40"/>
      <c r="I122" s="3"/>
      <c r="J122" s="4"/>
      <c r="K122" s="12"/>
      <c r="L122" s="26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</row>
    <row r="123" spans="1:38" s="13" customFormat="1" ht="23.15" customHeight="1" x14ac:dyDescent="0.2">
      <c r="A123" s="3"/>
      <c r="B123" s="37" t="s">
        <v>123</v>
      </c>
      <c r="C123" s="37"/>
      <c r="D123" s="37"/>
      <c r="E123" s="37"/>
      <c r="F123" s="37"/>
      <c r="G123" s="41" t="s">
        <v>124</v>
      </c>
      <c r="H123" s="41"/>
      <c r="I123" s="3"/>
      <c r="J123" s="4"/>
      <c r="K123" s="12"/>
      <c r="L123" s="26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</row>
    <row r="124" spans="1:38" s="13" customFormat="1" ht="23.15" customHeight="1" x14ac:dyDescent="0.2">
      <c r="A124" s="3"/>
      <c r="B124" s="37" t="s">
        <v>125</v>
      </c>
      <c r="C124" s="37"/>
      <c r="D124" s="37"/>
      <c r="E124" s="37"/>
      <c r="F124" s="37"/>
      <c r="G124" s="40"/>
      <c r="H124" s="40"/>
      <c r="I124" s="3"/>
      <c r="J124" s="4" t="s">
        <v>2</v>
      </c>
      <c r="K124" s="12"/>
      <c r="L124" s="26">
        <v>60</v>
      </c>
      <c r="M124" s="13">
        <v>0</v>
      </c>
      <c r="N124" s="13">
        <v>7</v>
      </c>
      <c r="O124" s="13">
        <v>3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6</v>
      </c>
      <c r="X124" s="13">
        <v>17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</v>
      </c>
      <c r="AG124" s="13">
        <v>19</v>
      </c>
      <c r="AH124" s="13">
        <v>3</v>
      </c>
      <c r="AI124" s="13">
        <v>0</v>
      </c>
      <c r="AJ124" s="13">
        <v>5</v>
      </c>
      <c r="AK124" s="13">
        <v>0</v>
      </c>
      <c r="AL124" s="13">
        <v>0</v>
      </c>
    </row>
    <row r="125" spans="1:38" s="13" customFormat="1" ht="21.65" customHeight="1" x14ac:dyDescent="0.2">
      <c r="A125" s="3"/>
      <c r="B125" s="3"/>
      <c r="C125" s="37" t="s">
        <v>126</v>
      </c>
      <c r="D125" s="37"/>
      <c r="E125" s="37"/>
      <c r="F125" s="37"/>
      <c r="G125" s="38" t="s">
        <v>38</v>
      </c>
      <c r="H125" s="38"/>
      <c r="I125" s="3"/>
      <c r="J125" s="4" t="s">
        <v>0</v>
      </c>
      <c r="K125" s="12"/>
      <c r="L125" s="26">
        <v>4</v>
      </c>
      <c r="M125" s="13">
        <v>0</v>
      </c>
      <c r="N125" s="13">
        <v>0</v>
      </c>
      <c r="O125" s="13">
        <v>1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3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</row>
    <row r="126" spans="1:38" s="13" customFormat="1" ht="21.65" customHeight="1" x14ac:dyDescent="0.2">
      <c r="A126" s="3"/>
      <c r="B126" s="3"/>
      <c r="C126" s="37"/>
      <c r="D126" s="37"/>
      <c r="E126" s="37"/>
      <c r="F126" s="37"/>
      <c r="G126" s="38"/>
      <c r="H126" s="38"/>
      <c r="I126" s="3"/>
      <c r="J126" s="4" t="s">
        <v>1</v>
      </c>
      <c r="K126" s="12"/>
      <c r="L126" s="26">
        <v>6</v>
      </c>
      <c r="M126" s="13">
        <v>0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1</v>
      </c>
      <c r="U126" s="13">
        <v>0</v>
      </c>
      <c r="V126" s="13">
        <v>0</v>
      </c>
      <c r="W126" s="13">
        <v>1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13">
        <v>2</v>
      </c>
      <c r="AH126" s="13">
        <v>0</v>
      </c>
      <c r="AI126" s="13">
        <v>0</v>
      </c>
      <c r="AJ126" s="13">
        <v>1</v>
      </c>
      <c r="AK126" s="13">
        <v>0</v>
      </c>
      <c r="AL126" s="13">
        <v>0</v>
      </c>
    </row>
    <row r="127" spans="1:38" s="13" customFormat="1" ht="23.15" customHeight="1" x14ac:dyDescent="0.2">
      <c r="A127" s="3"/>
      <c r="B127" s="3"/>
      <c r="C127" s="37" t="s">
        <v>123</v>
      </c>
      <c r="D127" s="37"/>
      <c r="E127" s="37"/>
      <c r="F127" s="37"/>
      <c r="G127" s="38" t="s">
        <v>39</v>
      </c>
      <c r="H127" s="38"/>
      <c r="I127" s="3"/>
      <c r="J127" s="4" t="s">
        <v>2</v>
      </c>
      <c r="K127" s="12"/>
      <c r="L127" s="26">
        <v>2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1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13">
        <v>1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</row>
    <row r="128" spans="1:38" s="13" customFormat="1" ht="23.15" customHeight="1" x14ac:dyDescent="0.2">
      <c r="A128" s="3"/>
      <c r="B128" s="37" t="s">
        <v>127</v>
      </c>
      <c r="C128" s="37"/>
      <c r="D128" s="37"/>
      <c r="E128" s="37"/>
      <c r="F128" s="37"/>
      <c r="G128" s="40"/>
      <c r="H128" s="40"/>
      <c r="I128" s="3"/>
      <c r="J128" s="4" t="s">
        <v>2</v>
      </c>
      <c r="K128" s="12"/>
      <c r="L128" s="26">
        <v>20</v>
      </c>
      <c r="M128" s="13">
        <v>0</v>
      </c>
      <c r="N128" s="13">
        <v>2</v>
      </c>
      <c r="O128" s="13">
        <v>0</v>
      </c>
      <c r="P128" s="13">
        <v>0</v>
      </c>
      <c r="Q128" s="13">
        <v>1</v>
      </c>
      <c r="R128" s="13">
        <v>0</v>
      </c>
      <c r="S128" s="13">
        <v>0</v>
      </c>
      <c r="T128" s="13">
        <v>1</v>
      </c>
      <c r="U128" s="13">
        <v>1</v>
      </c>
      <c r="V128" s="13">
        <v>0</v>
      </c>
      <c r="W128" s="13">
        <v>2</v>
      </c>
      <c r="X128" s="13">
        <v>3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7</v>
      </c>
      <c r="AH128" s="13">
        <v>1</v>
      </c>
      <c r="AI128" s="13">
        <v>0</v>
      </c>
      <c r="AJ128" s="13">
        <v>2</v>
      </c>
      <c r="AK128" s="13">
        <v>0</v>
      </c>
      <c r="AL128" s="13">
        <v>0</v>
      </c>
    </row>
    <row r="129" spans="1:38" s="13" customFormat="1" ht="21.65" customHeight="1" x14ac:dyDescent="0.2">
      <c r="A129" s="3"/>
      <c r="B129" s="3"/>
      <c r="C129" s="37" t="s">
        <v>128</v>
      </c>
      <c r="D129" s="37"/>
      <c r="E129" s="37"/>
      <c r="F129" s="37"/>
      <c r="G129" s="38" t="s">
        <v>39</v>
      </c>
      <c r="H129" s="38"/>
      <c r="I129" s="3"/>
      <c r="J129" s="4" t="s">
        <v>0</v>
      </c>
      <c r="K129" s="12"/>
      <c r="L129" s="26">
        <v>6</v>
      </c>
      <c r="M129" s="13">
        <v>0</v>
      </c>
      <c r="N129" s="13">
        <v>0</v>
      </c>
      <c r="O129" s="13">
        <v>0</v>
      </c>
      <c r="P129" s="13">
        <v>0</v>
      </c>
      <c r="Q129" s="13">
        <v>2</v>
      </c>
      <c r="R129" s="13">
        <v>0</v>
      </c>
      <c r="S129" s="13">
        <v>1</v>
      </c>
      <c r="T129" s="13">
        <v>0</v>
      </c>
      <c r="U129" s="13">
        <v>0</v>
      </c>
      <c r="V129" s="13">
        <v>0</v>
      </c>
      <c r="W129" s="13">
        <v>0</v>
      </c>
      <c r="X129" s="13">
        <v>3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3">
        <v>0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</row>
    <row r="130" spans="1:38" s="13" customFormat="1" ht="21.65" customHeight="1" x14ac:dyDescent="0.2">
      <c r="A130" s="3"/>
      <c r="B130" s="3"/>
      <c r="C130" s="37"/>
      <c r="D130" s="37"/>
      <c r="E130" s="37"/>
      <c r="F130" s="37"/>
      <c r="G130" s="38"/>
      <c r="H130" s="38"/>
      <c r="I130" s="3"/>
      <c r="J130" s="4" t="s">
        <v>1</v>
      </c>
      <c r="K130" s="12"/>
      <c r="L130" s="26">
        <v>1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</row>
    <row r="131" spans="1:38" s="13" customFormat="1" ht="23.15" customHeight="1" x14ac:dyDescent="0.2">
      <c r="A131" s="3"/>
      <c r="B131" s="3"/>
      <c r="C131" s="37" t="s">
        <v>129</v>
      </c>
      <c r="D131" s="37"/>
      <c r="E131" s="37"/>
      <c r="F131" s="37"/>
      <c r="G131" s="38" t="s">
        <v>39</v>
      </c>
      <c r="H131" s="38"/>
      <c r="I131" s="3"/>
      <c r="J131" s="4"/>
      <c r="K131" s="12"/>
      <c r="L131" s="26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</row>
    <row r="132" spans="1:38" s="16" customFormat="1" ht="23.15" customHeight="1" x14ac:dyDescent="0.2">
      <c r="A132" s="14"/>
      <c r="B132" s="37" t="s">
        <v>125</v>
      </c>
      <c r="C132" s="37"/>
      <c r="D132" s="37"/>
      <c r="E132" s="37"/>
      <c r="F132" s="37"/>
      <c r="G132" s="41" t="s">
        <v>111</v>
      </c>
      <c r="H132" s="41"/>
      <c r="I132" s="3"/>
      <c r="J132" s="4" t="s">
        <v>0</v>
      </c>
      <c r="K132" s="15"/>
      <c r="L132" s="26">
        <v>62</v>
      </c>
      <c r="M132" s="13">
        <v>0</v>
      </c>
      <c r="N132" s="13">
        <v>4</v>
      </c>
      <c r="O132" s="13">
        <v>2</v>
      </c>
      <c r="P132" s="13">
        <v>0</v>
      </c>
      <c r="Q132" s="13">
        <v>0</v>
      </c>
      <c r="R132" s="13">
        <v>0</v>
      </c>
      <c r="S132" s="13">
        <v>2</v>
      </c>
      <c r="T132" s="13">
        <v>1</v>
      </c>
      <c r="U132" s="13">
        <v>1</v>
      </c>
      <c r="V132" s="13">
        <v>1</v>
      </c>
      <c r="W132" s="13">
        <v>5</v>
      </c>
      <c r="X132" s="13">
        <v>17</v>
      </c>
      <c r="Y132" s="13">
        <v>2</v>
      </c>
      <c r="Z132" s="13">
        <v>0</v>
      </c>
      <c r="AA132" s="13">
        <v>0</v>
      </c>
      <c r="AB132" s="13">
        <v>0</v>
      </c>
      <c r="AC132" s="13">
        <v>1</v>
      </c>
      <c r="AD132" s="13">
        <v>0</v>
      </c>
      <c r="AE132" s="13">
        <v>0</v>
      </c>
      <c r="AF132" s="13">
        <v>0</v>
      </c>
      <c r="AG132" s="13">
        <v>14</v>
      </c>
      <c r="AH132" s="13">
        <v>6</v>
      </c>
      <c r="AI132" s="13">
        <v>0</v>
      </c>
      <c r="AJ132" s="13">
        <v>6</v>
      </c>
      <c r="AK132" s="13">
        <v>0</v>
      </c>
      <c r="AL132" s="13">
        <v>0</v>
      </c>
    </row>
    <row r="133" spans="1:38" s="16" customFormat="1" ht="23.15" customHeight="1" x14ac:dyDescent="0.2">
      <c r="A133" s="14"/>
      <c r="B133" s="37"/>
      <c r="C133" s="37"/>
      <c r="D133" s="37"/>
      <c r="E133" s="37"/>
      <c r="F133" s="37"/>
      <c r="G133" s="41"/>
      <c r="H133" s="41"/>
      <c r="I133" s="3"/>
      <c r="J133" s="4" t="s">
        <v>1</v>
      </c>
      <c r="K133" s="15"/>
      <c r="L133" s="26">
        <v>7</v>
      </c>
      <c r="M133" s="13">
        <v>0</v>
      </c>
      <c r="N133" s="13">
        <v>0</v>
      </c>
      <c r="O133" s="13">
        <v>0</v>
      </c>
      <c r="P133" s="13">
        <v>0</v>
      </c>
      <c r="Q133" s="13">
        <v>1</v>
      </c>
      <c r="R133" s="13">
        <v>0</v>
      </c>
      <c r="S133" s="13">
        <v>0</v>
      </c>
      <c r="T133" s="13">
        <v>1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2</v>
      </c>
      <c r="AH133" s="13">
        <v>3</v>
      </c>
      <c r="AI133" s="13">
        <v>0</v>
      </c>
      <c r="AJ133" s="13">
        <v>0</v>
      </c>
      <c r="AK133" s="13">
        <v>0</v>
      </c>
      <c r="AL133" s="13">
        <v>0</v>
      </c>
    </row>
    <row r="134" spans="1:38" s="13" customFormat="1" ht="23.15" customHeight="1" x14ac:dyDescent="0.2">
      <c r="A134" s="3"/>
      <c r="B134" s="3"/>
      <c r="C134" s="37" t="s">
        <v>130</v>
      </c>
      <c r="D134" s="37"/>
      <c r="E134" s="37"/>
      <c r="F134" s="37"/>
      <c r="G134" s="38" t="s">
        <v>39</v>
      </c>
      <c r="H134" s="38"/>
      <c r="I134" s="3"/>
      <c r="J134" s="4" t="s">
        <v>2</v>
      </c>
      <c r="K134" s="12"/>
      <c r="L134" s="26">
        <v>1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1</v>
      </c>
      <c r="AH134" s="13">
        <v>0</v>
      </c>
      <c r="AI134" s="13">
        <v>0</v>
      </c>
      <c r="AJ134" s="13">
        <v>0</v>
      </c>
      <c r="AK134" s="13">
        <v>0</v>
      </c>
      <c r="AL134" s="13">
        <v>0</v>
      </c>
    </row>
    <row r="135" spans="1:38" s="13" customFormat="1" ht="23.15" customHeight="1" x14ac:dyDescent="0.2">
      <c r="A135" s="3"/>
      <c r="B135" s="3"/>
      <c r="C135" s="37" t="s">
        <v>131</v>
      </c>
      <c r="D135" s="37"/>
      <c r="E135" s="37"/>
      <c r="F135" s="37"/>
      <c r="G135" s="38" t="s">
        <v>39</v>
      </c>
      <c r="H135" s="38"/>
      <c r="I135" s="3"/>
      <c r="J135" s="4"/>
      <c r="K135" s="12"/>
      <c r="L135" s="26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>
        <v>0</v>
      </c>
      <c r="AJ135" s="13">
        <v>0</v>
      </c>
      <c r="AK135" s="13">
        <v>0</v>
      </c>
      <c r="AL135" s="13">
        <v>0</v>
      </c>
    </row>
    <row r="136" spans="1:38" s="13" customFormat="1" ht="23" customHeight="1" x14ac:dyDescent="0.2">
      <c r="A136" s="3"/>
      <c r="B136" s="3"/>
      <c r="C136" s="35"/>
      <c r="D136" s="35"/>
      <c r="E136" s="35"/>
      <c r="F136" s="35"/>
      <c r="G136" s="36"/>
      <c r="H136" s="36"/>
      <c r="I136" s="3"/>
      <c r="J136" s="4"/>
      <c r="K136" s="12"/>
      <c r="L136" s="26"/>
    </row>
    <row r="137" spans="1:38" s="16" customFormat="1" ht="23.15" customHeight="1" x14ac:dyDescent="0.2">
      <c r="A137" s="14"/>
      <c r="B137" s="39" t="s">
        <v>132</v>
      </c>
      <c r="C137" s="39"/>
      <c r="D137" s="39"/>
      <c r="E137" s="39"/>
      <c r="F137" s="39"/>
      <c r="G137" s="39"/>
      <c r="H137" s="39"/>
      <c r="I137" s="14"/>
      <c r="J137" s="18" t="s">
        <v>0</v>
      </c>
      <c r="K137" s="15"/>
      <c r="L137" s="25">
        <v>511</v>
      </c>
      <c r="M137" s="16">
        <v>19</v>
      </c>
      <c r="N137" s="16">
        <v>128</v>
      </c>
      <c r="O137" s="16">
        <v>11</v>
      </c>
      <c r="P137" s="16">
        <v>1</v>
      </c>
      <c r="Q137" s="16">
        <v>5</v>
      </c>
      <c r="R137" s="16">
        <v>1</v>
      </c>
      <c r="S137" s="16">
        <v>4</v>
      </c>
      <c r="T137" s="16">
        <v>6</v>
      </c>
      <c r="U137" s="16">
        <v>3</v>
      </c>
      <c r="V137" s="16">
        <v>1</v>
      </c>
      <c r="W137" s="16">
        <v>15</v>
      </c>
      <c r="X137" s="16">
        <v>163</v>
      </c>
      <c r="Y137" s="16">
        <v>21</v>
      </c>
      <c r="Z137" s="16">
        <v>1</v>
      </c>
      <c r="AA137" s="16">
        <v>0</v>
      </c>
      <c r="AB137" s="16">
        <v>2</v>
      </c>
      <c r="AC137" s="16">
        <v>0</v>
      </c>
      <c r="AD137" s="16">
        <v>7</v>
      </c>
      <c r="AE137" s="16">
        <v>7</v>
      </c>
      <c r="AF137" s="16">
        <v>1</v>
      </c>
      <c r="AG137" s="16">
        <v>45</v>
      </c>
      <c r="AH137" s="16">
        <v>12</v>
      </c>
      <c r="AI137" s="16">
        <v>6</v>
      </c>
      <c r="AJ137" s="16">
        <v>52</v>
      </c>
      <c r="AK137" s="16">
        <v>0</v>
      </c>
      <c r="AL137" s="16">
        <v>0</v>
      </c>
    </row>
    <row r="138" spans="1:38" s="16" customFormat="1" ht="23.15" customHeight="1" x14ac:dyDescent="0.2">
      <c r="A138" s="14"/>
      <c r="B138" s="39"/>
      <c r="C138" s="39"/>
      <c r="D138" s="39"/>
      <c r="E138" s="39"/>
      <c r="F138" s="39"/>
      <c r="G138" s="39"/>
      <c r="H138" s="39"/>
      <c r="I138" s="14"/>
      <c r="J138" s="18" t="s">
        <v>1</v>
      </c>
      <c r="K138" s="15"/>
      <c r="L138" s="25">
        <v>77</v>
      </c>
      <c r="M138" s="16">
        <v>2</v>
      </c>
      <c r="N138" s="16">
        <v>16</v>
      </c>
      <c r="O138" s="16">
        <v>0</v>
      </c>
      <c r="P138" s="16">
        <v>0</v>
      </c>
      <c r="Q138" s="16">
        <v>1</v>
      </c>
      <c r="R138" s="16">
        <v>0</v>
      </c>
      <c r="S138" s="16">
        <v>0</v>
      </c>
      <c r="T138" s="16">
        <v>10</v>
      </c>
      <c r="U138" s="16">
        <v>0</v>
      </c>
      <c r="V138" s="16">
        <v>0</v>
      </c>
      <c r="W138" s="16">
        <v>9</v>
      </c>
      <c r="X138" s="16">
        <v>15</v>
      </c>
      <c r="Y138" s="16">
        <v>4</v>
      </c>
      <c r="Z138" s="16">
        <v>0</v>
      </c>
      <c r="AA138" s="16">
        <v>0</v>
      </c>
      <c r="AB138" s="16">
        <v>0</v>
      </c>
      <c r="AC138" s="16">
        <v>0</v>
      </c>
      <c r="AD138" s="16">
        <v>1</v>
      </c>
      <c r="AE138" s="16">
        <v>0</v>
      </c>
      <c r="AF138" s="16">
        <v>0</v>
      </c>
      <c r="AG138" s="16">
        <v>13</v>
      </c>
      <c r="AH138" s="16">
        <v>1</v>
      </c>
      <c r="AI138" s="16">
        <v>0</v>
      </c>
      <c r="AJ138" s="16">
        <v>5</v>
      </c>
      <c r="AK138" s="16">
        <v>0</v>
      </c>
      <c r="AL138" s="16">
        <v>0</v>
      </c>
    </row>
    <row r="139" spans="1:38" s="16" customFormat="1" ht="23" customHeight="1" x14ac:dyDescent="0.2">
      <c r="A139" s="14"/>
      <c r="B139" s="34"/>
      <c r="C139" s="34"/>
      <c r="D139" s="34"/>
      <c r="E139" s="34"/>
      <c r="F139" s="34"/>
      <c r="G139" s="34"/>
      <c r="H139" s="34"/>
      <c r="I139" s="14"/>
      <c r="J139" s="18"/>
      <c r="K139" s="15"/>
      <c r="L139" s="25"/>
    </row>
    <row r="140" spans="1:38" s="13" customFormat="1" ht="23.15" customHeight="1" x14ac:dyDescent="0.2">
      <c r="A140" s="3"/>
      <c r="B140" s="37" t="s">
        <v>133</v>
      </c>
      <c r="C140" s="37"/>
      <c r="D140" s="37"/>
      <c r="E140" s="37"/>
      <c r="F140" s="37"/>
      <c r="G140" s="40"/>
      <c r="H140" s="40"/>
      <c r="I140" s="3"/>
      <c r="J140" s="4" t="s">
        <v>2</v>
      </c>
      <c r="K140" s="12"/>
      <c r="L140" s="26">
        <v>102</v>
      </c>
      <c r="M140" s="13">
        <v>3</v>
      </c>
      <c r="N140" s="13">
        <v>20</v>
      </c>
      <c r="O140" s="13">
        <v>1</v>
      </c>
      <c r="P140" s="13">
        <v>0</v>
      </c>
      <c r="Q140" s="13">
        <v>1</v>
      </c>
      <c r="R140" s="13">
        <v>0</v>
      </c>
      <c r="S140" s="13">
        <v>1</v>
      </c>
      <c r="T140" s="13">
        <v>0</v>
      </c>
      <c r="U140" s="13">
        <v>0</v>
      </c>
      <c r="V140" s="13">
        <v>1</v>
      </c>
      <c r="W140" s="13">
        <v>4</v>
      </c>
      <c r="X140" s="13">
        <v>37</v>
      </c>
      <c r="Y140" s="13">
        <v>1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2</v>
      </c>
      <c r="AF140" s="13">
        <v>0</v>
      </c>
      <c r="AG140" s="13">
        <v>17</v>
      </c>
      <c r="AH140" s="13">
        <v>3</v>
      </c>
      <c r="AI140" s="13">
        <v>2</v>
      </c>
      <c r="AJ140" s="13">
        <v>9</v>
      </c>
      <c r="AK140" s="13">
        <v>0</v>
      </c>
      <c r="AL140" s="13">
        <v>0</v>
      </c>
    </row>
    <row r="141" spans="1:38" s="13" customFormat="1" ht="23.15" customHeight="1" x14ac:dyDescent="0.2">
      <c r="A141" s="3"/>
      <c r="B141" s="3"/>
      <c r="C141" s="37" t="s">
        <v>134</v>
      </c>
      <c r="D141" s="37"/>
      <c r="E141" s="37"/>
      <c r="F141" s="37"/>
      <c r="G141" s="38" t="s">
        <v>39</v>
      </c>
      <c r="H141" s="38"/>
      <c r="I141" s="3"/>
      <c r="J141" s="4" t="s">
        <v>2</v>
      </c>
      <c r="K141" s="12"/>
      <c r="L141" s="26">
        <v>3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2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0</v>
      </c>
      <c r="AH141" s="13">
        <v>0</v>
      </c>
      <c r="AI141" s="13">
        <v>0</v>
      </c>
      <c r="AJ141" s="13">
        <v>0</v>
      </c>
      <c r="AK141" s="13">
        <v>0</v>
      </c>
      <c r="AL141" s="13">
        <v>0</v>
      </c>
    </row>
    <row r="142" spans="1:38" s="13" customFormat="1" ht="23.15" customHeight="1" x14ac:dyDescent="0.2">
      <c r="A142" s="3"/>
      <c r="B142" s="3"/>
      <c r="C142" s="37" t="s">
        <v>135</v>
      </c>
      <c r="D142" s="37"/>
      <c r="E142" s="37"/>
      <c r="F142" s="37"/>
      <c r="G142" s="38" t="s">
        <v>39</v>
      </c>
      <c r="H142" s="38"/>
      <c r="I142" s="3"/>
      <c r="J142" s="4"/>
      <c r="K142" s="12"/>
      <c r="L142" s="26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0</v>
      </c>
      <c r="AH142" s="13">
        <v>0</v>
      </c>
      <c r="AI142" s="13">
        <v>0</v>
      </c>
      <c r="AJ142" s="13">
        <v>0</v>
      </c>
      <c r="AK142" s="13">
        <v>0</v>
      </c>
      <c r="AL142" s="13">
        <v>0</v>
      </c>
    </row>
    <row r="143" spans="1:38" s="13" customFormat="1" ht="23.15" customHeight="1" x14ac:dyDescent="0.2">
      <c r="A143" s="3"/>
      <c r="B143" s="37" t="s">
        <v>136</v>
      </c>
      <c r="C143" s="37"/>
      <c r="D143" s="37"/>
      <c r="E143" s="37"/>
      <c r="F143" s="37"/>
      <c r="G143" s="40"/>
      <c r="H143" s="40"/>
      <c r="I143" s="3"/>
      <c r="J143" s="4" t="s">
        <v>2</v>
      </c>
      <c r="K143" s="12"/>
      <c r="L143" s="26">
        <v>174</v>
      </c>
      <c r="M143" s="13">
        <v>6</v>
      </c>
      <c r="N143" s="13">
        <v>55</v>
      </c>
      <c r="O143" s="13">
        <v>4</v>
      </c>
      <c r="P143" s="13">
        <v>0</v>
      </c>
      <c r="Q143" s="13">
        <v>3</v>
      </c>
      <c r="R143" s="13">
        <v>1</v>
      </c>
      <c r="S143" s="13">
        <v>2</v>
      </c>
      <c r="T143" s="13">
        <v>6</v>
      </c>
      <c r="U143" s="13">
        <v>2</v>
      </c>
      <c r="V143" s="13">
        <v>0</v>
      </c>
      <c r="W143" s="13">
        <v>3</v>
      </c>
      <c r="X143" s="13">
        <v>36</v>
      </c>
      <c r="Y143" s="13">
        <v>11</v>
      </c>
      <c r="Z143" s="13">
        <v>1</v>
      </c>
      <c r="AA143" s="13">
        <v>0</v>
      </c>
      <c r="AB143" s="13">
        <v>1</v>
      </c>
      <c r="AC143" s="13">
        <v>0</v>
      </c>
      <c r="AD143" s="13">
        <v>6</v>
      </c>
      <c r="AE143" s="13">
        <v>4</v>
      </c>
      <c r="AF143" s="13">
        <v>0</v>
      </c>
      <c r="AG143" s="13">
        <v>5</v>
      </c>
      <c r="AH143" s="13">
        <v>2</v>
      </c>
      <c r="AI143" s="13">
        <v>3</v>
      </c>
      <c r="AJ143" s="13">
        <v>23</v>
      </c>
      <c r="AK143" s="13">
        <v>0</v>
      </c>
      <c r="AL143" s="13">
        <v>0</v>
      </c>
    </row>
    <row r="144" spans="1:38" s="13" customFormat="1" ht="23.15" customHeight="1" x14ac:dyDescent="0.2">
      <c r="A144" s="3"/>
      <c r="B144" s="3"/>
      <c r="C144" s="42" t="s">
        <v>137</v>
      </c>
      <c r="D144" s="42"/>
      <c r="E144" s="42"/>
      <c r="F144" s="42"/>
      <c r="G144" s="38" t="s">
        <v>39</v>
      </c>
      <c r="H144" s="38"/>
      <c r="I144" s="3"/>
      <c r="J144" s="4" t="s">
        <v>2</v>
      </c>
      <c r="K144" s="12"/>
      <c r="L144" s="26">
        <v>5</v>
      </c>
      <c r="M144" s="13">
        <v>0</v>
      </c>
      <c r="N144" s="13">
        <v>2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1</v>
      </c>
      <c r="X144" s="13">
        <v>0</v>
      </c>
      <c r="Y144" s="13">
        <v>0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0</v>
      </c>
      <c r="AF144" s="13">
        <v>0</v>
      </c>
      <c r="AG144" s="13">
        <v>0</v>
      </c>
      <c r="AH144" s="13">
        <v>0</v>
      </c>
      <c r="AI144" s="13">
        <v>0</v>
      </c>
      <c r="AJ144" s="13">
        <v>2</v>
      </c>
      <c r="AK144" s="13">
        <v>0</v>
      </c>
      <c r="AL144" s="13">
        <v>0</v>
      </c>
    </row>
    <row r="145" spans="1:38" s="13" customFormat="1" ht="23.15" customHeight="1" x14ac:dyDescent="0.2">
      <c r="A145" s="3"/>
      <c r="B145" s="3"/>
      <c r="C145" s="37" t="s">
        <v>138</v>
      </c>
      <c r="D145" s="37"/>
      <c r="E145" s="37"/>
      <c r="F145" s="37"/>
      <c r="G145" s="38" t="s">
        <v>39</v>
      </c>
      <c r="H145" s="38"/>
      <c r="I145" s="3"/>
      <c r="J145" s="4" t="s">
        <v>2</v>
      </c>
      <c r="K145" s="12"/>
      <c r="L145" s="26">
        <v>1</v>
      </c>
      <c r="M145" s="13">
        <v>1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</row>
    <row r="146" spans="1:38" s="13" customFormat="1" ht="23.15" customHeight="1" x14ac:dyDescent="0.2">
      <c r="A146" s="3"/>
      <c r="B146" s="3"/>
      <c r="C146" s="37" t="s">
        <v>139</v>
      </c>
      <c r="D146" s="37"/>
      <c r="E146" s="37"/>
      <c r="F146" s="37"/>
      <c r="G146" s="38" t="s">
        <v>39</v>
      </c>
      <c r="H146" s="38"/>
      <c r="I146" s="3"/>
      <c r="J146" s="4" t="s">
        <v>3</v>
      </c>
      <c r="K146" s="12"/>
      <c r="L146" s="26">
        <v>1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</v>
      </c>
      <c r="AI146" s="13">
        <v>0</v>
      </c>
      <c r="AJ146" s="13">
        <v>0</v>
      </c>
      <c r="AK146" s="13">
        <v>0</v>
      </c>
      <c r="AL146" s="13">
        <v>0</v>
      </c>
    </row>
    <row r="147" spans="1:38" s="13" customFormat="1" ht="23.15" customHeight="1" x14ac:dyDescent="0.2">
      <c r="A147" s="3"/>
      <c r="B147" s="3"/>
      <c r="C147" s="37" t="s">
        <v>140</v>
      </c>
      <c r="D147" s="37"/>
      <c r="E147" s="37"/>
      <c r="F147" s="37"/>
      <c r="G147" s="38" t="s">
        <v>39</v>
      </c>
      <c r="H147" s="38"/>
      <c r="I147" s="3"/>
      <c r="J147" s="4" t="s">
        <v>2</v>
      </c>
      <c r="K147" s="12"/>
      <c r="L147" s="26">
        <v>1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</row>
    <row r="148" spans="1:38" s="13" customFormat="1" ht="23.15" customHeight="1" x14ac:dyDescent="0.2">
      <c r="A148" s="3"/>
      <c r="B148" s="3"/>
      <c r="C148" s="37" t="s">
        <v>141</v>
      </c>
      <c r="D148" s="37"/>
      <c r="E148" s="37"/>
      <c r="F148" s="37"/>
      <c r="G148" s="38" t="s">
        <v>39</v>
      </c>
      <c r="H148" s="38"/>
      <c r="I148" s="3"/>
      <c r="J148" s="4"/>
      <c r="K148" s="12"/>
      <c r="L148" s="26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>
        <v>0</v>
      </c>
      <c r="AE148" s="13">
        <v>0</v>
      </c>
      <c r="AF148" s="13">
        <v>0</v>
      </c>
      <c r="AG148" s="13">
        <v>0</v>
      </c>
      <c r="AH148" s="13">
        <v>0</v>
      </c>
      <c r="AI148" s="13">
        <v>0</v>
      </c>
      <c r="AJ148" s="13">
        <v>0</v>
      </c>
      <c r="AK148" s="13">
        <v>0</v>
      </c>
      <c r="AL148" s="13">
        <v>0</v>
      </c>
    </row>
    <row r="149" spans="1:38" s="13" customFormat="1" ht="23.15" customHeight="1" x14ac:dyDescent="0.2">
      <c r="A149" s="3"/>
      <c r="B149" s="37" t="s">
        <v>142</v>
      </c>
      <c r="C149" s="37"/>
      <c r="D149" s="37"/>
      <c r="E149" s="37"/>
      <c r="F149" s="37"/>
      <c r="G149" s="41" t="s">
        <v>87</v>
      </c>
      <c r="H149" s="41"/>
      <c r="I149" s="3"/>
      <c r="J149" s="4" t="s">
        <v>2</v>
      </c>
      <c r="K149" s="12"/>
      <c r="L149" s="26">
        <v>3</v>
      </c>
      <c r="M149" s="13">
        <v>2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1</v>
      </c>
      <c r="Y149" s="13">
        <v>0</v>
      </c>
      <c r="Z149" s="13">
        <v>0</v>
      </c>
      <c r="AA149" s="13">
        <v>0</v>
      </c>
      <c r="AB149" s="13">
        <v>0</v>
      </c>
      <c r="AC149" s="13">
        <v>0</v>
      </c>
      <c r="AD149" s="13">
        <v>0</v>
      </c>
      <c r="AE149" s="13">
        <v>0</v>
      </c>
      <c r="AF149" s="13">
        <v>0</v>
      </c>
      <c r="AG149" s="13">
        <v>0</v>
      </c>
      <c r="AH149" s="13">
        <v>0</v>
      </c>
      <c r="AI149" s="13">
        <v>0</v>
      </c>
      <c r="AJ149" s="13">
        <v>0</v>
      </c>
      <c r="AK149" s="13">
        <v>0</v>
      </c>
      <c r="AL149" s="13">
        <v>0</v>
      </c>
    </row>
    <row r="150" spans="1:38" s="13" customFormat="1" ht="23.15" customHeight="1" x14ac:dyDescent="0.2">
      <c r="A150" s="3"/>
      <c r="B150" s="37" t="s">
        <v>143</v>
      </c>
      <c r="C150" s="37"/>
      <c r="D150" s="37"/>
      <c r="E150" s="37"/>
      <c r="F150" s="37"/>
      <c r="G150" s="40"/>
      <c r="H150" s="40"/>
      <c r="I150" s="3"/>
      <c r="J150" s="4" t="s">
        <v>2</v>
      </c>
      <c r="K150" s="12"/>
      <c r="L150" s="26">
        <v>106</v>
      </c>
      <c r="M150" s="13">
        <v>1</v>
      </c>
      <c r="N150" s="13">
        <v>25</v>
      </c>
      <c r="O150" s="13">
        <v>5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1</v>
      </c>
      <c r="V150" s="13">
        <v>0</v>
      </c>
      <c r="W150" s="13">
        <v>4</v>
      </c>
      <c r="X150" s="13">
        <v>38</v>
      </c>
      <c r="Y150" s="13">
        <v>2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1</v>
      </c>
      <c r="AG150" s="13">
        <v>15</v>
      </c>
      <c r="AH150" s="13">
        <v>3</v>
      </c>
      <c r="AI150" s="13">
        <v>1</v>
      </c>
      <c r="AJ150" s="13">
        <v>10</v>
      </c>
      <c r="AK150" s="13">
        <v>0</v>
      </c>
      <c r="AL150" s="13">
        <v>0</v>
      </c>
    </row>
    <row r="151" spans="1:38" s="13" customFormat="1" ht="23.15" customHeight="1" x14ac:dyDescent="0.2">
      <c r="A151" s="3"/>
      <c r="B151" s="3"/>
      <c r="C151" s="37" t="s">
        <v>144</v>
      </c>
      <c r="D151" s="37"/>
      <c r="E151" s="37"/>
      <c r="F151" s="37"/>
      <c r="G151" s="38" t="s">
        <v>39</v>
      </c>
      <c r="H151" s="38"/>
      <c r="I151" s="3"/>
      <c r="J151" s="4"/>
      <c r="K151" s="12"/>
      <c r="L151" s="26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0</v>
      </c>
      <c r="AH151" s="13">
        <v>0</v>
      </c>
      <c r="AI151" s="13">
        <v>0</v>
      </c>
      <c r="AJ151" s="13">
        <v>0</v>
      </c>
      <c r="AK151" s="13">
        <v>0</v>
      </c>
      <c r="AL151" s="13">
        <v>0</v>
      </c>
    </row>
    <row r="152" spans="1:38" s="13" customFormat="1" ht="23.15" customHeight="1" x14ac:dyDescent="0.2">
      <c r="A152" s="3"/>
      <c r="B152" s="37" t="s">
        <v>145</v>
      </c>
      <c r="C152" s="37"/>
      <c r="D152" s="37"/>
      <c r="E152" s="37"/>
      <c r="F152" s="37"/>
      <c r="G152" s="40"/>
      <c r="H152" s="40"/>
      <c r="I152" s="3"/>
      <c r="J152" s="4" t="s">
        <v>2</v>
      </c>
      <c r="K152" s="12"/>
      <c r="L152" s="26">
        <v>7</v>
      </c>
      <c r="M152" s="13">
        <v>1</v>
      </c>
      <c r="N152" s="13">
        <v>1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2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13">
        <v>0</v>
      </c>
      <c r="AE152" s="13">
        <v>0</v>
      </c>
      <c r="AF152" s="13">
        <v>0</v>
      </c>
      <c r="AG152" s="13">
        <v>2</v>
      </c>
      <c r="AH152" s="13">
        <v>1</v>
      </c>
      <c r="AI152" s="13">
        <v>0</v>
      </c>
      <c r="AJ152" s="13">
        <v>0</v>
      </c>
      <c r="AK152" s="13">
        <v>0</v>
      </c>
      <c r="AL152" s="13">
        <v>0</v>
      </c>
    </row>
    <row r="153" spans="1:38" s="13" customFormat="1" ht="23.15" customHeight="1" x14ac:dyDescent="0.2">
      <c r="A153" s="3"/>
      <c r="B153" s="37" t="s">
        <v>146</v>
      </c>
      <c r="C153" s="37"/>
      <c r="D153" s="37"/>
      <c r="E153" s="37"/>
      <c r="F153" s="37"/>
      <c r="G153" s="41" t="s">
        <v>75</v>
      </c>
      <c r="H153" s="41"/>
      <c r="I153" s="3"/>
      <c r="J153" s="4" t="s">
        <v>2</v>
      </c>
      <c r="K153" s="12"/>
      <c r="L153" s="26">
        <v>9</v>
      </c>
      <c r="M153" s="13">
        <v>5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1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13">
        <v>0</v>
      </c>
      <c r="AE153" s="13">
        <v>0</v>
      </c>
      <c r="AF153" s="13">
        <v>0</v>
      </c>
      <c r="AG153" s="13">
        <v>1</v>
      </c>
      <c r="AH153" s="13">
        <v>1</v>
      </c>
      <c r="AI153" s="13">
        <v>0</v>
      </c>
      <c r="AJ153" s="13">
        <v>0</v>
      </c>
      <c r="AK153" s="13">
        <v>0</v>
      </c>
      <c r="AL153" s="13">
        <v>0</v>
      </c>
    </row>
    <row r="154" spans="1:38" s="13" customFormat="1" ht="23.15" customHeight="1" x14ac:dyDescent="0.2">
      <c r="A154" s="3"/>
      <c r="B154" s="37" t="s">
        <v>147</v>
      </c>
      <c r="C154" s="37"/>
      <c r="D154" s="37"/>
      <c r="E154" s="37"/>
      <c r="F154" s="37"/>
      <c r="G154" s="40"/>
      <c r="H154" s="40"/>
      <c r="I154" s="3"/>
      <c r="J154" s="4" t="s">
        <v>11</v>
      </c>
      <c r="K154" s="12"/>
      <c r="L154" s="26">
        <v>55</v>
      </c>
      <c r="M154" s="13">
        <v>1</v>
      </c>
      <c r="N154" s="13">
        <v>9</v>
      </c>
      <c r="O154" s="13">
        <v>0</v>
      </c>
      <c r="P154" s="13">
        <v>0</v>
      </c>
      <c r="Q154" s="13">
        <v>1</v>
      </c>
      <c r="R154" s="13">
        <v>0</v>
      </c>
      <c r="S154" s="13">
        <v>0</v>
      </c>
      <c r="T154" s="13">
        <v>8</v>
      </c>
      <c r="U154" s="13">
        <v>0</v>
      </c>
      <c r="V154" s="13">
        <v>0</v>
      </c>
      <c r="W154" s="13">
        <v>7</v>
      </c>
      <c r="X154" s="13">
        <v>10</v>
      </c>
      <c r="Y154" s="13">
        <v>3</v>
      </c>
      <c r="Z154" s="13">
        <v>0</v>
      </c>
      <c r="AA154" s="13">
        <v>0</v>
      </c>
      <c r="AB154" s="13">
        <v>0</v>
      </c>
      <c r="AC154" s="13">
        <v>0</v>
      </c>
      <c r="AD154" s="13">
        <v>1</v>
      </c>
      <c r="AE154" s="13">
        <v>0</v>
      </c>
      <c r="AF154" s="13">
        <v>0</v>
      </c>
      <c r="AG154" s="13">
        <v>11</v>
      </c>
      <c r="AH154" s="13">
        <v>1</v>
      </c>
      <c r="AI154" s="13">
        <v>0</v>
      </c>
      <c r="AJ154" s="13">
        <v>3</v>
      </c>
      <c r="AK154" s="13">
        <v>0</v>
      </c>
      <c r="AL154" s="13">
        <v>0</v>
      </c>
    </row>
    <row r="155" spans="1:38" s="13" customFormat="1" ht="23.15" customHeight="1" x14ac:dyDescent="0.2">
      <c r="A155" s="3"/>
      <c r="B155" s="37" t="s">
        <v>148</v>
      </c>
      <c r="C155" s="37"/>
      <c r="D155" s="37"/>
      <c r="E155" s="37"/>
      <c r="F155" s="37"/>
      <c r="G155" s="41" t="s">
        <v>48</v>
      </c>
      <c r="H155" s="41"/>
      <c r="I155" s="3"/>
      <c r="J155" s="4"/>
      <c r="K155" s="12"/>
      <c r="L155" s="26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13">
        <v>0</v>
      </c>
      <c r="AH155" s="13">
        <v>0</v>
      </c>
      <c r="AI155" s="13">
        <v>0</v>
      </c>
      <c r="AJ155" s="13">
        <v>0</v>
      </c>
      <c r="AK155" s="13">
        <v>0</v>
      </c>
      <c r="AL155" s="13">
        <v>0</v>
      </c>
    </row>
    <row r="156" spans="1:38" s="13" customFormat="1" ht="23.15" customHeight="1" x14ac:dyDescent="0.2">
      <c r="A156" s="3"/>
      <c r="B156" s="3"/>
      <c r="C156" s="37" t="s">
        <v>148</v>
      </c>
      <c r="D156" s="37"/>
      <c r="E156" s="37"/>
      <c r="F156" s="37"/>
      <c r="G156" s="38" t="s">
        <v>39</v>
      </c>
      <c r="H156" s="38"/>
      <c r="I156" s="3"/>
      <c r="J156" s="4" t="s">
        <v>2</v>
      </c>
      <c r="K156" s="12"/>
      <c r="L156" s="26">
        <v>5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4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</row>
    <row r="157" spans="1:38" s="13" customFormat="1" ht="23.15" customHeight="1" x14ac:dyDescent="0.2">
      <c r="A157" s="3"/>
      <c r="B157" s="37" t="s">
        <v>133</v>
      </c>
      <c r="C157" s="37"/>
      <c r="D157" s="37"/>
      <c r="E157" s="37"/>
      <c r="F157" s="37"/>
      <c r="G157" s="41" t="s">
        <v>111</v>
      </c>
      <c r="H157" s="41"/>
      <c r="I157" s="3"/>
      <c r="J157" s="4" t="s">
        <v>2</v>
      </c>
      <c r="K157" s="12"/>
      <c r="L157" s="26">
        <v>4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</v>
      </c>
      <c r="Y157" s="13">
        <v>1</v>
      </c>
      <c r="Z157" s="13">
        <v>0</v>
      </c>
      <c r="AA157" s="13">
        <v>0</v>
      </c>
      <c r="AB157" s="13">
        <v>1</v>
      </c>
      <c r="AC157" s="13">
        <v>0</v>
      </c>
      <c r="AD157" s="13">
        <v>0</v>
      </c>
      <c r="AE157" s="13">
        <v>0</v>
      </c>
      <c r="AF157" s="13">
        <v>0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0</v>
      </c>
    </row>
    <row r="158" spans="1:38" s="13" customFormat="1" ht="23.15" customHeight="1" x14ac:dyDescent="0.2">
      <c r="A158" s="3"/>
      <c r="B158" s="3"/>
      <c r="C158" s="37" t="s">
        <v>149</v>
      </c>
      <c r="D158" s="37"/>
      <c r="E158" s="37"/>
      <c r="F158" s="37"/>
      <c r="G158" s="38" t="s">
        <v>39</v>
      </c>
      <c r="H158" s="38"/>
      <c r="I158" s="3"/>
      <c r="J158" s="4" t="s">
        <v>2</v>
      </c>
      <c r="K158" s="12"/>
      <c r="L158" s="26">
        <v>1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1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</row>
    <row r="159" spans="1:38" s="13" customFormat="1" ht="23.15" customHeight="1" x14ac:dyDescent="0.2">
      <c r="A159" s="3"/>
      <c r="B159" s="3"/>
      <c r="C159" s="37" t="s">
        <v>150</v>
      </c>
      <c r="D159" s="37"/>
      <c r="E159" s="37"/>
      <c r="F159" s="37"/>
      <c r="G159" s="38" t="s">
        <v>39</v>
      </c>
      <c r="H159" s="38"/>
      <c r="I159" s="3"/>
      <c r="J159" s="4" t="s">
        <v>2</v>
      </c>
      <c r="K159" s="12"/>
      <c r="L159" s="26">
        <v>1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1</v>
      </c>
      <c r="Y159" s="13">
        <v>0</v>
      </c>
      <c r="Z159" s="13">
        <v>0</v>
      </c>
      <c r="AA159" s="13">
        <v>0</v>
      </c>
      <c r="AB159" s="13">
        <v>0</v>
      </c>
      <c r="AC159" s="13">
        <v>0</v>
      </c>
      <c r="AD159" s="13">
        <v>0</v>
      </c>
      <c r="AE159" s="13">
        <v>0</v>
      </c>
      <c r="AF159" s="13">
        <v>0</v>
      </c>
      <c r="AG159" s="13">
        <v>0</v>
      </c>
      <c r="AH159" s="13">
        <v>0</v>
      </c>
      <c r="AI159" s="13">
        <v>0</v>
      </c>
      <c r="AJ159" s="13">
        <v>0</v>
      </c>
      <c r="AK159" s="13">
        <v>0</v>
      </c>
      <c r="AL159" s="13">
        <v>0</v>
      </c>
    </row>
    <row r="160" spans="1:38" s="16" customFormat="1" ht="23.15" customHeight="1" x14ac:dyDescent="0.2">
      <c r="A160" s="14"/>
      <c r="B160" s="37" t="s">
        <v>136</v>
      </c>
      <c r="C160" s="37"/>
      <c r="D160" s="37"/>
      <c r="E160" s="37"/>
      <c r="F160" s="37"/>
      <c r="G160" s="41" t="s">
        <v>111</v>
      </c>
      <c r="H160" s="41"/>
      <c r="I160" s="3"/>
      <c r="J160" s="4" t="s">
        <v>0</v>
      </c>
      <c r="K160" s="15"/>
      <c r="L160" s="26">
        <v>69</v>
      </c>
      <c r="M160" s="13">
        <v>0</v>
      </c>
      <c r="N160" s="13">
        <v>17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1</v>
      </c>
      <c r="X160" s="13">
        <v>34</v>
      </c>
      <c r="Y160" s="13">
        <v>3</v>
      </c>
      <c r="Z160" s="13">
        <v>0</v>
      </c>
      <c r="AA160" s="13">
        <v>0</v>
      </c>
      <c r="AB160" s="13">
        <v>0</v>
      </c>
      <c r="AC160" s="13">
        <v>0</v>
      </c>
      <c r="AD160" s="13">
        <v>1</v>
      </c>
      <c r="AE160" s="13">
        <v>1</v>
      </c>
      <c r="AF160" s="13">
        <v>0</v>
      </c>
      <c r="AG160" s="13">
        <v>2</v>
      </c>
      <c r="AH160" s="13">
        <v>2</v>
      </c>
      <c r="AI160" s="13">
        <v>0</v>
      </c>
      <c r="AJ160" s="13">
        <v>7</v>
      </c>
      <c r="AK160" s="13">
        <v>0</v>
      </c>
      <c r="AL160" s="13">
        <v>0</v>
      </c>
    </row>
    <row r="161" spans="1:38" s="16" customFormat="1" ht="23.15" customHeight="1" x14ac:dyDescent="0.2">
      <c r="A161" s="14"/>
      <c r="B161" s="37"/>
      <c r="C161" s="37"/>
      <c r="D161" s="37"/>
      <c r="E161" s="37"/>
      <c r="F161" s="37"/>
      <c r="G161" s="41"/>
      <c r="H161" s="41"/>
      <c r="I161" s="3"/>
      <c r="J161" s="4" t="s">
        <v>1</v>
      </c>
      <c r="K161" s="15"/>
      <c r="L161" s="26">
        <v>18</v>
      </c>
      <c r="M161" s="13">
        <v>1</v>
      </c>
      <c r="N161" s="13">
        <v>5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2</v>
      </c>
      <c r="U161" s="13">
        <v>0</v>
      </c>
      <c r="V161" s="13">
        <v>0</v>
      </c>
      <c r="W161" s="13">
        <v>2</v>
      </c>
      <c r="X161" s="13">
        <v>3</v>
      </c>
      <c r="Y161" s="13">
        <v>1</v>
      </c>
      <c r="Z161" s="13">
        <v>0</v>
      </c>
      <c r="AA161" s="13">
        <v>0</v>
      </c>
      <c r="AB161" s="13">
        <v>0</v>
      </c>
      <c r="AC161" s="13">
        <v>0</v>
      </c>
      <c r="AD161" s="13">
        <v>0</v>
      </c>
      <c r="AE161" s="13">
        <v>0</v>
      </c>
      <c r="AF161" s="13">
        <v>0</v>
      </c>
      <c r="AG161" s="13">
        <v>2</v>
      </c>
      <c r="AH161" s="13">
        <v>0</v>
      </c>
      <c r="AI161" s="13">
        <v>0</v>
      </c>
      <c r="AJ161" s="13">
        <v>2</v>
      </c>
      <c r="AK161" s="13">
        <v>0</v>
      </c>
      <c r="AL161" s="13">
        <v>0</v>
      </c>
    </row>
    <row r="162" spans="1:38" s="13" customFormat="1" ht="21.65" customHeight="1" x14ac:dyDescent="0.2">
      <c r="A162" s="3"/>
      <c r="B162" s="3"/>
      <c r="C162" s="37" t="s">
        <v>151</v>
      </c>
      <c r="D162" s="37"/>
      <c r="E162" s="37"/>
      <c r="F162" s="37"/>
      <c r="G162" s="38" t="s">
        <v>39</v>
      </c>
      <c r="H162" s="38"/>
      <c r="I162" s="3"/>
      <c r="J162" s="4" t="s">
        <v>0</v>
      </c>
      <c r="K162" s="12"/>
      <c r="L162" s="26">
        <v>6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0</v>
      </c>
      <c r="W162" s="13">
        <v>0</v>
      </c>
      <c r="X162" s="13">
        <v>1</v>
      </c>
      <c r="Y162" s="13">
        <v>1</v>
      </c>
      <c r="Z162" s="13">
        <v>0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0</v>
      </c>
      <c r="AG162" s="13">
        <v>3</v>
      </c>
      <c r="AH162" s="13">
        <v>0</v>
      </c>
      <c r="AI162" s="13">
        <v>0</v>
      </c>
      <c r="AJ162" s="13">
        <v>0</v>
      </c>
      <c r="AK162" s="13">
        <v>0</v>
      </c>
      <c r="AL162" s="13">
        <v>0</v>
      </c>
    </row>
    <row r="163" spans="1:38" s="13" customFormat="1" ht="21.65" customHeight="1" x14ac:dyDescent="0.2">
      <c r="A163" s="3"/>
      <c r="B163" s="3"/>
      <c r="C163" s="37"/>
      <c r="D163" s="37"/>
      <c r="E163" s="37"/>
      <c r="F163" s="37"/>
      <c r="G163" s="38"/>
      <c r="H163" s="38"/>
      <c r="I163" s="3"/>
      <c r="J163" s="4" t="s">
        <v>1</v>
      </c>
      <c r="K163" s="12"/>
      <c r="L163" s="26">
        <v>1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1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0</v>
      </c>
      <c r="AF163" s="13">
        <v>0</v>
      </c>
      <c r="AG163" s="13">
        <v>0</v>
      </c>
      <c r="AH163" s="13">
        <v>0</v>
      </c>
      <c r="AI163" s="13">
        <v>0</v>
      </c>
      <c r="AJ163" s="13">
        <v>0</v>
      </c>
      <c r="AK163" s="13">
        <v>0</v>
      </c>
      <c r="AL163" s="13">
        <v>0</v>
      </c>
    </row>
    <row r="164" spans="1:38" s="16" customFormat="1" ht="23.15" customHeight="1" x14ac:dyDescent="0.2">
      <c r="A164" s="14"/>
      <c r="B164" s="37" t="s">
        <v>143</v>
      </c>
      <c r="C164" s="37"/>
      <c r="D164" s="37"/>
      <c r="E164" s="37"/>
      <c r="F164" s="37"/>
      <c r="G164" s="41" t="s">
        <v>111</v>
      </c>
      <c r="H164" s="41"/>
      <c r="I164" s="3"/>
      <c r="J164" s="4" t="s">
        <v>0</v>
      </c>
      <c r="K164" s="15"/>
      <c r="L164" s="26">
        <v>14</v>
      </c>
      <c r="M164" s="13">
        <v>0</v>
      </c>
      <c r="N164" s="13">
        <v>3</v>
      </c>
      <c r="O164" s="13">
        <v>0</v>
      </c>
      <c r="P164" s="13">
        <v>1</v>
      </c>
      <c r="Q164" s="13">
        <v>1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6</v>
      </c>
      <c r="Y164" s="13">
        <v>2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0</v>
      </c>
      <c r="AH164" s="13">
        <v>0</v>
      </c>
      <c r="AI164" s="13">
        <v>0</v>
      </c>
      <c r="AJ164" s="13">
        <v>1</v>
      </c>
      <c r="AK164" s="13">
        <v>0</v>
      </c>
      <c r="AL164" s="13">
        <v>0</v>
      </c>
    </row>
    <row r="165" spans="1:38" s="16" customFormat="1" ht="23.15" customHeight="1" x14ac:dyDescent="0.2">
      <c r="A165" s="14"/>
      <c r="B165" s="37"/>
      <c r="C165" s="37"/>
      <c r="D165" s="37"/>
      <c r="E165" s="37"/>
      <c r="F165" s="37"/>
      <c r="G165" s="41"/>
      <c r="H165" s="41"/>
      <c r="I165" s="3"/>
      <c r="J165" s="4" t="s">
        <v>1</v>
      </c>
      <c r="K165" s="15"/>
      <c r="L165" s="26">
        <v>2</v>
      </c>
      <c r="M165" s="13">
        <v>0</v>
      </c>
      <c r="N165" s="13">
        <v>1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1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13">
        <v>0</v>
      </c>
      <c r="AH165" s="13">
        <v>0</v>
      </c>
      <c r="AI165" s="13">
        <v>0</v>
      </c>
      <c r="AJ165" s="13">
        <v>0</v>
      </c>
      <c r="AK165" s="13">
        <v>0</v>
      </c>
      <c r="AL165" s="13">
        <v>0</v>
      </c>
    </row>
    <row r="166" spans="1:38" s="16" customFormat="1" ht="23" customHeight="1" x14ac:dyDescent="0.2">
      <c r="A166" s="14"/>
      <c r="B166" s="35"/>
      <c r="C166" s="35"/>
      <c r="D166" s="35"/>
      <c r="E166" s="35"/>
      <c r="F166" s="35"/>
      <c r="G166" s="4"/>
      <c r="H166" s="4"/>
      <c r="I166" s="3"/>
      <c r="J166" s="4"/>
      <c r="K166" s="15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</row>
    <row r="167" spans="1:38" s="16" customFormat="1" ht="23.15" customHeight="1" x14ac:dyDescent="0.2">
      <c r="A167" s="14"/>
      <c r="B167" s="39" t="s">
        <v>152</v>
      </c>
      <c r="C167" s="39"/>
      <c r="D167" s="39"/>
      <c r="E167" s="39"/>
      <c r="F167" s="39"/>
      <c r="G167" s="39"/>
      <c r="H167" s="39"/>
      <c r="I167" s="14"/>
      <c r="J167" s="18" t="s">
        <v>0</v>
      </c>
      <c r="K167" s="15"/>
      <c r="L167" s="25">
        <v>64</v>
      </c>
      <c r="M167" s="16">
        <v>4</v>
      </c>
      <c r="N167" s="16">
        <v>9</v>
      </c>
      <c r="O167" s="16">
        <v>1</v>
      </c>
      <c r="P167" s="16">
        <v>0</v>
      </c>
      <c r="Q167" s="16">
        <v>1</v>
      </c>
      <c r="R167" s="16">
        <v>0</v>
      </c>
      <c r="S167" s="16">
        <v>1</v>
      </c>
      <c r="T167" s="16">
        <v>0</v>
      </c>
      <c r="U167" s="16">
        <v>0</v>
      </c>
      <c r="V167" s="16">
        <v>0</v>
      </c>
      <c r="W167" s="16">
        <v>3</v>
      </c>
      <c r="X167" s="16">
        <v>22</v>
      </c>
      <c r="Y167" s="16">
        <v>2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0</v>
      </c>
      <c r="AF167" s="16">
        <v>0</v>
      </c>
      <c r="AG167" s="16">
        <v>7</v>
      </c>
      <c r="AH167" s="16">
        <v>1</v>
      </c>
      <c r="AI167" s="16">
        <v>2</v>
      </c>
      <c r="AJ167" s="16">
        <v>11</v>
      </c>
      <c r="AK167" s="16">
        <v>0</v>
      </c>
      <c r="AL167" s="16">
        <v>0</v>
      </c>
    </row>
    <row r="168" spans="1:38" s="16" customFormat="1" ht="23.15" customHeight="1" x14ac:dyDescent="0.2">
      <c r="A168" s="14"/>
      <c r="B168" s="39"/>
      <c r="C168" s="39"/>
      <c r="D168" s="39"/>
      <c r="E168" s="39"/>
      <c r="F168" s="39"/>
      <c r="G168" s="39"/>
      <c r="H168" s="39"/>
      <c r="I168" s="14"/>
      <c r="J168" s="18" t="s">
        <v>1</v>
      </c>
      <c r="K168" s="15"/>
      <c r="L168" s="25">
        <v>2</v>
      </c>
      <c r="M168" s="16">
        <v>0</v>
      </c>
      <c r="N168" s="16">
        <v>1</v>
      </c>
      <c r="O168" s="16">
        <v>0</v>
      </c>
      <c r="P168" s="16">
        <v>0</v>
      </c>
      <c r="Q168" s="16">
        <v>0</v>
      </c>
      <c r="R168" s="16">
        <v>0</v>
      </c>
      <c r="S168" s="16">
        <v>0</v>
      </c>
      <c r="T168" s="16">
        <v>0</v>
      </c>
      <c r="U168" s="16">
        <v>0</v>
      </c>
      <c r="V168" s="16">
        <v>0</v>
      </c>
      <c r="W168" s="16">
        <v>0</v>
      </c>
      <c r="X168" s="16">
        <v>1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0</v>
      </c>
      <c r="AF168" s="16">
        <v>0</v>
      </c>
      <c r="AG168" s="16">
        <v>0</v>
      </c>
      <c r="AH168" s="16">
        <v>0</v>
      </c>
      <c r="AI168" s="16">
        <v>0</v>
      </c>
      <c r="AJ168" s="16">
        <v>0</v>
      </c>
      <c r="AK168" s="16">
        <v>0</v>
      </c>
      <c r="AL168" s="16">
        <v>0</v>
      </c>
    </row>
    <row r="169" spans="1:38" s="16" customFormat="1" ht="23" customHeight="1" x14ac:dyDescent="0.2">
      <c r="A169" s="14"/>
      <c r="B169" s="34"/>
      <c r="C169" s="34"/>
      <c r="D169" s="34"/>
      <c r="E169" s="34"/>
      <c r="F169" s="34"/>
      <c r="G169" s="34"/>
      <c r="H169" s="34"/>
      <c r="I169" s="14"/>
      <c r="J169" s="18"/>
      <c r="K169" s="15"/>
      <c r="L169" s="25"/>
    </row>
    <row r="170" spans="1:38" s="13" customFormat="1" ht="23.15" customHeight="1" x14ac:dyDescent="0.2">
      <c r="A170" s="3"/>
      <c r="B170" s="37" t="s">
        <v>153</v>
      </c>
      <c r="C170" s="37"/>
      <c r="D170" s="37"/>
      <c r="E170" s="37"/>
      <c r="F170" s="37"/>
      <c r="G170" s="40"/>
      <c r="H170" s="40"/>
      <c r="I170" s="3"/>
      <c r="J170" s="4"/>
      <c r="K170" s="12"/>
      <c r="L170" s="26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13">
        <v>0</v>
      </c>
      <c r="AH170" s="13">
        <v>0</v>
      </c>
      <c r="AI170" s="13">
        <v>0</v>
      </c>
      <c r="AJ170" s="13">
        <v>0</v>
      </c>
      <c r="AK170" s="13">
        <v>0</v>
      </c>
      <c r="AL170" s="13">
        <v>0</v>
      </c>
    </row>
    <row r="171" spans="1:38" s="13" customFormat="1" ht="23.15" customHeight="1" x14ac:dyDescent="0.2">
      <c r="A171" s="3"/>
      <c r="B171" s="37" t="s">
        <v>154</v>
      </c>
      <c r="C171" s="37"/>
      <c r="D171" s="37"/>
      <c r="E171" s="37"/>
      <c r="F171" s="37"/>
      <c r="G171" s="40"/>
      <c r="H171" s="40"/>
      <c r="I171" s="3"/>
      <c r="J171" s="4" t="s">
        <v>2</v>
      </c>
      <c r="K171" s="12"/>
      <c r="L171" s="26">
        <v>5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1</v>
      </c>
      <c r="X171" s="13">
        <v>1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>
        <v>0</v>
      </c>
      <c r="AE171" s="13">
        <v>0</v>
      </c>
      <c r="AF171" s="13">
        <v>0</v>
      </c>
      <c r="AG171" s="13">
        <v>1</v>
      </c>
      <c r="AH171" s="13">
        <v>0</v>
      </c>
      <c r="AI171" s="13">
        <v>0</v>
      </c>
      <c r="AJ171" s="13">
        <v>1</v>
      </c>
      <c r="AK171" s="13">
        <v>0</v>
      </c>
      <c r="AL171" s="13">
        <v>0</v>
      </c>
    </row>
    <row r="172" spans="1:38" s="13" customFormat="1" ht="23.15" customHeight="1" x14ac:dyDescent="0.2">
      <c r="A172" s="3"/>
      <c r="B172" s="3"/>
      <c r="C172" s="37" t="s">
        <v>155</v>
      </c>
      <c r="D172" s="37"/>
      <c r="E172" s="37"/>
      <c r="F172" s="37"/>
      <c r="G172" s="38" t="s">
        <v>39</v>
      </c>
      <c r="H172" s="38"/>
      <c r="I172" s="3"/>
      <c r="J172" s="4"/>
      <c r="K172" s="12"/>
      <c r="L172" s="26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13">
        <v>0</v>
      </c>
      <c r="AH172" s="13">
        <v>0</v>
      </c>
      <c r="AI172" s="13">
        <v>0</v>
      </c>
      <c r="AJ172" s="13">
        <v>0</v>
      </c>
      <c r="AK172" s="13">
        <v>0</v>
      </c>
      <c r="AL172" s="13">
        <v>0</v>
      </c>
    </row>
    <row r="173" spans="1:38" s="13" customFormat="1" ht="23.15" customHeight="1" x14ac:dyDescent="0.2">
      <c r="A173" s="3"/>
      <c r="B173" s="37" t="s">
        <v>156</v>
      </c>
      <c r="C173" s="37"/>
      <c r="D173" s="37"/>
      <c r="E173" s="37"/>
      <c r="F173" s="37"/>
      <c r="G173" s="41" t="s">
        <v>75</v>
      </c>
      <c r="H173" s="41"/>
      <c r="I173" s="3"/>
      <c r="J173" s="4" t="s">
        <v>2</v>
      </c>
      <c r="K173" s="12"/>
      <c r="L173" s="26">
        <v>3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13">
        <v>2</v>
      </c>
      <c r="AH173" s="13">
        <v>0</v>
      </c>
      <c r="AI173" s="13">
        <v>0</v>
      </c>
      <c r="AJ173" s="13">
        <v>1</v>
      </c>
      <c r="AK173" s="13">
        <v>0</v>
      </c>
      <c r="AL173" s="13">
        <v>0</v>
      </c>
    </row>
    <row r="174" spans="1:38" s="13" customFormat="1" ht="23.15" customHeight="1" x14ac:dyDescent="0.2">
      <c r="A174" s="3"/>
      <c r="B174" s="37" t="s">
        <v>157</v>
      </c>
      <c r="C174" s="37"/>
      <c r="D174" s="37"/>
      <c r="E174" s="37"/>
      <c r="F174" s="37"/>
      <c r="G174" s="40"/>
      <c r="H174" s="40"/>
      <c r="I174" s="3"/>
      <c r="J174" s="4" t="s">
        <v>2</v>
      </c>
      <c r="K174" s="12"/>
      <c r="L174" s="26">
        <v>14</v>
      </c>
      <c r="M174" s="13">
        <v>2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3</v>
      </c>
      <c r="Y174" s="13">
        <v>2</v>
      </c>
      <c r="Z174" s="13">
        <v>0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7</v>
      </c>
      <c r="AK174" s="13">
        <v>0</v>
      </c>
      <c r="AL174" s="13">
        <v>0</v>
      </c>
    </row>
    <row r="175" spans="1:38" s="13" customFormat="1" ht="23.15" customHeight="1" x14ac:dyDescent="0.2">
      <c r="A175" s="3"/>
      <c r="B175" s="3"/>
      <c r="C175" s="37" t="s">
        <v>158</v>
      </c>
      <c r="D175" s="37"/>
      <c r="E175" s="37"/>
      <c r="F175" s="37"/>
      <c r="G175" s="38" t="s">
        <v>39</v>
      </c>
      <c r="H175" s="38"/>
      <c r="I175" s="3"/>
      <c r="J175" s="4"/>
      <c r="K175" s="12"/>
      <c r="L175" s="26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3">
        <v>0</v>
      </c>
      <c r="AE175" s="13">
        <v>0</v>
      </c>
      <c r="AF175" s="13">
        <v>0</v>
      </c>
      <c r="AG175" s="13">
        <v>0</v>
      </c>
      <c r="AH175" s="13">
        <v>0</v>
      </c>
      <c r="AI175" s="13">
        <v>0</v>
      </c>
      <c r="AJ175" s="13">
        <v>0</v>
      </c>
      <c r="AK175" s="13">
        <v>0</v>
      </c>
      <c r="AL175" s="13">
        <v>0</v>
      </c>
    </row>
    <row r="176" spans="1:38" s="13" customFormat="1" ht="23.15" customHeight="1" x14ac:dyDescent="0.2">
      <c r="A176" s="3"/>
      <c r="B176" s="37" t="s">
        <v>159</v>
      </c>
      <c r="C176" s="37"/>
      <c r="D176" s="37"/>
      <c r="E176" s="37"/>
      <c r="F176" s="37"/>
      <c r="G176" s="40"/>
      <c r="H176" s="40"/>
      <c r="I176" s="3"/>
      <c r="J176" s="4" t="s">
        <v>2</v>
      </c>
      <c r="K176" s="12"/>
      <c r="L176" s="26">
        <v>30</v>
      </c>
      <c r="M176" s="13">
        <v>1</v>
      </c>
      <c r="N176" s="13">
        <v>8</v>
      </c>
      <c r="O176" s="13">
        <v>1</v>
      </c>
      <c r="P176" s="13">
        <v>0</v>
      </c>
      <c r="Q176" s="13">
        <v>1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2</v>
      </c>
      <c r="X176" s="13">
        <v>11</v>
      </c>
      <c r="Y176" s="13">
        <v>0</v>
      </c>
      <c r="Z176" s="13">
        <v>0</v>
      </c>
      <c r="AA176" s="13">
        <v>0</v>
      </c>
      <c r="AB176" s="13">
        <v>0</v>
      </c>
      <c r="AC176" s="13">
        <v>0</v>
      </c>
      <c r="AD176" s="13">
        <v>0</v>
      </c>
      <c r="AE176" s="13">
        <v>0</v>
      </c>
      <c r="AF176" s="13">
        <v>0</v>
      </c>
      <c r="AG176" s="13">
        <v>3</v>
      </c>
      <c r="AH176" s="13">
        <v>0</v>
      </c>
      <c r="AI176" s="13">
        <v>2</v>
      </c>
      <c r="AJ176" s="13">
        <v>1</v>
      </c>
      <c r="AK176" s="13">
        <v>0</v>
      </c>
      <c r="AL176" s="13">
        <v>0</v>
      </c>
    </row>
    <row r="177" spans="1:38" s="13" customFormat="1" ht="23.15" customHeight="1" x14ac:dyDescent="0.2">
      <c r="A177" s="3"/>
      <c r="B177" s="3"/>
      <c r="C177" s="37" t="s">
        <v>160</v>
      </c>
      <c r="D177" s="37"/>
      <c r="E177" s="37"/>
      <c r="F177" s="37"/>
      <c r="G177" s="38" t="s">
        <v>38</v>
      </c>
      <c r="H177" s="38"/>
      <c r="I177" s="3"/>
      <c r="J177" s="4"/>
      <c r="K177" s="12"/>
      <c r="L177" s="26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>
        <v>0</v>
      </c>
      <c r="AE177" s="13">
        <v>0</v>
      </c>
      <c r="AF177" s="13">
        <v>0</v>
      </c>
      <c r="AG177" s="13">
        <v>0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</row>
    <row r="178" spans="1:38" s="13" customFormat="1" ht="23.15" customHeight="1" x14ac:dyDescent="0.2">
      <c r="A178" s="3"/>
      <c r="B178" s="3"/>
      <c r="C178" s="42" t="s">
        <v>161</v>
      </c>
      <c r="D178" s="42"/>
      <c r="E178" s="42"/>
      <c r="F178" s="42"/>
      <c r="G178" s="38" t="s">
        <v>39</v>
      </c>
      <c r="H178" s="38"/>
      <c r="I178" s="3"/>
      <c r="J178" s="4"/>
      <c r="K178" s="12"/>
      <c r="L178" s="26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>
        <v>0</v>
      </c>
      <c r="AE178" s="13">
        <v>0</v>
      </c>
      <c r="AF178" s="13">
        <v>0</v>
      </c>
      <c r="AG178" s="13">
        <v>0</v>
      </c>
      <c r="AH178" s="13">
        <v>0</v>
      </c>
      <c r="AI178" s="13">
        <v>0</v>
      </c>
      <c r="AJ178" s="13">
        <v>0</v>
      </c>
      <c r="AK178" s="13">
        <v>0</v>
      </c>
      <c r="AL178" s="13">
        <v>0</v>
      </c>
    </row>
    <row r="179" spans="1:38" s="13" customFormat="1" ht="23.15" customHeight="1" x14ac:dyDescent="0.2">
      <c r="A179" s="3"/>
      <c r="B179" s="3"/>
      <c r="C179" s="37" t="s">
        <v>162</v>
      </c>
      <c r="D179" s="37"/>
      <c r="E179" s="37"/>
      <c r="F179" s="37"/>
      <c r="G179" s="38" t="s">
        <v>39</v>
      </c>
      <c r="H179" s="38"/>
      <c r="I179" s="3"/>
      <c r="J179" s="4"/>
      <c r="K179" s="12"/>
      <c r="L179" s="26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13">
        <v>0</v>
      </c>
      <c r="AE179" s="13">
        <v>0</v>
      </c>
      <c r="AF179" s="13">
        <v>0</v>
      </c>
      <c r="AG179" s="13">
        <v>0</v>
      </c>
      <c r="AH179" s="13">
        <v>0</v>
      </c>
      <c r="AI179" s="13">
        <v>0</v>
      </c>
      <c r="AJ179" s="13">
        <v>0</v>
      </c>
      <c r="AK179" s="13">
        <v>0</v>
      </c>
      <c r="AL179" s="13">
        <v>0</v>
      </c>
    </row>
    <row r="180" spans="1:38" s="13" customFormat="1" ht="23.15" customHeight="1" x14ac:dyDescent="0.2">
      <c r="A180" s="3"/>
      <c r="B180" s="3"/>
      <c r="C180" s="37" t="s">
        <v>163</v>
      </c>
      <c r="D180" s="37"/>
      <c r="E180" s="37"/>
      <c r="F180" s="37"/>
      <c r="G180" s="38" t="s">
        <v>39</v>
      </c>
      <c r="H180" s="38"/>
      <c r="I180" s="3"/>
      <c r="J180" s="4"/>
      <c r="K180" s="12"/>
      <c r="L180" s="26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13">
        <v>0</v>
      </c>
      <c r="Z180" s="13">
        <v>0</v>
      </c>
      <c r="AA180" s="13">
        <v>0</v>
      </c>
      <c r="AB180" s="13">
        <v>0</v>
      </c>
      <c r="AC180" s="13">
        <v>0</v>
      </c>
      <c r="AD180" s="13">
        <v>0</v>
      </c>
      <c r="AE180" s="13">
        <v>0</v>
      </c>
      <c r="AF180" s="13">
        <v>0</v>
      </c>
      <c r="AG180" s="13">
        <v>0</v>
      </c>
      <c r="AH180" s="13">
        <v>0</v>
      </c>
      <c r="AI180" s="13">
        <v>0</v>
      </c>
      <c r="AJ180" s="13">
        <v>0</v>
      </c>
      <c r="AK180" s="13">
        <v>0</v>
      </c>
      <c r="AL180" s="13">
        <v>0</v>
      </c>
    </row>
    <row r="181" spans="1:38" s="13" customFormat="1" ht="23.15" customHeight="1" x14ac:dyDescent="0.2">
      <c r="A181" s="3"/>
      <c r="B181" s="37" t="s">
        <v>164</v>
      </c>
      <c r="C181" s="37"/>
      <c r="D181" s="37"/>
      <c r="E181" s="37"/>
      <c r="F181" s="37"/>
      <c r="G181" s="40"/>
      <c r="H181" s="40"/>
      <c r="I181" s="3"/>
      <c r="J181" s="4" t="s">
        <v>2</v>
      </c>
      <c r="K181" s="12"/>
      <c r="L181" s="26">
        <v>3</v>
      </c>
      <c r="M181" s="13">
        <v>1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2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13">
        <v>0</v>
      </c>
      <c r="AE181" s="13">
        <v>0</v>
      </c>
      <c r="AF181" s="13">
        <v>0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</row>
    <row r="182" spans="1:38" s="13" customFormat="1" ht="23.15" customHeight="1" x14ac:dyDescent="0.2">
      <c r="A182" s="3"/>
      <c r="B182" s="3"/>
      <c r="C182" s="37" t="s">
        <v>165</v>
      </c>
      <c r="D182" s="37"/>
      <c r="E182" s="37"/>
      <c r="F182" s="37"/>
      <c r="G182" s="38" t="s">
        <v>39</v>
      </c>
      <c r="H182" s="38"/>
      <c r="I182" s="3"/>
      <c r="J182" s="4" t="s">
        <v>2</v>
      </c>
      <c r="K182" s="12"/>
      <c r="L182" s="26">
        <v>1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13">
        <v>0</v>
      </c>
      <c r="Z182" s="13">
        <v>0</v>
      </c>
      <c r="AA182" s="13">
        <v>0</v>
      </c>
      <c r="AB182" s="13">
        <v>0</v>
      </c>
      <c r="AC182" s="13">
        <v>0</v>
      </c>
      <c r="AD182" s="13">
        <v>0</v>
      </c>
      <c r="AE182" s="13">
        <v>0</v>
      </c>
      <c r="AF182" s="13">
        <v>0</v>
      </c>
      <c r="AG182" s="13">
        <v>0</v>
      </c>
      <c r="AH182" s="13">
        <v>0</v>
      </c>
      <c r="AI182" s="13">
        <v>0</v>
      </c>
      <c r="AJ182" s="13">
        <v>0</v>
      </c>
      <c r="AK182" s="13">
        <v>0</v>
      </c>
      <c r="AL182" s="13">
        <v>0</v>
      </c>
    </row>
    <row r="183" spans="1:38" s="13" customFormat="1" ht="23.15" customHeight="1" x14ac:dyDescent="0.2">
      <c r="A183" s="3"/>
      <c r="B183" s="3"/>
      <c r="C183" s="37" t="s">
        <v>166</v>
      </c>
      <c r="D183" s="37"/>
      <c r="E183" s="37"/>
      <c r="F183" s="37"/>
      <c r="G183" s="38" t="s">
        <v>39</v>
      </c>
      <c r="H183" s="38"/>
      <c r="I183" s="3"/>
      <c r="J183" s="4"/>
      <c r="K183" s="12"/>
      <c r="L183" s="26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13">
        <v>0</v>
      </c>
      <c r="Z183" s="13">
        <v>0</v>
      </c>
      <c r="AA183" s="13">
        <v>0</v>
      </c>
      <c r="AB183" s="13">
        <v>0</v>
      </c>
      <c r="AC183" s="13">
        <v>0</v>
      </c>
      <c r="AD183" s="13">
        <v>0</v>
      </c>
      <c r="AE183" s="13">
        <v>0</v>
      </c>
      <c r="AF183" s="13">
        <v>0</v>
      </c>
      <c r="AG183" s="13">
        <v>0</v>
      </c>
      <c r="AH183" s="13">
        <v>0</v>
      </c>
      <c r="AI183" s="13">
        <v>0</v>
      </c>
      <c r="AJ183" s="13">
        <v>0</v>
      </c>
      <c r="AK183" s="13">
        <v>0</v>
      </c>
      <c r="AL183" s="13">
        <v>0</v>
      </c>
    </row>
    <row r="184" spans="1:38" s="13" customFormat="1" ht="23.15" customHeight="1" x14ac:dyDescent="0.2">
      <c r="A184" s="3"/>
      <c r="B184" s="3"/>
      <c r="C184" s="37" t="s">
        <v>167</v>
      </c>
      <c r="D184" s="37"/>
      <c r="E184" s="37"/>
      <c r="F184" s="37"/>
      <c r="G184" s="38" t="s">
        <v>39</v>
      </c>
      <c r="H184" s="38"/>
      <c r="I184" s="3"/>
      <c r="J184" s="4"/>
      <c r="K184" s="12"/>
      <c r="L184" s="26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>
        <v>0</v>
      </c>
      <c r="AE184" s="13">
        <v>0</v>
      </c>
      <c r="AF184" s="13">
        <v>0</v>
      </c>
      <c r="AG184" s="13">
        <v>0</v>
      </c>
      <c r="AH184" s="13">
        <v>0</v>
      </c>
      <c r="AI184" s="13">
        <v>0</v>
      </c>
      <c r="AJ184" s="13">
        <v>0</v>
      </c>
      <c r="AK184" s="13">
        <v>0</v>
      </c>
      <c r="AL184" s="13">
        <v>0</v>
      </c>
    </row>
    <row r="185" spans="1:38" s="13" customFormat="1" ht="23.15" customHeight="1" x14ac:dyDescent="0.2">
      <c r="A185" s="3"/>
      <c r="B185" s="37" t="s">
        <v>168</v>
      </c>
      <c r="C185" s="37"/>
      <c r="D185" s="37"/>
      <c r="E185" s="37"/>
      <c r="F185" s="37"/>
      <c r="G185" s="40"/>
      <c r="H185" s="40"/>
      <c r="I185" s="3"/>
      <c r="J185" s="4"/>
      <c r="K185" s="12"/>
      <c r="L185" s="26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13">
        <v>0</v>
      </c>
      <c r="Z185" s="13">
        <v>0</v>
      </c>
      <c r="AA185" s="13">
        <v>0</v>
      </c>
      <c r="AB185" s="13">
        <v>0</v>
      </c>
      <c r="AC185" s="13">
        <v>0</v>
      </c>
      <c r="AD185" s="13">
        <v>0</v>
      </c>
      <c r="AE185" s="13">
        <v>0</v>
      </c>
      <c r="AF185" s="13">
        <v>0</v>
      </c>
      <c r="AG185" s="13">
        <v>0</v>
      </c>
      <c r="AH185" s="13">
        <v>0</v>
      </c>
      <c r="AI185" s="13">
        <v>0</v>
      </c>
      <c r="AJ185" s="13">
        <v>0</v>
      </c>
      <c r="AK185" s="13">
        <v>0</v>
      </c>
      <c r="AL185" s="13">
        <v>0</v>
      </c>
    </row>
    <row r="186" spans="1:38" s="16" customFormat="1" ht="23.15" customHeight="1" x14ac:dyDescent="0.2">
      <c r="A186" s="14"/>
      <c r="B186" s="37" t="s">
        <v>169</v>
      </c>
      <c r="C186" s="37"/>
      <c r="D186" s="37"/>
      <c r="E186" s="37"/>
      <c r="F186" s="37"/>
      <c r="G186" s="41" t="s">
        <v>75</v>
      </c>
      <c r="H186" s="41"/>
      <c r="I186" s="3"/>
      <c r="J186" s="4" t="s">
        <v>0</v>
      </c>
      <c r="K186" s="15"/>
      <c r="L186" s="26">
        <v>1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3">
        <v>0</v>
      </c>
      <c r="AE186" s="13">
        <v>0</v>
      </c>
      <c r="AF186" s="13">
        <v>0</v>
      </c>
      <c r="AG186" s="13">
        <v>1</v>
      </c>
      <c r="AH186" s="13">
        <v>0</v>
      </c>
      <c r="AI186" s="13">
        <v>0</v>
      </c>
      <c r="AJ186" s="13">
        <v>0</v>
      </c>
      <c r="AK186" s="13">
        <v>0</v>
      </c>
      <c r="AL186" s="13">
        <v>0</v>
      </c>
    </row>
    <row r="187" spans="1:38" s="16" customFormat="1" ht="23.15" customHeight="1" x14ac:dyDescent="0.2">
      <c r="A187" s="14"/>
      <c r="B187" s="37"/>
      <c r="C187" s="37"/>
      <c r="D187" s="37"/>
      <c r="E187" s="37"/>
      <c r="F187" s="37"/>
      <c r="G187" s="41"/>
      <c r="H187" s="41"/>
      <c r="I187" s="3"/>
      <c r="J187" s="4" t="s">
        <v>1</v>
      </c>
      <c r="K187" s="15"/>
      <c r="L187" s="26">
        <v>1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13">
        <v>0</v>
      </c>
      <c r="AE187" s="13">
        <v>0</v>
      </c>
      <c r="AF187" s="13">
        <v>0</v>
      </c>
      <c r="AG187" s="13">
        <v>0</v>
      </c>
      <c r="AH187" s="13">
        <v>0</v>
      </c>
      <c r="AI187" s="13">
        <v>0</v>
      </c>
      <c r="AJ187" s="13">
        <v>0</v>
      </c>
      <c r="AK187" s="13">
        <v>0</v>
      </c>
      <c r="AL187" s="13">
        <v>0</v>
      </c>
    </row>
    <row r="188" spans="1:38" s="16" customFormat="1" ht="23.15" customHeight="1" x14ac:dyDescent="0.2">
      <c r="A188" s="14"/>
      <c r="B188" s="37" t="s">
        <v>159</v>
      </c>
      <c r="C188" s="37"/>
      <c r="D188" s="37"/>
      <c r="E188" s="37"/>
      <c r="F188" s="37"/>
      <c r="G188" s="41" t="s">
        <v>111</v>
      </c>
      <c r="H188" s="41"/>
      <c r="I188" s="3"/>
      <c r="J188" s="4" t="s">
        <v>0</v>
      </c>
      <c r="K188" s="15"/>
      <c r="L188" s="26">
        <v>7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5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13">
        <v>0</v>
      </c>
      <c r="AE188" s="13">
        <v>0</v>
      </c>
      <c r="AF188" s="13">
        <v>0</v>
      </c>
      <c r="AG188" s="13">
        <v>0</v>
      </c>
      <c r="AH188" s="13">
        <v>1</v>
      </c>
      <c r="AI188" s="13">
        <v>0</v>
      </c>
      <c r="AJ188" s="13">
        <v>1</v>
      </c>
      <c r="AK188" s="13">
        <v>0</v>
      </c>
      <c r="AL188" s="13">
        <v>0</v>
      </c>
    </row>
    <row r="189" spans="1:38" s="16" customFormat="1" ht="23.15" customHeight="1" x14ac:dyDescent="0.2">
      <c r="A189" s="14"/>
      <c r="B189" s="37"/>
      <c r="C189" s="37"/>
      <c r="D189" s="37"/>
      <c r="E189" s="37"/>
      <c r="F189" s="37"/>
      <c r="G189" s="41"/>
      <c r="H189" s="41"/>
      <c r="I189" s="3"/>
      <c r="J189" s="4" t="s">
        <v>1</v>
      </c>
      <c r="K189" s="15"/>
      <c r="L189" s="26">
        <v>1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1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13">
        <v>0</v>
      </c>
      <c r="AH189" s="13">
        <v>0</v>
      </c>
      <c r="AI189" s="13">
        <v>0</v>
      </c>
      <c r="AJ189" s="13">
        <v>0</v>
      </c>
      <c r="AK189" s="13">
        <v>0</v>
      </c>
      <c r="AL189" s="13">
        <v>0</v>
      </c>
    </row>
    <row r="190" spans="1:38" s="16" customFormat="1" ht="23" customHeight="1" x14ac:dyDescent="0.2">
      <c r="A190" s="14"/>
      <c r="B190" s="35"/>
      <c r="C190" s="35"/>
      <c r="D190" s="35"/>
      <c r="E190" s="35"/>
      <c r="F190" s="35"/>
      <c r="G190" s="4"/>
      <c r="H190" s="4"/>
      <c r="I190" s="3"/>
      <c r="J190" s="4"/>
      <c r="K190" s="15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</row>
    <row r="191" spans="1:38" s="16" customFormat="1" ht="23.15" customHeight="1" x14ac:dyDescent="0.2">
      <c r="A191" s="14"/>
      <c r="B191" s="39" t="s">
        <v>170</v>
      </c>
      <c r="C191" s="39"/>
      <c r="D191" s="39"/>
      <c r="E191" s="39"/>
      <c r="F191" s="39"/>
      <c r="G191" s="39"/>
      <c r="H191" s="39"/>
      <c r="I191" s="14"/>
      <c r="J191" s="18" t="s">
        <v>0</v>
      </c>
      <c r="K191" s="15"/>
      <c r="L191" s="25">
        <v>26</v>
      </c>
      <c r="M191" s="16">
        <v>0</v>
      </c>
      <c r="N191" s="16">
        <v>3</v>
      </c>
      <c r="O191" s="16">
        <v>0</v>
      </c>
      <c r="P191" s="16">
        <v>1</v>
      </c>
      <c r="Q191" s="16">
        <v>2</v>
      </c>
      <c r="R191" s="16">
        <v>0</v>
      </c>
      <c r="S191" s="16">
        <v>0</v>
      </c>
      <c r="T191" s="16">
        <v>0</v>
      </c>
      <c r="U191" s="16">
        <v>0</v>
      </c>
      <c r="V191" s="16">
        <v>0</v>
      </c>
      <c r="W191" s="16">
        <v>0</v>
      </c>
      <c r="X191" s="16">
        <v>11</v>
      </c>
      <c r="Y191" s="16">
        <v>2</v>
      </c>
      <c r="Z191" s="16">
        <v>1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2</v>
      </c>
      <c r="AH191" s="16">
        <v>1</v>
      </c>
      <c r="AI191" s="16">
        <v>0</v>
      </c>
      <c r="AJ191" s="16">
        <v>3</v>
      </c>
      <c r="AK191" s="16">
        <v>0</v>
      </c>
      <c r="AL191" s="16">
        <v>0</v>
      </c>
    </row>
    <row r="192" spans="1:38" s="16" customFormat="1" ht="23.15" customHeight="1" x14ac:dyDescent="0.2">
      <c r="A192" s="14"/>
      <c r="B192" s="39"/>
      <c r="C192" s="39"/>
      <c r="D192" s="39"/>
      <c r="E192" s="39"/>
      <c r="F192" s="39"/>
      <c r="G192" s="39"/>
      <c r="H192" s="39"/>
      <c r="I192" s="14"/>
      <c r="J192" s="18" t="s">
        <v>1</v>
      </c>
      <c r="K192" s="15"/>
      <c r="L192" s="25">
        <v>1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1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0</v>
      </c>
      <c r="AH192" s="16">
        <v>0</v>
      </c>
      <c r="AI192" s="16">
        <v>0</v>
      </c>
      <c r="AJ192" s="16">
        <v>0</v>
      </c>
      <c r="AK192" s="16">
        <v>0</v>
      </c>
      <c r="AL192" s="16">
        <v>0</v>
      </c>
    </row>
    <row r="193" spans="1:38" s="16" customFormat="1" ht="23" customHeight="1" x14ac:dyDescent="0.2">
      <c r="A193" s="14"/>
      <c r="B193" s="34"/>
      <c r="C193" s="34"/>
      <c r="D193" s="34"/>
      <c r="E193" s="34"/>
      <c r="F193" s="34"/>
      <c r="G193" s="34"/>
      <c r="H193" s="34"/>
      <c r="I193" s="14"/>
      <c r="J193" s="18"/>
      <c r="K193" s="15"/>
      <c r="L193" s="25"/>
    </row>
    <row r="194" spans="1:38" s="16" customFormat="1" ht="23.15" customHeight="1" x14ac:dyDescent="0.2">
      <c r="A194" s="14"/>
      <c r="B194" s="37" t="s">
        <v>171</v>
      </c>
      <c r="C194" s="37"/>
      <c r="D194" s="37"/>
      <c r="E194" s="37"/>
      <c r="F194" s="37"/>
      <c r="G194" s="40"/>
      <c r="H194" s="40"/>
      <c r="I194" s="3"/>
      <c r="J194" s="4" t="s">
        <v>0</v>
      </c>
      <c r="K194" s="15"/>
      <c r="L194" s="26">
        <v>3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>
        <v>2</v>
      </c>
      <c r="Z194" s="13">
        <v>0</v>
      </c>
      <c r="AA194" s="13">
        <v>0</v>
      </c>
      <c r="AB194" s="13">
        <v>0</v>
      </c>
      <c r="AC194" s="13">
        <v>0</v>
      </c>
      <c r="AD194" s="13">
        <v>0</v>
      </c>
      <c r="AE194" s="13">
        <v>0</v>
      </c>
      <c r="AF194" s="13">
        <v>0</v>
      </c>
      <c r="AG194" s="13">
        <v>1</v>
      </c>
      <c r="AH194" s="13">
        <v>0</v>
      </c>
      <c r="AI194" s="13">
        <v>0</v>
      </c>
      <c r="AJ194" s="13">
        <v>0</v>
      </c>
      <c r="AK194" s="13">
        <v>0</v>
      </c>
      <c r="AL194" s="13">
        <v>0</v>
      </c>
    </row>
    <row r="195" spans="1:38" s="16" customFormat="1" ht="23.15" customHeight="1" x14ac:dyDescent="0.2">
      <c r="A195" s="14"/>
      <c r="B195" s="37"/>
      <c r="C195" s="37"/>
      <c r="D195" s="37"/>
      <c r="E195" s="37"/>
      <c r="F195" s="37"/>
      <c r="G195" s="40"/>
      <c r="H195" s="40"/>
      <c r="I195" s="3"/>
      <c r="J195" s="4" t="s">
        <v>1</v>
      </c>
      <c r="K195" s="15"/>
      <c r="L195" s="26">
        <v>1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1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>
        <v>0</v>
      </c>
      <c r="AE195" s="13">
        <v>0</v>
      </c>
      <c r="AF195" s="13">
        <v>0</v>
      </c>
      <c r="AG195" s="13">
        <v>0</v>
      </c>
      <c r="AH195" s="13">
        <v>0</v>
      </c>
      <c r="AI195" s="13">
        <v>0</v>
      </c>
      <c r="AJ195" s="13">
        <v>0</v>
      </c>
      <c r="AK195" s="13">
        <v>0</v>
      </c>
      <c r="AL195" s="13">
        <v>0</v>
      </c>
    </row>
    <row r="196" spans="1:38" s="13" customFormat="1" ht="23.15" customHeight="1" x14ac:dyDescent="0.2">
      <c r="A196" s="3"/>
      <c r="B196" s="37" t="s">
        <v>172</v>
      </c>
      <c r="C196" s="37"/>
      <c r="D196" s="37"/>
      <c r="E196" s="37"/>
      <c r="F196" s="37"/>
      <c r="G196" s="40"/>
      <c r="H196" s="40"/>
      <c r="I196" s="3"/>
      <c r="J196" s="4" t="s">
        <v>2</v>
      </c>
      <c r="K196" s="12"/>
      <c r="L196" s="26">
        <v>17</v>
      </c>
      <c r="M196" s="13">
        <v>0</v>
      </c>
      <c r="N196" s="13">
        <v>3</v>
      </c>
      <c r="O196" s="13">
        <v>0</v>
      </c>
      <c r="P196" s="13">
        <v>0</v>
      </c>
      <c r="Q196" s="13">
        <v>1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9</v>
      </c>
      <c r="Y196" s="13">
        <v>0</v>
      </c>
      <c r="Z196" s="13">
        <v>1</v>
      </c>
      <c r="AA196" s="13">
        <v>0</v>
      </c>
      <c r="AB196" s="13">
        <v>0</v>
      </c>
      <c r="AC196" s="13">
        <v>0</v>
      </c>
      <c r="AD196" s="13">
        <v>0</v>
      </c>
      <c r="AE196" s="13">
        <v>0</v>
      </c>
      <c r="AF196" s="13">
        <v>0</v>
      </c>
      <c r="AG196" s="13">
        <v>0</v>
      </c>
      <c r="AH196" s="13">
        <v>0</v>
      </c>
      <c r="AI196" s="13">
        <v>0</v>
      </c>
      <c r="AJ196" s="13">
        <v>3</v>
      </c>
      <c r="AK196" s="13">
        <v>0</v>
      </c>
      <c r="AL196" s="13">
        <v>0</v>
      </c>
    </row>
    <row r="197" spans="1:38" s="13" customFormat="1" ht="23.15" customHeight="1" x14ac:dyDescent="0.2">
      <c r="A197" s="3"/>
      <c r="B197" s="3"/>
      <c r="C197" s="37" t="s">
        <v>173</v>
      </c>
      <c r="D197" s="37"/>
      <c r="E197" s="37"/>
      <c r="F197" s="37"/>
      <c r="G197" s="38" t="s">
        <v>39</v>
      </c>
      <c r="H197" s="38"/>
      <c r="I197" s="3"/>
      <c r="J197" s="4"/>
      <c r="K197" s="12"/>
      <c r="L197" s="26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13">
        <v>0</v>
      </c>
      <c r="Z197" s="13">
        <v>0</v>
      </c>
      <c r="AA197" s="13">
        <v>0</v>
      </c>
      <c r="AB197" s="13">
        <v>0</v>
      </c>
      <c r="AC197" s="13">
        <v>0</v>
      </c>
      <c r="AD197" s="13">
        <v>0</v>
      </c>
      <c r="AE197" s="13">
        <v>0</v>
      </c>
      <c r="AF197" s="13">
        <v>0</v>
      </c>
      <c r="AG197" s="13">
        <v>0</v>
      </c>
      <c r="AH197" s="13">
        <v>0</v>
      </c>
      <c r="AI197" s="13">
        <v>0</v>
      </c>
      <c r="AJ197" s="13">
        <v>0</v>
      </c>
      <c r="AK197" s="13">
        <v>0</v>
      </c>
      <c r="AL197" s="13">
        <v>0</v>
      </c>
    </row>
    <row r="198" spans="1:38" s="13" customFormat="1" ht="23.15" customHeight="1" x14ac:dyDescent="0.2">
      <c r="A198" s="3"/>
      <c r="B198" s="37" t="s">
        <v>174</v>
      </c>
      <c r="C198" s="37"/>
      <c r="D198" s="37"/>
      <c r="E198" s="37"/>
      <c r="F198" s="37"/>
      <c r="G198" s="40"/>
      <c r="H198" s="40"/>
      <c r="I198" s="3"/>
      <c r="J198" s="4" t="s">
        <v>2</v>
      </c>
      <c r="K198" s="12"/>
      <c r="L198" s="26">
        <v>4</v>
      </c>
      <c r="M198" s="13">
        <v>0</v>
      </c>
      <c r="N198" s="13">
        <v>0</v>
      </c>
      <c r="O198" s="13">
        <v>0</v>
      </c>
      <c r="P198" s="13">
        <v>1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1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13">
        <v>0</v>
      </c>
      <c r="AE198" s="13">
        <v>0</v>
      </c>
      <c r="AF198" s="13">
        <v>0</v>
      </c>
      <c r="AG198" s="13">
        <v>1</v>
      </c>
      <c r="AH198" s="13">
        <v>1</v>
      </c>
      <c r="AI198" s="13">
        <v>0</v>
      </c>
      <c r="AJ198" s="13">
        <v>0</v>
      </c>
      <c r="AK198" s="13">
        <v>0</v>
      </c>
      <c r="AL198" s="13">
        <v>0</v>
      </c>
    </row>
    <row r="199" spans="1:38" s="13" customFormat="1" ht="23.15" customHeight="1" x14ac:dyDescent="0.2">
      <c r="A199" s="3"/>
      <c r="B199" s="3"/>
      <c r="C199" s="37" t="s">
        <v>175</v>
      </c>
      <c r="D199" s="37"/>
      <c r="E199" s="37"/>
      <c r="F199" s="37"/>
      <c r="G199" s="38" t="s">
        <v>38</v>
      </c>
      <c r="H199" s="38"/>
      <c r="I199" s="3"/>
      <c r="J199" s="4" t="s">
        <v>2</v>
      </c>
      <c r="K199" s="12"/>
      <c r="L199" s="26">
        <v>1</v>
      </c>
      <c r="M199" s="13">
        <v>0</v>
      </c>
      <c r="N199" s="13">
        <v>0</v>
      </c>
      <c r="O199" s="13">
        <v>0</v>
      </c>
      <c r="P199" s="13">
        <v>0</v>
      </c>
      <c r="Q199" s="13">
        <v>1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</row>
    <row r="200" spans="1:38" s="13" customFormat="1" ht="23.15" customHeight="1" x14ac:dyDescent="0.2">
      <c r="A200" s="3"/>
      <c r="B200" s="3"/>
      <c r="C200" s="37" t="s">
        <v>176</v>
      </c>
      <c r="D200" s="37"/>
      <c r="E200" s="37"/>
      <c r="F200" s="37"/>
      <c r="G200" s="38" t="s">
        <v>39</v>
      </c>
      <c r="H200" s="38"/>
      <c r="I200" s="3"/>
      <c r="J200" s="4"/>
      <c r="K200" s="12"/>
      <c r="L200" s="26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13">
        <v>0</v>
      </c>
      <c r="AH200" s="13">
        <v>0</v>
      </c>
      <c r="AI200" s="13">
        <v>0</v>
      </c>
      <c r="AJ200" s="13">
        <v>0</v>
      </c>
      <c r="AK200" s="13">
        <v>0</v>
      </c>
      <c r="AL200" s="13">
        <v>0</v>
      </c>
    </row>
    <row r="201" spans="1:38" s="13" customFormat="1" ht="23.15" customHeight="1" x14ac:dyDescent="0.2">
      <c r="A201" s="3"/>
      <c r="B201" s="3"/>
      <c r="C201" s="37" t="s">
        <v>177</v>
      </c>
      <c r="D201" s="37"/>
      <c r="E201" s="37"/>
      <c r="F201" s="37"/>
      <c r="G201" s="38" t="s">
        <v>39</v>
      </c>
      <c r="H201" s="38"/>
      <c r="I201" s="3"/>
      <c r="J201" s="4"/>
      <c r="K201" s="12"/>
      <c r="L201" s="26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</v>
      </c>
      <c r="AE201" s="13">
        <v>0</v>
      </c>
      <c r="AF201" s="13">
        <v>0</v>
      </c>
      <c r="AG201" s="13">
        <v>0</v>
      </c>
      <c r="AH201" s="13">
        <v>0</v>
      </c>
      <c r="AI201" s="13">
        <v>0</v>
      </c>
      <c r="AJ201" s="13">
        <v>0</v>
      </c>
      <c r="AK201" s="13">
        <v>0</v>
      </c>
      <c r="AL201" s="13">
        <v>0</v>
      </c>
    </row>
    <row r="202" spans="1:38" s="13" customFormat="1" ht="23.15" customHeight="1" x14ac:dyDescent="0.2">
      <c r="A202" s="3"/>
      <c r="B202" s="3"/>
      <c r="C202" s="37" t="s">
        <v>178</v>
      </c>
      <c r="D202" s="37"/>
      <c r="E202" s="37"/>
      <c r="F202" s="37"/>
      <c r="G202" s="38" t="s">
        <v>39</v>
      </c>
      <c r="H202" s="38"/>
      <c r="I202" s="3"/>
      <c r="J202" s="4"/>
      <c r="K202" s="12"/>
      <c r="L202" s="26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3">
        <v>0</v>
      </c>
      <c r="AE202" s="13">
        <v>0</v>
      </c>
      <c r="AF202" s="13">
        <v>0</v>
      </c>
      <c r="AG202" s="13">
        <v>0</v>
      </c>
      <c r="AH202" s="13">
        <v>0</v>
      </c>
      <c r="AI202" s="13">
        <v>0</v>
      </c>
      <c r="AJ202" s="13">
        <v>0</v>
      </c>
      <c r="AK202" s="13">
        <v>0</v>
      </c>
      <c r="AL202" s="13">
        <v>0</v>
      </c>
    </row>
    <row r="203" spans="1:38" s="13" customFormat="1" ht="23.15" customHeight="1" x14ac:dyDescent="0.2">
      <c r="A203" s="3"/>
      <c r="B203" s="37" t="s">
        <v>179</v>
      </c>
      <c r="C203" s="37"/>
      <c r="D203" s="37"/>
      <c r="E203" s="37"/>
      <c r="F203" s="37"/>
      <c r="G203" s="40"/>
      <c r="H203" s="40"/>
      <c r="I203" s="3"/>
      <c r="J203" s="4" t="s">
        <v>2</v>
      </c>
      <c r="K203" s="12"/>
      <c r="L203" s="26">
        <v>1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1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>
        <v>0</v>
      </c>
      <c r="AE203" s="13">
        <v>0</v>
      </c>
      <c r="AF203" s="13">
        <v>0</v>
      </c>
      <c r="AG203" s="13">
        <v>0</v>
      </c>
      <c r="AH203" s="13">
        <v>0</v>
      </c>
      <c r="AI203" s="13">
        <v>0</v>
      </c>
      <c r="AJ203" s="13">
        <v>0</v>
      </c>
      <c r="AK203" s="13">
        <v>0</v>
      </c>
      <c r="AL203" s="13">
        <v>0</v>
      </c>
    </row>
    <row r="204" spans="1:38" s="13" customFormat="1" ht="23.15" customHeight="1" x14ac:dyDescent="0.2">
      <c r="A204" s="3"/>
      <c r="B204" s="3"/>
      <c r="C204" s="37" t="s">
        <v>180</v>
      </c>
      <c r="D204" s="37"/>
      <c r="E204" s="37"/>
      <c r="F204" s="37"/>
      <c r="G204" s="38" t="s">
        <v>39</v>
      </c>
      <c r="H204" s="38"/>
      <c r="I204" s="3"/>
      <c r="J204" s="4"/>
      <c r="K204" s="12"/>
      <c r="L204" s="26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13">
        <v>0</v>
      </c>
      <c r="Z204" s="13">
        <v>0</v>
      </c>
      <c r="AA204" s="13">
        <v>0</v>
      </c>
      <c r="AB204" s="13">
        <v>0</v>
      </c>
      <c r="AC204" s="13">
        <v>0</v>
      </c>
      <c r="AD204" s="13">
        <v>0</v>
      </c>
      <c r="AE204" s="13">
        <v>0</v>
      </c>
      <c r="AF204" s="13">
        <v>0</v>
      </c>
      <c r="AG204" s="13">
        <v>0</v>
      </c>
      <c r="AH204" s="13">
        <v>0</v>
      </c>
      <c r="AI204" s="13">
        <v>0</v>
      </c>
      <c r="AJ204" s="13">
        <v>0</v>
      </c>
      <c r="AK204" s="13">
        <v>0</v>
      </c>
      <c r="AL204" s="13">
        <v>0</v>
      </c>
    </row>
    <row r="205" spans="1:38" s="13" customFormat="1" ht="23" customHeight="1" x14ac:dyDescent="0.2">
      <c r="A205" s="3"/>
      <c r="B205" s="3"/>
      <c r="C205" s="35"/>
      <c r="D205" s="35"/>
      <c r="E205" s="35"/>
      <c r="F205" s="35"/>
      <c r="G205" s="36"/>
      <c r="H205" s="36"/>
      <c r="I205" s="3"/>
      <c r="J205" s="4"/>
      <c r="K205" s="12"/>
      <c r="L205" s="26"/>
    </row>
    <row r="206" spans="1:38" s="16" customFormat="1" ht="23.15" customHeight="1" x14ac:dyDescent="0.2">
      <c r="A206" s="14"/>
      <c r="B206" s="39" t="s">
        <v>181</v>
      </c>
      <c r="C206" s="39"/>
      <c r="D206" s="39"/>
      <c r="E206" s="39"/>
      <c r="F206" s="39"/>
      <c r="G206" s="39"/>
      <c r="H206" s="39"/>
      <c r="I206" s="14"/>
      <c r="J206" s="18" t="s">
        <v>0</v>
      </c>
      <c r="K206" s="15"/>
      <c r="L206" s="25">
        <v>86</v>
      </c>
      <c r="M206" s="16">
        <v>2</v>
      </c>
      <c r="N206" s="16">
        <v>24</v>
      </c>
      <c r="O206" s="16">
        <v>0</v>
      </c>
      <c r="P206" s="16">
        <v>0</v>
      </c>
      <c r="Q206" s="16">
        <v>2</v>
      </c>
      <c r="R206" s="16">
        <v>0</v>
      </c>
      <c r="S206" s="16">
        <v>5</v>
      </c>
      <c r="T206" s="16">
        <v>1</v>
      </c>
      <c r="U206" s="16">
        <v>1</v>
      </c>
      <c r="V206" s="16">
        <v>0</v>
      </c>
      <c r="W206" s="16">
        <v>2</v>
      </c>
      <c r="X206" s="16">
        <v>32</v>
      </c>
      <c r="Y206" s="16">
        <v>1</v>
      </c>
      <c r="Z206" s="16">
        <v>0</v>
      </c>
      <c r="AA206" s="16">
        <v>0</v>
      </c>
      <c r="AB206" s="16">
        <v>0</v>
      </c>
      <c r="AC206" s="16">
        <v>0</v>
      </c>
      <c r="AD206" s="16">
        <v>1</v>
      </c>
      <c r="AE206" s="16">
        <v>0</v>
      </c>
      <c r="AF206" s="16">
        <v>0</v>
      </c>
      <c r="AG206" s="16">
        <v>2</v>
      </c>
      <c r="AH206" s="16">
        <v>3</v>
      </c>
      <c r="AI206" s="16">
        <v>0</v>
      </c>
      <c r="AJ206" s="16">
        <v>10</v>
      </c>
      <c r="AK206" s="16">
        <v>0</v>
      </c>
      <c r="AL206" s="16">
        <v>0</v>
      </c>
    </row>
    <row r="207" spans="1:38" s="16" customFormat="1" ht="23.15" customHeight="1" x14ac:dyDescent="0.2">
      <c r="A207" s="14"/>
      <c r="B207" s="39"/>
      <c r="C207" s="39"/>
      <c r="D207" s="39"/>
      <c r="E207" s="39"/>
      <c r="F207" s="39"/>
      <c r="G207" s="39"/>
      <c r="H207" s="39"/>
      <c r="I207" s="14"/>
      <c r="J207" s="18" t="s">
        <v>1</v>
      </c>
      <c r="K207" s="15"/>
      <c r="L207" s="25">
        <v>10</v>
      </c>
      <c r="M207" s="16">
        <v>0</v>
      </c>
      <c r="N207" s="16">
        <v>2</v>
      </c>
      <c r="O207" s="16">
        <v>0</v>
      </c>
      <c r="P207" s="16">
        <v>0</v>
      </c>
      <c r="Q207" s="16">
        <v>1</v>
      </c>
      <c r="R207" s="16">
        <v>0</v>
      </c>
      <c r="S207" s="16">
        <v>0</v>
      </c>
      <c r="T207" s="16">
        <v>2</v>
      </c>
      <c r="U207" s="16">
        <v>0</v>
      </c>
      <c r="V207" s="16">
        <v>0</v>
      </c>
      <c r="W207" s="16">
        <v>1</v>
      </c>
      <c r="X207" s="16">
        <v>2</v>
      </c>
      <c r="Y207" s="16">
        <v>1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0</v>
      </c>
      <c r="AJ207" s="16">
        <v>1</v>
      </c>
      <c r="AK207" s="16">
        <v>0</v>
      </c>
      <c r="AL207" s="16">
        <v>0</v>
      </c>
    </row>
    <row r="208" spans="1:38" s="16" customFormat="1" ht="23" customHeight="1" x14ac:dyDescent="0.2">
      <c r="A208" s="14"/>
      <c r="B208" s="34"/>
      <c r="C208" s="34"/>
      <c r="D208" s="34"/>
      <c r="E208" s="34"/>
      <c r="F208" s="34"/>
      <c r="G208" s="34"/>
      <c r="H208" s="34"/>
      <c r="I208" s="14"/>
      <c r="J208" s="18"/>
      <c r="K208" s="15"/>
      <c r="L208" s="25"/>
    </row>
    <row r="209" spans="1:38" s="13" customFormat="1" ht="23.15" customHeight="1" x14ac:dyDescent="0.2">
      <c r="A209" s="3"/>
      <c r="B209" s="37" t="s">
        <v>182</v>
      </c>
      <c r="C209" s="37"/>
      <c r="D209" s="37"/>
      <c r="E209" s="37"/>
      <c r="F209" s="37"/>
      <c r="G209" s="41" t="s">
        <v>124</v>
      </c>
      <c r="H209" s="41"/>
      <c r="I209" s="3"/>
      <c r="J209" s="4"/>
      <c r="K209" s="12"/>
      <c r="L209" s="26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13">
        <v>0</v>
      </c>
      <c r="Z209" s="13">
        <v>0</v>
      </c>
      <c r="AA209" s="13">
        <v>0</v>
      </c>
      <c r="AB209" s="13">
        <v>0</v>
      </c>
      <c r="AC209" s="13">
        <v>0</v>
      </c>
      <c r="AD209" s="13">
        <v>0</v>
      </c>
      <c r="AE209" s="13">
        <v>0</v>
      </c>
      <c r="AF209" s="13">
        <v>0</v>
      </c>
      <c r="AG209" s="13">
        <v>0</v>
      </c>
      <c r="AH209" s="13">
        <v>0</v>
      </c>
      <c r="AI209" s="13">
        <v>0</v>
      </c>
      <c r="AJ209" s="13">
        <v>0</v>
      </c>
      <c r="AK209" s="13">
        <v>0</v>
      </c>
      <c r="AL209" s="13">
        <v>0</v>
      </c>
    </row>
    <row r="210" spans="1:38" s="13" customFormat="1" ht="23.15" customHeight="1" x14ac:dyDescent="0.2">
      <c r="A210" s="3"/>
      <c r="B210" s="37" t="s">
        <v>183</v>
      </c>
      <c r="C210" s="37"/>
      <c r="D210" s="37"/>
      <c r="E210" s="37"/>
      <c r="F210" s="37"/>
      <c r="G210" s="40"/>
      <c r="H210" s="40"/>
      <c r="I210" s="3"/>
      <c r="J210" s="4" t="s">
        <v>2</v>
      </c>
      <c r="K210" s="12"/>
      <c r="L210" s="26">
        <v>41</v>
      </c>
      <c r="M210" s="13">
        <v>1</v>
      </c>
      <c r="N210" s="13">
        <v>10</v>
      </c>
      <c r="O210" s="13">
        <v>0</v>
      </c>
      <c r="P210" s="13">
        <v>0</v>
      </c>
      <c r="Q210" s="13">
        <v>2</v>
      </c>
      <c r="R210" s="13">
        <v>0</v>
      </c>
      <c r="S210" s="13">
        <v>1</v>
      </c>
      <c r="T210" s="13">
        <v>0</v>
      </c>
      <c r="U210" s="13">
        <v>0</v>
      </c>
      <c r="V210" s="13">
        <v>0</v>
      </c>
      <c r="W210" s="13">
        <v>0</v>
      </c>
      <c r="X210" s="13">
        <v>16</v>
      </c>
      <c r="Y210" s="13">
        <v>0</v>
      </c>
      <c r="Z210" s="13">
        <v>0</v>
      </c>
      <c r="AA210" s="13">
        <v>0</v>
      </c>
      <c r="AB210" s="13">
        <v>0</v>
      </c>
      <c r="AC210" s="13">
        <v>0</v>
      </c>
      <c r="AD210" s="13">
        <v>1</v>
      </c>
      <c r="AE210" s="13">
        <v>0</v>
      </c>
      <c r="AF210" s="13">
        <v>0</v>
      </c>
      <c r="AG210" s="13">
        <v>1</v>
      </c>
      <c r="AH210" s="13">
        <v>1</v>
      </c>
      <c r="AI210" s="13">
        <v>0</v>
      </c>
      <c r="AJ210" s="13">
        <v>8</v>
      </c>
      <c r="AK210" s="13">
        <v>0</v>
      </c>
      <c r="AL210" s="13">
        <v>0</v>
      </c>
    </row>
    <row r="211" spans="1:38" s="13" customFormat="1" ht="23.15" customHeight="1" x14ac:dyDescent="0.2">
      <c r="A211" s="3"/>
      <c r="B211" s="3"/>
      <c r="C211" s="37" t="s">
        <v>184</v>
      </c>
      <c r="D211" s="37"/>
      <c r="E211" s="37"/>
      <c r="F211" s="37"/>
      <c r="G211" s="38" t="s">
        <v>39</v>
      </c>
      <c r="H211" s="38"/>
      <c r="I211" s="3"/>
      <c r="J211" s="4"/>
      <c r="K211" s="12"/>
      <c r="L211" s="26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13">
        <v>0</v>
      </c>
      <c r="Z211" s="13">
        <v>0</v>
      </c>
      <c r="AA211" s="13">
        <v>0</v>
      </c>
      <c r="AB211" s="13">
        <v>0</v>
      </c>
      <c r="AC211" s="13">
        <v>0</v>
      </c>
      <c r="AD211" s="13">
        <v>0</v>
      </c>
      <c r="AE211" s="13">
        <v>0</v>
      </c>
      <c r="AF211" s="13">
        <v>0</v>
      </c>
      <c r="AG211" s="13">
        <v>0</v>
      </c>
      <c r="AH211" s="13">
        <v>0</v>
      </c>
      <c r="AI211" s="13">
        <v>0</v>
      </c>
      <c r="AJ211" s="13">
        <v>0</v>
      </c>
      <c r="AK211" s="13">
        <v>0</v>
      </c>
      <c r="AL211" s="13">
        <v>0</v>
      </c>
    </row>
    <row r="212" spans="1:38" s="13" customFormat="1" ht="23.15" customHeight="1" x14ac:dyDescent="0.2">
      <c r="A212" s="3"/>
      <c r="B212" s="3"/>
      <c r="C212" s="37" t="s">
        <v>185</v>
      </c>
      <c r="D212" s="37"/>
      <c r="E212" s="37"/>
      <c r="F212" s="37"/>
      <c r="G212" s="38" t="s">
        <v>39</v>
      </c>
      <c r="H212" s="38"/>
      <c r="I212" s="3"/>
      <c r="J212" s="4"/>
      <c r="K212" s="12"/>
      <c r="L212" s="26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13">
        <v>0</v>
      </c>
      <c r="Z212" s="13">
        <v>0</v>
      </c>
      <c r="AA212" s="13">
        <v>0</v>
      </c>
      <c r="AB212" s="13">
        <v>0</v>
      </c>
      <c r="AC212" s="13">
        <v>0</v>
      </c>
      <c r="AD212" s="13">
        <v>0</v>
      </c>
      <c r="AE212" s="13">
        <v>0</v>
      </c>
      <c r="AF212" s="13">
        <v>0</v>
      </c>
      <c r="AG212" s="13">
        <v>0</v>
      </c>
      <c r="AH212" s="13">
        <v>0</v>
      </c>
      <c r="AI212" s="13">
        <v>0</v>
      </c>
      <c r="AJ212" s="13">
        <v>0</v>
      </c>
      <c r="AK212" s="13">
        <v>0</v>
      </c>
      <c r="AL212" s="13">
        <v>0</v>
      </c>
    </row>
    <row r="213" spans="1:38" s="13" customFormat="1" ht="23.15" customHeight="1" x14ac:dyDescent="0.2">
      <c r="A213" s="3"/>
      <c r="B213" s="3"/>
      <c r="C213" s="37" t="s">
        <v>186</v>
      </c>
      <c r="D213" s="37"/>
      <c r="E213" s="37"/>
      <c r="F213" s="37"/>
      <c r="G213" s="38" t="s">
        <v>39</v>
      </c>
      <c r="H213" s="38"/>
      <c r="I213" s="3"/>
      <c r="J213" s="4"/>
      <c r="K213" s="12"/>
      <c r="L213" s="26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13">
        <v>0</v>
      </c>
      <c r="Z213" s="13">
        <v>0</v>
      </c>
      <c r="AA213" s="13">
        <v>0</v>
      </c>
      <c r="AB213" s="13">
        <v>0</v>
      </c>
      <c r="AC213" s="13">
        <v>0</v>
      </c>
      <c r="AD213" s="13">
        <v>0</v>
      </c>
      <c r="AE213" s="13">
        <v>0</v>
      </c>
      <c r="AF213" s="13">
        <v>0</v>
      </c>
      <c r="AG213" s="13">
        <v>0</v>
      </c>
      <c r="AH213" s="13">
        <v>0</v>
      </c>
      <c r="AI213" s="13">
        <v>0</v>
      </c>
      <c r="AJ213" s="13">
        <v>0</v>
      </c>
      <c r="AK213" s="13">
        <v>0</v>
      </c>
      <c r="AL213" s="13">
        <v>0</v>
      </c>
    </row>
    <row r="214" spans="1:38" s="13" customFormat="1" ht="23.15" customHeight="1" x14ac:dyDescent="0.2">
      <c r="A214" s="3"/>
      <c r="B214" s="3"/>
      <c r="C214" s="37" t="s">
        <v>187</v>
      </c>
      <c r="D214" s="37"/>
      <c r="E214" s="37"/>
      <c r="F214" s="37"/>
      <c r="G214" s="38" t="s">
        <v>39</v>
      </c>
      <c r="H214" s="38"/>
      <c r="I214" s="3"/>
      <c r="J214" s="4"/>
      <c r="K214" s="12"/>
      <c r="L214" s="26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13">
        <v>0</v>
      </c>
      <c r="Z214" s="13">
        <v>0</v>
      </c>
      <c r="AA214" s="13">
        <v>0</v>
      </c>
      <c r="AB214" s="13">
        <v>0</v>
      </c>
      <c r="AC214" s="13">
        <v>0</v>
      </c>
      <c r="AD214" s="13">
        <v>0</v>
      </c>
      <c r="AE214" s="13">
        <v>0</v>
      </c>
      <c r="AF214" s="13">
        <v>0</v>
      </c>
      <c r="AG214" s="13">
        <v>0</v>
      </c>
      <c r="AH214" s="13">
        <v>0</v>
      </c>
      <c r="AI214" s="13">
        <v>0</v>
      </c>
      <c r="AJ214" s="13">
        <v>0</v>
      </c>
      <c r="AK214" s="13">
        <v>0</v>
      </c>
      <c r="AL214" s="13">
        <v>0</v>
      </c>
    </row>
    <row r="215" spans="1:38" s="13" customFormat="1" ht="23.15" customHeight="1" x14ac:dyDescent="0.2">
      <c r="A215" s="3"/>
      <c r="B215" s="42" t="s">
        <v>188</v>
      </c>
      <c r="C215" s="42"/>
      <c r="D215" s="42"/>
      <c r="E215" s="42"/>
      <c r="F215" s="42"/>
      <c r="G215" s="43"/>
      <c r="H215" s="43"/>
      <c r="I215" s="3"/>
      <c r="J215" s="4"/>
      <c r="K215" s="12"/>
      <c r="L215" s="26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13">
        <v>0</v>
      </c>
      <c r="Z215" s="13">
        <v>0</v>
      </c>
      <c r="AA215" s="13">
        <v>0</v>
      </c>
      <c r="AB215" s="13">
        <v>0</v>
      </c>
      <c r="AC215" s="13">
        <v>0</v>
      </c>
      <c r="AD215" s="13">
        <v>0</v>
      </c>
      <c r="AE215" s="13">
        <v>0</v>
      </c>
      <c r="AF215" s="13">
        <v>0</v>
      </c>
      <c r="AG215" s="13">
        <v>0</v>
      </c>
      <c r="AH215" s="13">
        <v>0</v>
      </c>
      <c r="AI215" s="13">
        <v>0</v>
      </c>
      <c r="AJ215" s="13">
        <v>0</v>
      </c>
      <c r="AK215" s="13">
        <v>0</v>
      </c>
      <c r="AL215" s="13">
        <v>0</v>
      </c>
    </row>
    <row r="216" spans="1:38" s="16" customFormat="1" ht="23.15" customHeight="1" x14ac:dyDescent="0.2">
      <c r="A216" s="14"/>
      <c r="B216" s="37" t="s">
        <v>189</v>
      </c>
      <c r="C216" s="37"/>
      <c r="D216" s="37"/>
      <c r="E216" s="37"/>
      <c r="F216" s="37"/>
      <c r="G216" s="40"/>
      <c r="H216" s="40"/>
      <c r="I216" s="3"/>
      <c r="J216" s="4" t="s">
        <v>0</v>
      </c>
      <c r="K216" s="15"/>
      <c r="L216" s="26">
        <v>13</v>
      </c>
      <c r="M216" s="13">
        <v>0</v>
      </c>
      <c r="N216" s="13">
        <v>7</v>
      </c>
      <c r="O216" s="13">
        <v>0</v>
      </c>
      <c r="P216" s="13">
        <v>0</v>
      </c>
      <c r="Q216" s="13">
        <v>0</v>
      </c>
      <c r="R216" s="13">
        <v>0</v>
      </c>
      <c r="S216" s="13">
        <v>1</v>
      </c>
      <c r="T216" s="13">
        <v>0</v>
      </c>
      <c r="U216" s="13">
        <v>1</v>
      </c>
      <c r="V216" s="13">
        <v>0</v>
      </c>
      <c r="W216" s="13">
        <v>1</v>
      </c>
      <c r="X216" s="13">
        <v>3</v>
      </c>
      <c r="Y216" s="13">
        <v>0</v>
      </c>
      <c r="Z216" s="13">
        <v>0</v>
      </c>
      <c r="AA216" s="13">
        <v>0</v>
      </c>
      <c r="AB216" s="13">
        <v>0</v>
      </c>
      <c r="AC216" s="13">
        <v>0</v>
      </c>
      <c r="AD216" s="13">
        <v>0</v>
      </c>
      <c r="AE216" s="13">
        <v>0</v>
      </c>
      <c r="AF216" s="13">
        <v>0</v>
      </c>
      <c r="AG216" s="13">
        <v>0</v>
      </c>
      <c r="AH216" s="13">
        <v>0</v>
      </c>
      <c r="AI216" s="13">
        <v>0</v>
      </c>
      <c r="AJ216" s="13">
        <v>0</v>
      </c>
      <c r="AK216" s="13">
        <v>0</v>
      </c>
      <c r="AL216" s="13">
        <v>0</v>
      </c>
    </row>
    <row r="217" spans="1:38" s="16" customFormat="1" ht="23.15" customHeight="1" x14ac:dyDescent="0.2">
      <c r="A217" s="14"/>
      <c r="B217" s="37"/>
      <c r="C217" s="37"/>
      <c r="D217" s="37"/>
      <c r="E217" s="37"/>
      <c r="F217" s="37"/>
      <c r="G217" s="40"/>
      <c r="H217" s="40"/>
      <c r="I217" s="3"/>
      <c r="J217" s="4" t="s">
        <v>1</v>
      </c>
      <c r="K217" s="15"/>
      <c r="L217" s="26">
        <v>1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1</v>
      </c>
      <c r="Y217" s="13">
        <v>0</v>
      </c>
      <c r="Z217" s="13">
        <v>0</v>
      </c>
      <c r="AA217" s="13">
        <v>0</v>
      </c>
      <c r="AB217" s="13">
        <v>0</v>
      </c>
      <c r="AC217" s="13">
        <v>0</v>
      </c>
      <c r="AD217" s="13">
        <v>0</v>
      </c>
      <c r="AE217" s="13">
        <v>0</v>
      </c>
      <c r="AF217" s="13">
        <v>0</v>
      </c>
      <c r="AG217" s="13">
        <v>0</v>
      </c>
      <c r="AH217" s="13">
        <v>0</v>
      </c>
      <c r="AI217" s="13">
        <v>0</v>
      </c>
      <c r="AJ217" s="13">
        <v>0</v>
      </c>
      <c r="AK217" s="13">
        <v>0</v>
      </c>
      <c r="AL217" s="13">
        <v>0</v>
      </c>
    </row>
    <row r="218" spans="1:38" s="13" customFormat="1" ht="23.15" customHeight="1" x14ac:dyDescent="0.2">
      <c r="A218" s="3"/>
      <c r="B218" s="3"/>
      <c r="C218" s="37" t="s">
        <v>189</v>
      </c>
      <c r="D218" s="37"/>
      <c r="E218" s="37"/>
      <c r="F218" s="37"/>
      <c r="G218" s="38" t="s">
        <v>39</v>
      </c>
      <c r="H218" s="38"/>
      <c r="I218" s="3"/>
      <c r="J218" s="4"/>
      <c r="K218" s="12"/>
      <c r="L218" s="26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13">
        <v>0</v>
      </c>
      <c r="Z218" s="13">
        <v>0</v>
      </c>
      <c r="AA218" s="13">
        <v>0</v>
      </c>
      <c r="AB218" s="13">
        <v>0</v>
      </c>
      <c r="AC218" s="13">
        <v>0</v>
      </c>
      <c r="AD218" s="13">
        <v>0</v>
      </c>
      <c r="AE218" s="13">
        <v>0</v>
      </c>
      <c r="AF218" s="13">
        <v>0</v>
      </c>
      <c r="AG218" s="13">
        <v>0</v>
      </c>
      <c r="AH218" s="13">
        <v>0</v>
      </c>
      <c r="AI218" s="13">
        <v>0</v>
      </c>
      <c r="AJ218" s="13">
        <v>0</v>
      </c>
      <c r="AK218" s="13">
        <v>0</v>
      </c>
      <c r="AL218" s="13">
        <v>0</v>
      </c>
    </row>
    <row r="219" spans="1:38" s="13" customFormat="1" ht="23.15" customHeight="1" x14ac:dyDescent="0.2">
      <c r="A219" s="3"/>
      <c r="B219" s="3"/>
      <c r="C219" s="37" t="s">
        <v>190</v>
      </c>
      <c r="D219" s="37"/>
      <c r="E219" s="37"/>
      <c r="F219" s="37"/>
      <c r="G219" s="38" t="s">
        <v>39</v>
      </c>
      <c r="H219" s="38"/>
      <c r="I219" s="3"/>
      <c r="J219" s="4"/>
      <c r="K219" s="12"/>
      <c r="L219" s="26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0</v>
      </c>
      <c r="AB219" s="13">
        <v>0</v>
      </c>
      <c r="AC219" s="13">
        <v>0</v>
      </c>
      <c r="AD219" s="13">
        <v>0</v>
      </c>
      <c r="AE219" s="13">
        <v>0</v>
      </c>
      <c r="AF219" s="13">
        <v>0</v>
      </c>
      <c r="AG219" s="13">
        <v>0</v>
      </c>
      <c r="AH219" s="13">
        <v>0</v>
      </c>
      <c r="AI219" s="13">
        <v>0</v>
      </c>
      <c r="AJ219" s="13">
        <v>0</v>
      </c>
      <c r="AK219" s="13">
        <v>0</v>
      </c>
      <c r="AL219" s="13">
        <v>0</v>
      </c>
    </row>
    <row r="220" spans="1:38" s="13" customFormat="1" ht="23.15" customHeight="1" x14ac:dyDescent="0.2">
      <c r="A220" s="3"/>
      <c r="B220" s="3"/>
      <c r="C220" s="37" t="s">
        <v>191</v>
      </c>
      <c r="D220" s="37"/>
      <c r="E220" s="37"/>
      <c r="F220" s="37"/>
      <c r="G220" s="38" t="s">
        <v>39</v>
      </c>
      <c r="H220" s="38"/>
      <c r="I220" s="3"/>
      <c r="J220" s="4"/>
      <c r="K220" s="12"/>
      <c r="L220" s="26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13">
        <v>0</v>
      </c>
      <c r="Z220" s="13">
        <v>0</v>
      </c>
      <c r="AA220" s="13">
        <v>0</v>
      </c>
      <c r="AB220" s="13">
        <v>0</v>
      </c>
      <c r="AC220" s="13">
        <v>0</v>
      </c>
      <c r="AD220" s="13">
        <v>0</v>
      </c>
      <c r="AE220" s="13">
        <v>0</v>
      </c>
      <c r="AF220" s="13">
        <v>0</v>
      </c>
      <c r="AG220" s="13">
        <v>0</v>
      </c>
      <c r="AH220" s="13">
        <v>0</v>
      </c>
      <c r="AI220" s="13">
        <v>0</v>
      </c>
      <c r="AJ220" s="13">
        <v>0</v>
      </c>
      <c r="AK220" s="13">
        <v>0</v>
      </c>
      <c r="AL220" s="13">
        <v>0</v>
      </c>
    </row>
    <row r="221" spans="1:38" s="13" customFormat="1" ht="23.15" customHeight="1" x14ac:dyDescent="0.2">
      <c r="A221" s="3"/>
      <c r="B221" s="3"/>
      <c r="C221" s="37" t="s">
        <v>192</v>
      </c>
      <c r="D221" s="37"/>
      <c r="E221" s="37"/>
      <c r="F221" s="37"/>
      <c r="G221" s="38" t="s">
        <v>39</v>
      </c>
      <c r="H221" s="38"/>
      <c r="I221" s="3"/>
      <c r="J221" s="4"/>
      <c r="K221" s="12"/>
      <c r="L221" s="26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13">
        <v>0</v>
      </c>
      <c r="Z221" s="13">
        <v>0</v>
      </c>
      <c r="AA221" s="13">
        <v>0</v>
      </c>
      <c r="AB221" s="13">
        <v>0</v>
      </c>
      <c r="AC221" s="13">
        <v>0</v>
      </c>
      <c r="AD221" s="13">
        <v>0</v>
      </c>
      <c r="AE221" s="13">
        <v>0</v>
      </c>
      <c r="AF221" s="13">
        <v>0</v>
      </c>
      <c r="AG221" s="13">
        <v>0</v>
      </c>
      <c r="AH221" s="13">
        <v>0</v>
      </c>
      <c r="AI221" s="13">
        <v>0</v>
      </c>
      <c r="AJ221" s="13">
        <v>0</v>
      </c>
      <c r="AK221" s="13">
        <v>0</v>
      </c>
      <c r="AL221" s="13">
        <v>0</v>
      </c>
    </row>
    <row r="222" spans="1:38" s="13" customFormat="1" ht="23.15" customHeight="1" x14ac:dyDescent="0.2">
      <c r="A222" s="3"/>
      <c r="B222" s="37" t="s">
        <v>193</v>
      </c>
      <c r="C222" s="37"/>
      <c r="D222" s="37"/>
      <c r="E222" s="37"/>
      <c r="F222" s="37"/>
      <c r="G222" s="40"/>
      <c r="H222" s="40"/>
      <c r="I222" s="3"/>
      <c r="J222" s="4" t="s">
        <v>2</v>
      </c>
      <c r="K222" s="12"/>
      <c r="L222" s="26">
        <v>3</v>
      </c>
      <c r="M222" s="13">
        <v>0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1</v>
      </c>
      <c r="Y222" s="13">
        <v>0</v>
      </c>
      <c r="Z222" s="13">
        <v>0</v>
      </c>
      <c r="AA222" s="13">
        <v>0</v>
      </c>
      <c r="AB222" s="13">
        <v>0</v>
      </c>
      <c r="AC222" s="13">
        <v>0</v>
      </c>
      <c r="AD222" s="13">
        <v>0</v>
      </c>
      <c r="AE222" s="13">
        <v>0</v>
      </c>
      <c r="AF222" s="13">
        <v>0</v>
      </c>
      <c r="AG222" s="13">
        <v>0</v>
      </c>
      <c r="AH222" s="13">
        <v>0</v>
      </c>
      <c r="AI222" s="13">
        <v>0</v>
      </c>
      <c r="AJ222" s="13">
        <v>1</v>
      </c>
      <c r="AK222" s="13">
        <v>0</v>
      </c>
      <c r="AL222" s="13">
        <v>0</v>
      </c>
    </row>
    <row r="223" spans="1:38" s="13" customFormat="1" ht="23.15" customHeight="1" x14ac:dyDescent="0.2">
      <c r="A223" s="3"/>
      <c r="B223" s="3"/>
      <c r="C223" s="37" t="s">
        <v>194</v>
      </c>
      <c r="D223" s="37"/>
      <c r="E223" s="37"/>
      <c r="F223" s="37"/>
      <c r="G223" s="38" t="s">
        <v>39</v>
      </c>
      <c r="H223" s="38"/>
      <c r="I223" s="3"/>
      <c r="J223" s="4"/>
      <c r="K223" s="12"/>
      <c r="L223" s="26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13">
        <v>0</v>
      </c>
      <c r="Z223" s="13">
        <v>0</v>
      </c>
      <c r="AA223" s="13">
        <v>0</v>
      </c>
      <c r="AB223" s="13">
        <v>0</v>
      </c>
      <c r="AC223" s="13">
        <v>0</v>
      </c>
      <c r="AD223" s="13">
        <v>0</v>
      </c>
      <c r="AE223" s="13">
        <v>0</v>
      </c>
      <c r="AF223" s="13">
        <v>0</v>
      </c>
      <c r="AG223" s="13">
        <v>0</v>
      </c>
      <c r="AH223" s="13">
        <v>0</v>
      </c>
      <c r="AI223" s="13">
        <v>0</v>
      </c>
      <c r="AJ223" s="13">
        <v>0</v>
      </c>
      <c r="AK223" s="13">
        <v>0</v>
      </c>
      <c r="AL223" s="13">
        <v>0</v>
      </c>
    </row>
    <row r="224" spans="1:38" s="13" customFormat="1" ht="23.15" customHeight="1" x14ac:dyDescent="0.2">
      <c r="A224" s="3"/>
      <c r="B224" s="3"/>
      <c r="C224" s="37" t="s">
        <v>195</v>
      </c>
      <c r="D224" s="37"/>
      <c r="E224" s="37"/>
      <c r="F224" s="37"/>
      <c r="G224" s="38" t="s">
        <v>39</v>
      </c>
      <c r="H224" s="38"/>
      <c r="I224" s="3"/>
      <c r="J224" s="4"/>
      <c r="K224" s="12"/>
      <c r="L224" s="26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13">
        <v>0</v>
      </c>
      <c r="Z224" s="13">
        <v>0</v>
      </c>
      <c r="AA224" s="13">
        <v>0</v>
      </c>
      <c r="AB224" s="13">
        <v>0</v>
      </c>
      <c r="AC224" s="13">
        <v>0</v>
      </c>
      <c r="AD224" s="13">
        <v>0</v>
      </c>
      <c r="AE224" s="13">
        <v>0</v>
      </c>
      <c r="AF224" s="13">
        <v>0</v>
      </c>
      <c r="AG224" s="13">
        <v>0</v>
      </c>
      <c r="AH224" s="13">
        <v>0</v>
      </c>
      <c r="AI224" s="13">
        <v>0</v>
      </c>
      <c r="AJ224" s="13">
        <v>0</v>
      </c>
      <c r="AK224" s="13">
        <v>0</v>
      </c>
      <c r="AL224" s="13">
        <v>0</v>
      </c>
    </row>
    <row r="225" spans="1:38" s="16" customFormat="1" ht="23.15" customHeight="1" x14ac:dyDescent="0.2">
      <c r="A225" s="14"/>
      <c r="B225" s="37" t="s">
        <v>196</v>
      </c>
      <c r="C225" s="37"/>
      <c r="D225" s="37"/>
      <c r="E225" s="37"/>
      <c r="F225" s="37"/>
      <c r="G225" s="40"/>
      <c r="H225" s="40"/>
      <c r="I225" s="3"/>
      <c r="J225" s="4" t="s">
        <v>0</v>
      </c>
      <c r="K225" s="15"/>
      <c r="L225" s="26">
        <v>6</v>
      </c>
      <c r="M225" s="13">
        <v>0</v>
      </c>
      <c r="N225" s="13">
        <v>4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1</v>
      </c>
      <c r="X225" s="13">
        <v>1</v>
      </c>
      <c r="Y225" s="13">
        <v>0</v>
      </c>
      <c r="Z225" s="13">
        <v>0</v>
      </c>
      <c r="AA225" s="13">
        <v>0</v>
      </c>
      <c r="AB225" s="13">
        <v>0</v>
      </c>
      <c r="AC225" s="13">
        <v>0</v>
      </c>
      <c r="AD225" s="13">
        <v>0</v>
      </c>
      <c r="AE225" s="13">
        <v>0</v>
      </c>
      <c r="AF225" s="13">
        <v>0</v>
      </c>
      <c r="AG225" s="13">
        <v>0</v>
      </c>
      <c r="AH225" s="13">
        <v>0</v>
      </c>
      <c r="AI225" s="13">
        <v>0</v>
      </c>
      <c r="AJ225" s="13">
        <v>0</v>
      </c>
      <c r="AK225" s="13">
        <v>0</v>
      </c>
      <c r="AL225" s="13">
        <v>0</v>
      </c>
    </row>
    <row r="226" spans="1:38" s="16" customFormat="1" ht="23.15" customHeight="1" x14ac:dyDescent="0.2">
      <c r="A226" s="14"/>
      <c r="B226" s="37"/>
      <c r="C226" s="37"/>
      <c r="D226" s="37"/>
      <c r="E226" s="37"/>
      <c r="F226" s="37"/>
      <c r="G226" s="40"/>
      <c r="H226" s="40"/>
      <c r="I226" s="3"/>
      <c r="J226" s="4" t="s">
        <v>1</v>
      </c>
      <c r="K226" s="15"/>
      <c r="L226" s="26">
        <v>1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1</v>
      </c>
      <c r="Y226" s="13">
        <v>0</v>
      </c>
      <c r="Z226" s="13">
        <v>0</v>
      </c>
      <c r="AA226" s="13">
        <v>0</v>
      </c>
      <c r="AB226" s="13">
        <v>0</v>
      </c>
      <c r="AC226" s="13">
        <v>0</v>
      </c>
      <c r="AD226" s="13">
        <v>0</v>
      </c>
      <c r="AE226" s="13">
        <v>0</v>
      </c>
      <c r="AF226" s="13">
        <v>0</v>
      </c>
      <c r="AG226" s="13">
        <v>0</v>
      </c>
      <c r="AH226" s="13">
        <v>0</v>
      </c>
      <c r="AI226" s="13">
        <v>0</v>
      </c>
      <c r="AJ226" s="13">
        <v>0</v>
      </c>
      <c r="AK226" s="13">
        <v>0</v>
      </c>
      <c r="AL226" s="13">
        <v>0</v>
      </c>
    </row>
    <row r="227" spans="1:38" s="13" customFormat="1" ht="23.15" customHeight="1" x14ac:dyDescent="0.2">
      <c r="A227" s="3"/>
      <c r="B227" s="3"/>
      <c r="C227" s="37" t="s">
        <v>197</v>
      </c>
      <c r="D227" s="37"/>
      <c r="E227" s="37"/>
      <c r="F227" s="37"/>
      <c r="G227" s="38" t="s">
        <v>39</v>
      </c>
      <c r="H227" s="38"/>
      <c r="I227" s="3"/>
      <c r="J227" s="4"/>
      <c r="K227" s="12"/>
      <c r="L227" s="26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13">
        <v>0</v>
      </c>
      <c r="Z227" s="13">
        <v>0</v>
      </c>
      <c r="AA227" s="13">
        <v>0</v>
      </c>
      <c r="AB227" s="13">
        <v>0</v>
      </c>
      <c r="AC227" s="13">
        <v>0</v>
      </c>
      <c r="AD227" s="13">
        <v>0</v>
      </c>
      <c r="AE227" s="13">
        <v>0</v>
      </c>
      <c r="AF227" s="13">
        <v>0</v>
      </c>
      <c r="AG227" s="13">
        <v>0</v>
      </c>
      <c r="AH227" s="13">
        <v>0</v>
      </c>
      <c r="AI227" s="13">
        <v>0</v>
      </c>
      <c r="AJ227" s="13">
        <v>0</v>
      </c>
      <c r="AK227" s="13">
        <v>0</v>
      </c>
      <c r="AL227" s="13">
        <v>0</v>
      </c>
    </row>
    <row r="228" spans="1:38" s="13" customFormat="1" ht="23.15" customHeight="1" x14ac:dyDescent="0.2">
      <c r="A228" s="3"/>
      <c r="B228" s="37" t="s">
        <v>198</v>
      </c>
      <c r="C228" s="37"/>
      <c r="D228" s="37"/>
      <c r="E228" s="37"/>
      <c r="F228" s="37"/>
      <c r="G228" s="40"/>
      <c r="H228" s="40"/>
      <c r="I228" s="3"/>
      <c r="J228" s="4"/>
      <c r="K228" s="12"/>
      <c r="L228" s="26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13">
        <v>0</v>
      </c>
      <c r="Z228" s="13">
        <v>0</v>
      </c>
      <c r="AA228" s="13">
        <v>0</v>
      </c>
      <c r="AB228" s="13">
        <v>0</v>
      </c>
      <c r="AC228" s="13">
        <v>0</v>
      </c>
      <c r="AD228" s="13">
        <v>0</v>
      </c>
      <c r="AE228" s="13">
        <v>0</v>
      </c>
      <c r="AF228" s="13">
        <v>0</v>
      </c>
      <c r="AG228" s="13">
        <v>0</v>
      </c>
      <c r="AH228" s="13">
        <v>0</v>
      </c>
      <c r="AI228" s="13">
        <v>0</v>
      </c>
      <c r="AJ228" s="13">
        <v>0</v>
      </c>
      <c r="AK228" s="13">
        <v>0</v>
      </c>
      <c r="AL228" s="13">
        <v>0</v>
      </c>
    </row>
    <row r="229" spans="1:38" s="13" customFormat="1" ht="23.15" customHeight="1" x14ac:dyDescent="0.2">
      <c r="A229" s="3"/>
      <c r="B229" s="3"/>
      <c r="C229" s="37" t="s">
        <v>199</v>
      </c>
      <c r="D229" s="37"/>
      <c r="E229" s="37"/>
      <c r="F229" s="37"/>
      <c r="G229" s="38" t="s">
        <v>39</v>
      </c>
      <c r="H229" s="38"/>
      <c r="I229" s="3"/>
      <c r="J229" s="4"/>
      <c r="K229" s="12"/>
      <c r="L229" s="26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13">
        <v>0</v>
      </c>
      <c r="Z229" s="13">
        <v>0</v>
      </c>
      <c r="AA229" s="13">
        <v>0</v>
      </c>
      <c r="AB229" s="13">
        <v>0</v>
      </c>
      <c r="AC229" s="13">
        <v>0</v>
      </c>
      <c r="AD229" s="13">
        <v>0</v>
      </c>
      <c r="AE229" s="13">
        <v>0</v>
      </c>
      <c r="AF229" s="13">
        <v>0</v>
      </c>
      <c r="AG229" s="13">
        <v>0</v>
      </c>
      <c r="AH229" s="13">
        <v>0</v>
      </c>
      <c r="AI229" s="13">
        <v>0</v>
      </c>
      <c r="AJ229" s="13">
        <v>0</v>
      </c>
      <c r="AK229" s="13">
        <v>0</v>
      </c>
      <c r="AL229" s="13">
        <v>0</v>
      </c>
    </row>
    <row r="230" spans="1:38" s="13" customFormat="1" ht="23.15" customHeight="1" x14ac:dyDescent="0.2">
      <c r="A230" s="3"/>
      <c r="B230" s="3"/>
      <c r="C230" s="37" t="s">
        <v>200</v>
      </c>
      <c r="D230" s="37"/>
      <c r="E230" s="37"/>
      <c r="F230" s="37"/>
      <c r="G230" s="38" t="s">
        <v>39</v>
      </c>
      <c r="H230" s="38"/>
      <c r="I230" s="3"/>
      <c r="J230" s="4"/>
      <c r="K230" s="12"/>
      <c r="L230" s="26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13">
        <v>0</v>
      </c>
      <c r="Z230" s="13">
        <v>0</v>
      </c>
      <c r="AA230" s="13">
        <v>0</v>
      </c>
      <c r="AB230" s="13">
        <v>0</v>
      </c>
      <c r="AC230" s="13">
        <v>0</v>
      </c>
      <c r="AD230" s="13">
        <v>0</v>
      </c>
      <c r="AE230" s="13">
        <v>0</v>
      </c>
      <c r="AF230" s="13">
        <v>0</v>
      </c>
      <c r="AG230" s="13">
        <v>0</v>
      </c>
      <c r="AH230" s="13">
        <v>0</v>
      </c>
      <c r="AI230" s="13">
        <v>0</v>
      </c>
      <c r="AJ230" s="13">
        <v>0</v>
      </c>
      <c r="AK230" s="13">
        <v>0</v>
      </c>
      <c r="AL230" s="13">
        <v>0</v>
      </c>
    </row>
    <row r="231" spans="1:38" s="13" customFormat="1" ht="23.15" customHeight="1" x14ac:dyDescent="0.2">
      <c r="A231" s="3"/>
      <c r="B231" s="37" t="s">
        <v>201</v>
      </c>
      <c r="C231" s="37"/>
      <c r="D231" s="37"/>
      <c r="E231" s="37"/>
      <c r="F231" s="37"/>
      <c r="G231" s="40"/>
      <c r="H231" s="40"/>
      <c r="I231" s="3"/>
      <c r="J231" s="4"/>
      <c r="K231" s="12"/>
      <c r="L231" s="26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13">
        <v>0</v>
      </c>
      <c r="Z231" s="13">
        <v>0</v>
      </c>
      <c r="AA231" s="13">
        <v>0</v>
      </c>
      <c r="AB231" s="13">
        <v>0</v>
      </c>
      <c r="AC231" s="13">
        <v>0</v>
      </c>
      <c r="AD231" s="13">
        <v>0</v>
      </c>
      <c r="AE231" s="13">
        <v>0</v>
      </c>
      <c r="AF231" s="13">
        <v>0</v>
      </c>
      <c r="AG231" s="13">
        <v>0</v>
      </c>
      <c r="AH231" s="13">
        <v>0</v>
      </c>
      <c r="AI231" s="13">
        <v>0</v>
      </c>
      <c r="AJ231" s="13">
        <v>0</v>
      </c>
      <c r="AK231" s="13">
        <v>0</v>
      </c>
      <c r="AL231" s="13">
        <v>0</v>
      </c>
    </row>
    <row r="232" spans="1:38" s="13" customFormat="1" ht="21.65" customHeight="1" x14ac:dyDescent="0.2">
      <c r="A232" s="3"/>
      <c r="B232" s="3"/>
      <c r="C232" s="37" t="s">
        <v>201</v>
      </c>
      <c r="D232" s="37"/>
      <c r="E232" s="37"/>
      <c r="F232" s="37"/>
      <c r="G232" s="38" t="s">
        <v>39</v>
      </c>
      <c r="H232" s="38"/>
      <c r="I232" s="3"/>
      <c r="J232" s="4" t="s">
        <v>0</v>
      </c>
      <c r="K232" s="12"/>
      <c r="L232" s="26">
        <v>3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2</v>
      </c>
      <c r="Y232" s="13">
        <v>1</v>
      </c>
      <c r="Z232" s="13">
        <v>0</v>
      </c>
      <c r="AA232" s="13">
        <v>0</v>
      </c>
      <c r="AB232" s="13">
        <v>0</v>
      </c>
      <c r="AC232" s="13">
        <v>0</v>
      </c>
      <c r="AD232" s="13">
        <v>0</v>
      </c>
      <c r="AE232" s="13">
        <v>0</v>
      </c>
      <c r="AF232" s="13">
        <v>0</v>
      </c>
      <c r="AG232" s="13">
        <v>0</v>
      </c>
      <c r="AH232" s="13">
        <v>0</v>
      </c>
      <c r="AI232" s="13">
        <v>0</v>
      </c>
      <c r="AJ232" s="13">
        <v>0</v>
      </c>
      <c r="AK232" s="13">
        <v>0</v>
      </c>
      <c r="AL232" s="13">
        <v>0</v>
      </c>
    </row>
    <row r="233" spans="1:38" s="13" customFormat="1" ht="21.65" customHeight="1" x14ac:dyDescent="0.2">
      <c r="A233" s="3"/>
      <c r="B233" s="3"/>
      <c r="C233" s="37"/>
      <c r="D233" s="37"/>
      <c r="E233" s="37"/>
      <c r="F233" s="37"/>
      <c r="G233" s="38"/>
      <c r="H233" s="38"/>
      <c r="I233" s="3"/>
      <c r="J233" s="4" t="s">
        <v>1</v>
      </c>
      <c r="K233" s="12"/>
      <c r="L233" s="26">
        <v>1</v>
      </c>
      <c r="M233" s="13">
        <v>0</v>
      </c>
      <c r="N233" s="13">
        <v>0</v>
      </c>
      <c r="O233" s="13">
        <v>0</v>
      </c>
      <c r="P233" s="13">
        <v>0</v>
      </c>
      <c r="Q233" s="13">
        <v>1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13">
        <v>0</v>
      </c>
      <c r="Z233" s="13">
        <v>0</v>
      </c>
      <c r="AA233" s="13">
        <v>0</v>
      </c>
      <c r="AB233" s="13">
        <v>0</v>
      </c>
      <c r="AC233" s="13">
        <v>0</v>
      </c>
      <c r="AD233" s="13">
        <v>0</v>
      </c>
      <c r="AE233" s="13">
        <v>0</v>
      </c>
      <c r="AF233" s="13">
        <v>0</v>
      </c>
      <c r="AG233" s="13">
        <v>0</v>
      </c>
      <c r="AH233" s="13">
        <v>0</v>
      </c>
      <c r="AI233" s="13">
        <v>0</v>
      </c>
      <c r="AJ233" s="13">
        <v>0</v>
      </c>
      <c r="AK233" s="13">
        <v>0</v>
      </c>
      <c r="AL233" s="13">
        <v>0</v>
      </c>
    </row>
    <row r="234" spans="1:38" s="13" customFormat="1" ht="23.15" customHeight="1" x14ac:dyDescent="0.2">
      <c r="A234" s="3"/>
      <c r="B234" s="3"/>
      <c r="C234" s="37" t="s">
        <v>202</v>
      </c>
      <c r="D234" s="37"/>
      <c r="E234" s="37"/>
      <c r="F234" s="37"/>
      <c r="G234" s="38" t="s">
        <v>39</v>
      </c>
      <c r="H234" s="38"/>
      <c r="I234" s="3"/>
      <c r="J234" s="4"/>
      <c r="K234" s="12"/>
      <c r="L234" s="26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13">
        <v>0</v>
      </c>
      <c r="Z234" s="13">
        <v>0</v>
      </c>
      <c r="AA234" s="13">
        <v>0</v>
      </c>
      <c r="AB234" s="13">
        <v>0</v>
      </c>
      <c r="AC234" s="13">
        <v>0</v>
      </c>
      <c r="AD234" s="13">
        <v>0</v>
      </c>
      <c r="AE234" s="13">
        <v>0</v>
      </c>
      <c r="AF234" s="13">
        <v>0</v>
      </c>
      <c r="AG234" s="13">
        <v>0</v>
      </c>
      <c r="AH234" s="13">
        <v>0</v>
      </c>
      <c r="AI234" s="13">
        <v>0</v>
      </c>
      <c r="AJ234" s="13">
        <v>0</v>
      </c>
      <c r="AK234" s="13">
        <v>0</v>
      </c>
      <c r="AL234" s="13">
        <v>0</v>
      </c>
    </row>
    <row r="235" spans="1:38" s="13" customFormat="1" ht="23.15" customHeight="1" x14ac:dyDescent="0.2">
      <c r="A235" s="3"/>
      <c r="B235" s="37" t="s">
        <v>203</v>
      </c>
      <c r="C235" s="37"/>
      <c r="D235" s="37"/>
      <c r="E235" s="37"/>
      <c r="F235" s="37"/>
      <c r="G235" s="40"/>
      <c r="H235" s="40"/>
      <c r="I235" s="3"/>
      <c r="J235" s="4" t="s">
        <v>2</v>
      </c>
      <c r="K235" s="12"/>
      <c r="L235" s="26">
        <v>3</v>
      </c>
      <c r="M235" s="13">
        <v>1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13">
        <v>0</v>
      </c>
      <c r="Z235" s="13">
        <v>0</v>
      </c>
      <c r="AA235" s="13">
        <v>0</v>
      </c>
      <c r="AB235" s="13">
        <v>0</v>
      </c>
      <c r="AC235" s="13">
        <v>0</v>
      </c>
      <c r="AD235" s="13">
        <v>0</v>
      </c>
      <c r="AE235" s="13">
        <v>0</v>
      </c>
      <c r="AF235" s="13">
        <v>0</v>
      </c>
      <c r="AG235" s="13">
        <v>0</v>
      </c>
      <c r="AH235" s="13">
        <v>2</v>
      </c>
      <c r="AI235" s="13">
        <v>0</v>
      </c>
      <c r="AJ235" s="13">
        <v>0</v>
      </c>
      <c r="AK235" s="13">
        <v>0</v>
      </c>
      <c r="AL235" s="13">
        <v>0</v>
      </c>
    </row>
    <row r="236" spans="1:38" s="13" customFormat="1" ht="23.15" customHeight="1" x14ac:dyDescent="0.2">
      <c r="A236" s="3"/>
      <c r="B236" s="3"/>
      <c r="C236" s="37" t="s">
        <v>204</v>
      </c>
      <c r="D236" s="37"/>
      <c r="E236" s="37"/>
      <c r="F236" s="37"/>
      <c r="G236" s="38" t="s">
        <v>38</v>
      </c>
      <c r="H236" s="38"/>
      <c r="I236" s="3"/>
      <c r="J236" s="4"/>
      <c r="K236" s="12"/>
      <c r="L236" s="26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13">
        <v>0</v>
      </c>
      <c r="Z236" s="13">
        <v>0</v>
      </c>
      <c r="AA236" s="13">
        <v>0</v>
      </c>
      <c r="AB236" s="13">
        <v>0</v>
      </c>
      <c r="AC236" s="13">
        <v>0</v>
      </c>
      <c r="AD236" s="13">
        <v>0</v>
      </c>
      <c r="AE236" s="13">
        <v>0</v>
      </c>
      <c r="AF236" s="13">
        <v>0</v>
      </c>
      <c r="AG236" s="13">
        <v>0</v>
      </c>
      <c r="AH236" s="13">
        <v>0</v>
      </c>
      <c r="AI236" s="13">
        <v>0</v>
      </c>
      <c r="AJ236" s="13">
        <v>0</v>
      </c>
      <c r="AK236" s="13">
        <v>0</v>
      </c>
      <c r="AL236" s="13">
        <v>0</v>
      </c>
    </row>
    <row r="237" spans="1:38" s="13" customFormat="1" ht="21.65" customHeight="1" x14ac:dyDescent="0.2">
      <c r="A237" s="3"/>
      <c r="B237" s="3"/>
      <c r="C237" s="37" t="s">
        <v>205</v>
      </c>
      <c r="D237" s="37"/>
      <c r="E237" s="37"/>
      <c r="F237" s="37"/>
      <c r="G237" s="38" t="s">
        <v>39</v>
      </c>
      <c r="H237" s="38"/>
      <c r="I237" s="3"/>
      <c r="J237" s="4" t="s">
        <v>0</v>
      </c>
      <c r="K237" s="12"/>
      <c r="L237" s="26">
        <v>1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13">
        <v>0</v>
      </c>
      <c r="Z237" s="13">
        <v>0</v>
      </c>
      <c r="AA237" s="13">
        <v>0</v>
      </c>
      <c r="AB237" s="13">
        <v>0</v>
      </c>
      <c r="AC237" s="13">
        <v>0</v>
      </c>
      <c r="AD237" s="13">
        <v>0</v>
      </c>
      <c r="AE237" s="13">
        <v>0</v>
      </c>
      <c r="AF237" s="13">
        <v>0</v>
      </c>
      <c r="AG237" s="13">
        <v>1</v>
      </c>
      <c r="AH237" s="13">
        <v>0</v>
      </c>
      <c r="AI237" s="13">
        <v>0</v>
      </c>
      <c r="AJ237" s="13">
        <v>0</v>
      </c>
      <c r="AK237" s="13">
        <v>0</v>
      </c>
      <c r="AL237" s="13">
        <v>0</v>
      </c>
    </row>
    <row r="238" spans="1:38" s="13" customFormat="1" ht="21.65" customHeight="1" x14ac:dyDescent="0.2">
      <c r="A238" s="3"/>
      <c r="B238" s="3"/>
      <c r="C238" s="37"/>
      <c r="D238" s="37"/>
      <c r="E238" s="37"/>
      <c r="F238" s="37"/>
      <c r="G238" s="38"/>
      <c r="H238" s="38"/>
      <c r="I238" s="3"/>
      <c r="J238" s="4" t="s">
        <v>1</v>
      </c>
      <c r="K238" s="12"/>
      <c r="L238" s="26">
        <v>1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13">
        <v>0</v>
      </c>
      <c r="Z238" s="13">
        <v>0</v>
      </c>
      <c r="AA238" s="13">
        <v>0</v>
      </c>
      <c r="AB238" s="13">
        <v>0</v>
      </c>
      <c r="AC238" s="13">
        <v>0</v>
      </c>
      <c r="AD238" s="13">
        <v>0</v>
      </c>
      <c r="AE238" s="13">
        <v>0</v>
      </c>
      <c r="AF238" s="13">
        <v>0</v>
      </c>
      <c r="AG238" s="13">
        <v>0</v>
      </c>
      <c r="AH238" s="13">
        <v>0</v>
      </c>
      <c r="AI238" s="13">
        <v>0</v>
      </c>
      <c r="AJ238" s="13">
        <v>1</v>
      </c>
      <c r="AK238" s="13">
        <v>0</v>
      </c>
      <c r="AL238" s="13">
        <v>0</v>
      </c>
    </row>
    <row r="239" spans="1:38" s="13" customFormat="1" ht="23.15" customHeight="1" x14ac:dyDescent="0.2">
      <c r="A239" s="3"/>
      <c r="B239" s="3"/>
      <c r="C239" s="37" t="s">
        <v>206</v>
      </c>
      <c r="D239" s="37"/>
      <c r="E239" s="37"/>
      <c r="F239" s="37"/>
      <c r="G239" s="38" t="s">
        <v>39</v>
      </c>
      <c r="H239" s="38"/>
      <c r="I239" s="3"/>
      <c r="J239" s="4"/>
      <c r="K239" s="12"/>
      <c r="L239" s="26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13">
        <v>0</v>
      </c>
      <c r="Z239" s="13">
        <v>0</v>
      </c>
      <c r="AA239" s="13">
        <v>0</v>
      </c>
      <c r="AB239" s="13">
        <v>0</v>
      </c>
      <c r="AC239" s="13">
        <v>0</v>
      </c>
      <c r="AD239" s="13">
        <v>0</v>
      </c>
      <c r="AE239" s="13">
        <v>0</v>
      </c>
      <c r="AF239" s="13">
        <v>0</v>
      </c>
      <c r="AG239" s="13">
        <v>0</v>
      </c>
      <c r="AH239" s="13">
        <v>0</v>
      </c>
      <c r="AI239" s="13">
        <v>0</v>
      </c>
      <c r="AJ239" s="13">
        <v>0</v>
      </c>
      <c r="AK239" s="13">
        <v>0</v>
      </c>
      <c r="AL239" s="13">
        <v>0</v>
      </c>
    </row>
    <row r="240" spans="1:38" s="16" customFormat="1" ht="23.15" customHeight="1" x14ac:dyDescent="0.2">
      <c r="A240" s="14"/>
      <c r="B240" s="37" t="s">
        <v>207</v>
      </c>
      <c r="C240" s="37"/>
      <c r="D240" s="37"/>
      <c r="E240" s="37"/>
      <c r="F240" s="37"/>
      <c r="G240" s="41" t="s">
        <v>48</v>
      </c>
      <c r="H240" s="41"/>
      <c r="I240" s="3"/>
      <c r="J240" s="4" t="s">
        <v>0</v>
      </c>
      <c r="K240" s="15"/>
      <c r="L240" s="26">
        <v>4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1</v>
      </c>
      <c r="T240" s="13">
        <v>1</v>
      </c>
      <c r="U240" s="13">
        <v>0</v>
      </c>
      <c r="V240" s="13">
        <v>0</v>
      </c>
      <c r="W240" s="13">
        <v>0</v>
      </c>
      <c r="X240" s="13">
        <v>2</v>
      </c>
      <c r="Y240" s="13">
        <v>0</v>
      </c>
      <c r="Z240" s="13">
        <v>0</v>
      </c>
      <c r="AA240" s="13">
        <v>0</v>
      </c>
      <c r="AB240" s="13">
        <v>0</v>
      </c>
      <c r="AC240" s="13">
        <v>0</v>
      </c>
      <c r="AD240" s="13">
        <v>0</v>
      </c>
      <c r="AE240" s="13">
        <v>0</v>
      </c>
      <c r="AF240" s="13">
        <v>0</v>
      </c>
      <c r="AG240" s="13">
        <v>0</v>
      </c>
      <c r="AH240" s="13">
        <v>0</v>
      </c>
      <c r="AI240" s="13">
        <v>0</v>
      </c>
      <c r="AJ240" s="13">
        <v>0</v>
      </c>
      <c r="AK240" s="13">
        <v>0</v>
      </c>
      <c r="AL240" s="13">
        <v>0</v>
      </c>
    </row>
    <row r="241" spans="1:38" s="16" customFormat="1" ht="23.15" customHeight="1" x14ac:dyDescent="0.2">
      <c r="A241" s="14"/>
      <c r="B241" s="37"/>
      <c r="C241" s="37"/>
      <c r="D241" s="37"/>
      <c r="E241" s="37"/>
      <c r="F241" s="37"/>
      <c r="G241" s="41"/>
      <c r="H241" s="41"/>
      <c r="I241" s="3"/>
      <c r="J241" s="4" t="s">
        <v>1</v>
      </c>
      <c r="K241" s="15"/>
      <c r="L241" s="26">
        <v>1</v>
      </c>
      <c r="M241" s="13">
        <v>0</v>
      </c>
      <c r="N241" s="13">
        <v>1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13">
        <v>0</v>
      </c>
      <c r="Z241" s="13">
        <v>0</v>
      </c>
      <c r="AA241" s="13">
        <v>0</v>
      </c>
      <c r="AB241" s="13">
        <v>0</v>
      </c>
      <c r="AC241" s="13">
        <v>0</v>
      </c>
      <c r="AD241" s="13">
        <v>0</v>
      </c>
      <c r="AE241" s="13">
        <v>0</v>
      </c>
      <c r="AF241" s="13">
        <v>0</v>
      </c>
      <c r="AG241" s="13">
        <v>0</v>
      </c>
      <c r="AH241" s="13">
        <v>0</v>
      </c>
      <c r="AI241" s="13">
        <v>0</v>
      </c>
      <c r="AJ241" s="13">
        <v>0</v>
      </c>
      <c r="AK241" s="13">
        <v>0</v>
      </c>
      <c r="AL241" s="13">
        <v>0</v>
      </c>
    </row>
    <row r="242" spans="1:38" s="16" customFormat="1" ht="23.15" customHeight="1" x14ac:dyDescent="0.2">
      <c r="A242" s="14"/>
      <c r="B242" s="37" t="s">
        <v>183</v>
      </c>
      <c r="C242" s="37"/>
      <c r="D242" s="37"/>
      <c r="E242" s="37"/>
      <c r="F242" s="37"/>
      <c r="G242" s="41" t="s">
        <v>111</v>
      </c>
      <c r="H242" s="41"/>
      <c r="I242" s="3"/>
      <c r="J242" s="4" t="s">
        <v>0</v>
      </c>
      <c r="K242" s="15"/>
      <c r="L242" s="26">
        <v>8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6</v>
      </c>
      <c r="Y242" s="13">
        <v>0</v>
      </c>
      <c r="Z242" s="13">
        <v>0</v>
      </c>
      <c r="AA242" s="13">
        <v>0</v>
      </c>
      <c r="AB242" s="13">
        <v>0</v>
      </c>
      <c r="AC242" s="13">
        <v>0</v>
      </c>
      <c r="AD242" s="13">
        <v>0</v>
      </c>
      <c r="AE242" s="13">
        <v>0</v>
      </c>
      <c r="AF242" s="13">
        <v>0</v>
      </c>
      <c r="AG242" s="13">
        <v>0</v>
      </c>
      <c r="AH242" s="13">
        <v>0</v>
      </c>
      <c r="AI242" s="13">
        <v>0</v>
      </c>
      <c r="AJ242" s="13">
        <v>0</v>
      </c>
      <c r="AK242" s="13">
        <v>0</v>
      </c>
      <c r="AL242" s="13">
        <v>0</v>
      </c>
    </row>
    <row r="243" spans="1:38" s="16" customFormat="1" ht="23.15" customHeight="1" x14ac:dyDescent="0.2">
      <c r="A243" s="14"/>
      <c r="B243" s="37"/>
      <c r="C243" s="37"/>
      <c r="D243" s="37"/>
      <c r="E243" s="37"/>
      <c r="F243" s="37"/>
      <c r="G243" s="41"/>
      <c r="H243" s="41"/>
      <c r="I243" s="3"/>
      <c r="J243" s="4" t="s">
        <v>1</v>
      </c>
      <c r="K243" s="15"/>
      <c r="L243" s="26">
        <v>5</v>
      </c>
      <c r="M243" s="13">
        <v>0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2</v>
      </c>
      <c r="U243" s="13">
        <v>0</v>
      </c>
      <c r="V243" s="13">
        <v>0</v>
      </c>
      <c r="W243" s="13">
        <v>1</v>
      </c>
      <c r="X243" s="13">
        <v>0</v>
      </c>
      <c r="Y243" s="13">
        <v>1</v>
      </c>
      <c r="Z243" s="13">
        <v>0</v>
      </c>
      <c r="AA243" s="13">
        <v>0</v>
      </c>
      <c r="AB243" s="13">
        <v>0</v>
      </c>
      <c r="AC243" s="13">
        <v>0</v>
      </c>
      <c r="AD243" s="13">
        <v>0</v>
      </c>
      <c r="AE243" s="13">
        <v>0</v>
      </c>
      <c r="AF243" s="13">
        <v>0</v>
      </c>
      <c r="AG243" s="13">
        <v>0</v>
      </c>
      <c r="AH243" s="13">
        <v>0</v>
      </c>
      <c r="AI243" s="13">
        <v>0</v>
      </c>
      <c r="AJ243" s="13">
        <v>0</v>
      </c>
      <c r="AK243" s="13">
        <v>0</v>
      </c>
      <c r="AL243" s="13">
        <v>0</v>
      </c>
    </row>
    <row r="244" spans="1:38" s="13" customFormat="1" ht="23.15" customHeight="1" x14ac:dyDescent="0.2">
      <c r="A244" s="3"/>
      <c r="B244" s="3"/>
      <c r="C244" s="37" t="s">
        <v>208</v>
      </c>
      <c r="D244" s="37"/>
      <c r="E244" s="37"/>
      <c r="F244" s="37"/>
      <c r="G244" s="38" t="s">
        <v>39</v>
      </c>
      <c r="H244" s="38"/>
      <c r="I244" s="3"/>
      <c r="J244" s="4" t="s">
        <v>2</v>
      </c>
      <c r="K244" s="12"/>
      <c r="L244" s="26">
        <v>4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2</v>
      </c>
      <c r="T244" s="13">
        <v>0</v>
      </c>
      <c r="U244" s="13">
        <v>0</v>
      </c>
      <c r="V244" s="13">
        <v>0</v>
      </c>
      <c r="W244" s="13">
        <v>0</v>
      </c>
      <c r="X244" s="13">
        <v>1</v>
      </c>
      <c r="Y244" s="13">
        <v>0</v>
      </c>
      <c r="Z244" s="13">
        <v>0</v>
      </c>
      <c r="AA244" s="13">
        <v>0</v>
      </c>
      <c r="AB244" s="13">
        <v>0</v>
      </c>
      <c r="AC244" s="13">
        <v>0</v>
      </c>
      <c r="AD244" s="13">
        <v>0</v>
      </c>
      <c r="AE244" s="13">
        <v>0</v>
      </c>
      <c r="AF244" s="13">
        <v>0</v>
      </c>
      <c r="AG244" s="13">
        <v>0</v>
      </c>
      <c r="AH244" s="13">
        <v>0</v>
      </c>
      <c r="AI244" s="13">
        <v>0</v>
      </c>
      <c r="AJ244" s="13">
        <v>1</v>
      </c>
      <c r="AK244" s="13">
        <v>0</v>
      </c>
      <c r="AL244" s="13">
        <v>0</v>
      </c>
    </row>
    <row r="245" spans="1:38" s="13" customFormat="1" ht="23" customHeight="1" x14ac:dyDescent="0.2">
      <c r="A245" s="3"/>
      <c r="B245" s="3"/>
      <c r="C245" s="35"/>
      <c r="D245" s="35"/>
      <c r="E245" s="35"/>
      <c r="F245" s="35"/>
      <c r="G245" s="36"/>
      <c r="H245" s="36"/>
      <c r="I245" s="3"/>
      <c r="J245" s="4"/>
      <c r="K245" s="12"/>
      <c r="L245" s="26"/>
    </row>
    <row r="246" spans="1:38" s="13" customFormat="1" ht="23.15" customHeight="1" x14ac:dyDescent="0.2">
      <c r="A246" s="3"/>
      <c r="B246" s="39" t="s">
        <v>209</v>
      </c>
      <c r="C246" s="39"/>
      <c r="D246" s="39"/>
      <c r="E246" s="39"/>
      <c r="F246" s="39"/>
      <c r="G246" s="40"/>
      <c r="H246" s="40"/>
      <c r="I246" s="14"/>
      <c r="J246" s="18"/>
      <c r="K246" s="12"/>
      <c r="L246" s="25">
        <v>0</v>
      </c>
      <c r="M246" s="16">
        <v>0</v>
      </c>
      <c r="N246" s="16">
        <v>0</v>
      </c>
      <c r="O246" s="16">
        <v>0</v>
      </c>
      <c r="P246" s="16">
        <v>0</v>
      </c>
      <c r="Q246" s="16">
        <v>0</v>
      </c>
      <c r="R246" s="16">
        <v>0</v>
      </c>
      <c r="S246" s="16">
        <v>0</v>
      </c>
      <c r="T246" s="16">
        <v>0</v>
      </c>
      <c r="U246" s="16">
        <v>0</v>
      </c>
      <c r="V246" s="16">
        <v>0</v>
      </c>
      <c r="W246" s="16">
        <v>0</v>
      </c>
      <c r="X246" s="16">
        <v>0</v>
      </c>
      <c r="Y246" s="16">
        <v>0</v>
      </c>
      <c r="Z246" s="16">
        <v>0</v>
      </c>
      <c r="AA246" s="16">
        <v>0</v>
      </c>
      <c r="AB246" s="16">
        <v>0</v>
      </c>
      <c r="AC246" s="16">
        <v>0</v>
      </c>
      <c r="AD246" s="16">
        <v>0</v>
      </c>
      <c r="AE246" s="16">
        <v>0</v>
      </c>
      <c r="AF246" s="16">
        <v>0</v>
      </c>
      <c r="AG246" s="16">
        <v>0</v>
      </c>
      <c r="AH246" s="16">
        <v>0</v>
      </c>
      <c r="AI246" s="16">
        <v>0</v>
      </c>
      <c r="AJ246" s="16">
        <v>0</v>
      </c>
      <c r="AK246" s="16">
        <v>0</v>
      </c>
      <c r="AL246" s="16">
        <v>0</v>
      </c>
    </row>
    <row r="247" spans="1:38" s="13" customFormat="1" ht="23" customHeight="1" x14ac:dyDescent="0.2">
      <c r="A247" s="3"/>
      <c r="B247" s="34"/>
      <c r="C247" s="34"/>
      <c r="D247" s="34"/>
      <c r="E247" s="34"/>
      <c r="F247" s="34"/>
      <c r="G247"/>
      <c r="H247"/>
      <c r="I247" s="14"/>
      <c r="J247" s="18"/>
      <c r="K247" s="3"/>
      <c r="L247" s="25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</row>
    <row r="248" spans="1:38" s="18" customFormat="1" ht="4.1500000000000004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22"/>
      <c r="L248" s="23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</row>
    <row r="249" spans="1:38" s="4" customFormat="1" ht="5.1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38" s="4" customFormat="1" ht="5.1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38" ht="11" x14ac:dyDescent="0.2"/>
    <row r="252" spans="1:38" ht="11" x14ac:dyDescent="0.2"/>
    <row r="253" spans="1:38" ht="11" x14ac:dyDescent="0.2"/>
    <row r="254" spans="1:38" ht="11" x14ac:dyDescent="0.2"/>
    <row r="255" spans="1:38" ht="11" x14ac:dyDescent="0.2"/>
    <row r="256" spans="1:38" ht="11" x14ac:dyDescent="0.2"/>
    <row r="257" ht="11" hidden="1" x14ac:dyDescent="0.2"/>
    <row r="258" ht="11" hidden="1" x14ac:dyDescent="0.2"/>
    <row r="259" ht="11" hidden="1" x14ac:dyDescent="0.2"/>
    <row r="260" ht="11" hidden="1" x14ac:dyDescent="0.2"/>
    <row r="261" ht="11" hidden="1" x14ac:dyDescent="0.2"/>
    <row r="262" ht="11" hidden="1" x14ac:dyDescent="0.2"/>
    <row r="263" ht="11" hidden="1" x14ac:dyDescent="0.2"/>
    <row r="264" ht="11" hidden="1" x14ac:dyDescent="0.2"/>
    <row r="265" ht="11" hidden="1" x14ac:dyDescent="0.2"/>
    <row r="266" ht="11" hidden="1" x14ac:dyDescent="0.2"/>
    <row r="267" ht="11" hidden="1" x14ac:dyDescent="0.2"/>
    <row r="268" ht="11" hidden="1" x14ac:dyDescent="0.2"/>
    <row r="269" ht="11" hidden="1" x14ac:dyDescent="0.2"/>
    <row r="270" ht="11" hidden="1" x14ac:dyDescent="0.2"/>
    <row r="271" ht="11" hidden="1" x14ac:dyDescent="0.2"/>
    <row r="272" ht="11" hidden="1" x14ac:dyDescent="0.2"/>
    <row r="273" ht="11" hidden="1" x14ac:dyDescent="0.2"/>
    <row r="274" ht="11" hidden="1" x14ac:dyDescent="0.2"/>
    <row r="275" ht="11" hidden="1" x14ac:dyDescent="0.2"/>
    <row r="276" ht="11" hidden="1" x14ac:dyDescent="0.2"/>
    <row r="277" ht="11" hidden="1" x14ac:dyDescent="0.2"/>
    <row r="278" ht="11" hidden="1" x14ac:dyDescent="0.2"/>
    <row r="279" ht="11" hidden="1" x14ac:dyDescent="0.2"/>
    <row r="280" ht="11" hidden="1" x14ac:dyDescent="0.2"/>
    <row r="281" ht="11" hidden="1" x14ac:dyDescent="0.2"/>
    <row r="282" ht="11" hidden="1" x14ac:dyDescent="0.2"/>
    <row r="283" ht="11" hidden="1" x14ac:dyDescent="0.2"/>
    <row r="284" ht="11" hidden="1" x14ac:dyDescent="0.2"/>
    <row r="285" ht="11" hidden="1" x14ac:dyDescent="0.2"/>
    <row r="286" ht="11" hidden="1" x14ac:dyDescent="0.2"/>
    <row r="287" ht="11" hidden="1" x14ac:dyDescent="0.2"/>
    <row r="288" ht="11" hidden="1" x14ac:dyDescent="0.2"/>
    <row r="289" ht="11" hidden="1" x14ac:dyDescent="0.2"/>
    <row r="290" ht="11" hidden="1" x14ac:dyDescent="0.2"/>
    <row r="291" ht="11" hidden="1" x14ac:dyDescent="0.2"/>
    <row r="292" ht="11" hidden="1" x14ac:dyDescent="0.2"/>
    <row r="293" ht="11" hidden="1" x14ac:dyDescent="0.2"/>
    <row r="294" ht="11" hidden="1" x14ac:dyDescent="0.2"/>
    <row r="295" ht="11" hidden="1" x14ac:dyDescent="0.2"/>
    <row r="296" ht="11" hidden="1" x14ac:dyDescent="0.2"/>
    <row r="297" ht="11" hidden="1" x14ac:dyDescent="0.2"/>
    <row r="298" ht="11" hidden="1" x14ac:dyDescent="0.2"/>
    <row r="299" ht="11" hidden="1" x14ac:dyDescent="0.2"/>
    <row r="300" ht="11" hidden="1" x14ac:dyDescent="0.2"/>
    <row r="301" ht="11" hidden="1" x14ac:dyDescent="0.2"/>
    <row r="302" ht="11" hidden="1" x14ac:dyDescent="0.2"/>
    <row r="303" ht="11" hidden="1" x14ac:dyDescent="0.2"/>
    <row r="304" ht="11" hidden="1" x14ac:dyDescent="0.2"/>
    <row r="305" ht="11" hidden="1" x14ac:dyDescent="0.2"/>
    <row r="306" ht="11" hidden="1" x14ac:dyDescent="0.2"/>
    <row r="307" ht="11" hidden="1" x14ac:dyDescent="0.2"/>
    <row r="308" ht="11" hidden="1" x14ac:dyDescent="0.2"/>
    <row r="309" ht="11" hidden="1" x14ac:dyDescent="0.2"/>
    <row r="310" ht="11" hidden="1" x14ac:dyDescent="0.2"/>
    <row r="311" ht="11" hidden="1" x14ac:dyDescent="0.2"/>
    <row r="312" ht="11" hidden="1" x14ac:dyDescent="0.2"/>
    <row r="313" ht="11" hidden="1" x14ac:dyDescent="0.2"/>
    <row r="314" ht="11" hidden="1" x14ac:dyDescent="0.2"/>
    <row r="315" ht="11" hidden="1" x14ac:dyDescent="0.2"/>
    <row r="316" ht="11" hidden="1" x14ac:dyDescent="0.2"/>
    <row r="317" ht="11" hidden="1" x14ac:dyDescent="0.2"/>
    <row r="318" ht="11" hidden="1" x14ac:dyDescent="0.2"/>
    <row r="319" ht="11" hidden="1" x14ac:dyDescent="0.2"/>
    <row r="320" ht="11" hidden="1" x14ac:dyDescent="0.2"/>
    <row r="321" ht="11" hidden="1" x14ac:dyDescent="0.2"/>
    <row r="322" ht="11" hidden="1" x14ac:dyDescent="0.2"/>
    <row r="323" ht="11" hidden="1" x14ac:dyDescent="0.2"/>
    <row r="324" ht="11" hidden="1" x14ac:dyDescent="0.2"/>
    <row r="325" ht="11" hidden="1" x14ac:dyDescent="0.2"/>
    <row r="326" ht="11" hidden="1" x14ac:dyDescent="0.2"/>
    <row r="327" ht="11" hidden="1" x14ac:dyDescent="0.2"/>
    <row r="328" ht="11" hidden="1" x14ac:dyDescent="0.2"/>
    <row r="329" ht="11" hidden="1" x14ac:dyDescent="0.2"/>
    <row r="330" ht="11" hidden="1" x14ac:dyDescent="0.2"/>
    <row r="331" ht="11" hidden="1" x14ac:dyDescent="0.2"/>
    <row r="332" ht="11" hidden="1" x14ac:dyDescent="0.2"/>
    <row r="333" ht="11" hidden="1" x14ac:dyDescent="0.2"/>
    <row r="334" ht="11" hidden="1" x14ac:dyDescent="0.2"/>
    <row r="335" ht="11" hidden="1" x14ac:dyDescent="0.2"/>
    <row r="336" ht="11" hidden="1" x14ac:dyDescent="0.2"/>
    <row r="337" ht="11" hidden="1" x14ac:dyDescent="0.2"/>
    <row r="338" ht="11" hidden="1" x14ac:dyDescent="0.2"/>
    <row r="339" ht="11" hidden="1" x14ac:dyDescent="0.2"/>
    <row r="340" ht="11" hidden="1" x14ac:dyDescent="0.2"/>
    <row r="341" ht="11" hidden="1" x14ac:dyDescent="0.2"/>
    <row r="342" ht="11" hidden="1" x14ac:dyDescent="0.2"/>
    <row r="343" ht="11" hidden="1" x14ac:dyDescent="0.2"/>
    <row r="344" ht="11" x14ac:dyDescent="0.2"/>
    <row r="345" ht="11" x14ac:dyDescent="0.2"/>
    <row r="346" ht="10.9" customHeight="1" x14ac:dyDescent="0.2"/>
    <row r="347" ht="10.9" customHeight="1" x14ac:dyDescent="0.2"/>
    <row r="348" ht="10.9" customHeight="1" x14ac:dyDescent="0.2"/>
    <row r="349" ht="10.9" customHeight="1" x14ac:dyDescent="0.2"/>
    <row r="350" ht="10.9" customHeight="1" x14ac:dyDescent="0.2"/>
    <row r="351" ht="10.9" customHeight="1" x14ac:dyDescent="0.2"/>
    <row r="352" ht="10.9" customHeight="1" x14ac:dyDescent="0.2"/>
    <row r="353" ht="10.9" customHeight="1" x14ac:dyDescent="0.2"/>
    <row r="354" ht="10.9" customHeight="1" x14ac:dyDescent="0.2"/>
    <row r="355" ht="10.9" customHeight="1" x14ac:dyDescent="0.2"/>
    <row r="356" ht="10.9" customHeight="1" x14ac:dyDescent="0.2"/>
    <row r="357" ht="10.9" customHeight="1" x14ac:dyDescent="0.2"/>
    <row r="358" ht="10.9" customHeight="1" x14ac:dyDescent="0.2"/>
    <row r="359" ht="10.9" customHeight="1" x14ac:dyDescent="0.2"/>
    <row r="360" ht="10.9" customHeight="1" x14ac:dyDescent="0.2"/>
    <row r="361" ht="10.9" customHeight="1" x14ac:dyDescent="0.2"/>
    <row r="362" ht="10.9" customHeight="1" x14ac:dyDescent="0.2"/>
    <row r="363" ht="10.9" customHeight="1" x14ac:dyDescent="0.2"/>
    <row r="364" ht="10.9" customHeight="1" x14ac:dyDescent="0.2"/>
    <row r="365" ht="10.9" customHeight="1" x14ac:dyDescent="0.2"/>
    <row r="366" ht="10.9" customHeight="1" x14ac:dyDescent="0.2"/>
    <row r="367" ht="10.9" customHeight="1" x14ac:dyDescent="0.2"/>
    <row r="368" ht="10.9" customHeight="1" x14ac:dyDescent="0.2"/>
    <row r="369" ht="10.9" customHeight="1" x14ac:dyDescent="0.2"/>
    <row r="370" ht="10.9" customHeight="1" x14ac:dyDescent="0.2"/>
    <row r="371" ht="10.9" customHeight="1" x14ac:dyDescent="0.2"/>
    <row r="372" ht="10.9" customHeight="1" x14ac:dyDescent="0.2"/>
    <row r="373" ht="10.9" customHeight="1" x14ac:dyDescent="0.2"/>
    <row r="374" ht="10.9" customHeight="1" x14ac:dyDescent="0.2"/>
    <row r="375" ht="10.9" customHeight="1" x14ac:dyDescent="0.2"/>
    <row r="376" ht="10.9" customHeight="1" x14ac:dyDescent="0.2"/>
    <row r="377" ht="10.9" customHeight="1" x14ac:dyDescent="0.2"/>
    <row r="378" ht="10.9" customHeight="1" x14ac:dyDescent="0.2"/>
    <row r="379" ht="10.9" customHeight="1" x14ac:dyDescent="0.2"/>
    <row r="380" ht="10.9" customHeight="1" x14ac:dyDescent="0.2"/>
    <row r="381" ht="10.9" customHeight="1" x14ac:dyDescent="0.2"/>
    <row r="382" ht="10.9" customHeight="1" x14ac:dyDescent="0.2"/>
    <row r="383" ht="10.9" customHeight="1" x14ac:dyDescent="0.2"/>
    <row r="384" ht="10.9" customHeight="1" x14ac:dyDescent="0.2"/>
    <row r="385" ht="10.9" customHeight="1" x14ac:dyDescent="0.2"/>
    <row r="386" ht="10.9" customHeight="1" x14ac:dyDescent="0.2"/>
    <row r="387" ht="10.9" customHeight="1" x14ac:dyDescent="0.2"/>
    <row r="388" ht="10.9" customHeight="1" x14ac:dyDescent="0.2"/>
    <row r="389" ht="10.9" customHeight="1" x14ac:dyDescent="0.2"/>
    <row r="390" ht="10.9" customHeight="1" x14ac:dyDescent="0.2"/>
    <row r="391" ht="10.9" customHeight="1" x14ac:dyDescent="0.2"/>
    <row r="392" ht="10.9" customHeight="1" x14ac:dyDescent="0.2"/>
    <row r="393" ht="10.9" customHeight="1" x14ac:dyDescent="0.2"/>
    <row r="394" ht="10.9" customHeight="1" x14ac:dyDescent="0.2"/>
    <row r="395" ht="10.9" customHeight="1" x14ac:dyDescent="0.2"/>
    <row r="396" ht="10.9" customHeight="1" x14ac:dyDescent="0.2"/>
    <row r="397" ht="10.9" customHeight="1" x14ac:dyDescent="0.2"/>
    <row r="398" ht="10.9" customHeight="1" x14ac:dyDescent="0.2"/>
    <row r="399" ht="10.9" customHeight="1" x14ac:dyDescent="0.2"/>
    <row r="400" ht="10.9" customHeight="1" x14ac:dyDescent="0.2"/>
    <row r="401" ht="10.9" customHeight="1" x14ac:dyDescent="0.2"/>
    <row r="402" ht="10.9" customHeight="1" x14ac:dyDescent="0.2"/>
    <row r="403" ht="10.9" customHeight="1" x14ac:dyDescent="0.2"/>
    <row r="404" ht="10.9" customHeight="1" x14ac:dyDescent="0.2"/>
    <row r="405" ht="10.9" customHeight="1" x14ac:dyDescent="0.2"/>
    <row r="406" ht="10.9" customHeight="1" x14ac:dyDescent="0.2"/>
    <row r="407" ht="10.9" customHeight="1" x14ac:dyDescent="0.2"/>
    <row r="408" ht="10.9" customHeight="1" x14ac:dyDescent="0.2"/>
    <row r="409" ht="10.9" customHeight="1" x14ac:dyDescent="0.2"/>
    <row r="410" ht="10.9" customHeight="1" x14ac:dyDescent="0.2"/>
    <row r="411" ht="10.9" customHeight="1" x14ac:dyDescent="0.2"/>
    <row r="412" ht="10.9" customHeight="1" x14ac:dyDescent="0.2"/>
    <row r="413" ht="10.9" customHeight="1" x14ac:dyDescent="0.2"/>
    <row r="414" ht="10.9" customHeight="1" x14ac:dyDescent="0.2"/>
    <row r="415" ht="10.9" customHeight="1" x14ac:dyDescent="0.2"/>
    <row r="416" ht="10.9" customHeight="1" x14ac:dyDescent="0.2"/>
    <row r="417" ht="10.9" customHeight="1" x14ac:dyDescent="0.2"/>
    <row r="418" ht="10.9" customHeight="1" x14ac:dyDescent="0.2"/>
    <row r="419" ht="10.9" customHeight="1" x14ac:dyDescent="0.2"/>
    <row r="420" ht="10.9" customHeight="1" x14ac:dyDescent="0.2"/>
    <row r="421" ht="10.9" customHeight="1" x14ac:dyDescent="0.2"/>
    <row r="422" ht="10.9" customHeight="1" x14ac:dyDescent="0.2"/>
    <row r="423" ht="10.9" customHeight="1" x14ac:dyDescent="0.2"/>
    <row r="424" ht="10.9" customHeight="1" x14ac:dyDescent="0.2"/>
    <row r="425" ht="10.9" customHeight="1" x14ac:dyDescent="0.2"/>
    <row r="426" ht="10.9" customHeight="1" x14ac:dyDescent="0.2"/>
    <row r="427" ht="10.9" customHeight="1" x14ac:dyDescent="0.2"/>
    <row r="428" ht="10.9" customHeight="1" x14ac:dyDescent="0.2"/>
    <row r="429" ht="10.9" customHeight="1" x14ac:dyDescent="0.2"/>
    <row r="430" ht="10.9" customHeight="1" x14ac:dyDescent="0.2"/>
    <row r="431" ht="10.9" customHeight="1" x14ac:dyDescent="0.2"/>
    <row r="432" ht="10.9" customHeight="1" x14ac:dyDescent="0.2"/>
    <row r="433" ht="10.9" customHeight="1" x14ac:dyDescent="0.2"/>
    <row r="434" ht="10.9" customHeight="1" x14ac:dyDescent="0.2"/>
    <row r="435" ht="10.9" customHeight="1" x14ac:dyDescent="0.2"/>
    <row r="436" ht="10.9" customHeight="1" x14ac:dyDescent="0.2"/>
    <row r="437" ht="10.9" customHeight="1" x14ac:dyDescent="0.2"/>
    <row r="438" ht="10.9" customHeight="1" x14ac:dyDescent="0.2"/>
    <row r="439" ht="10.9" customHeight="1" x14ac:dyDescent="0.2"/>
    <row r="440" ht="10.9" customHeight="1" x14ac:dyDescent="0.2"/>
    <row r="441" ht="10.9" customHeight="1" x14ac:dyDescent="0.2"/>
    <row r="442" ht="10.9" customHeight="1" x14ac:dyDescent="0.2"/>
    <row r="443" ht="10.9" customHeight="1" x14ac:dyDescent="0.2"/>
    <row r="444" ht="10.9" customHeight="1" x14ac:dyDescent="0.2"/>
    <row r="445" ht="10.9" customHeight="1" x14ac:dyDescent="0.2"/>
    <row r="446" ht="10.9" customHeight="1" x14ac:dyDescent="0.2"/>
    <row r="447" ht="10.9" customHeight="1" x14ac:dyDescent="0.2"/>
    <row r="448" ht="10.9" customHeight="1" x14ac:dyDescent="0.2"/>
    <row r="449" ht="10.9" customHeight="1" x14ac:dyDescent="0.2"/>
    <row r="450" ht="10.9" customHeight="1" x14ac:dyDescent="0.2"/>
    <row r="451" ht="10.9" customHeight="1" x14ac:dyDescent="0.2"/>
    <row r="452" ht="10.9" customHeight="1" x14ac:dyDescent="0.2"/>
    <row r="453" ht="10.9" customHeight="1" x14ac:dyDescent="0.2"/>
    <row r="454" ht="10.9" customHeight="1" x14ac:dyDescent="0.2"/>
    <row r="455" ht="10.9" customHeight="1" x14ac:dyDescent="0.2"/>
    <row r="456" ht="10.9" customHeight="1" x14ac:dyDescent="0.2"/>
    <row r="457" ht="10.9" customHeight="1" x14ac:dyDescent="0.2"/>
    <row r="458" ht="10.9" customHeight="1" x14ac:dyDescent="0.2"/>
    <row r="459" ht="10.9" customHeight="1" x14ac:dyDescent="0.2"/>
    <row r="460" ht="10.9" customHeight="1" x14ac:dyDescent="0.2"/>
    <row r="461" ht="10.9" customHeight="1" x14ac:dyDescent="0.2"/>
    <row r="462" ht="10.9" customHeight="1" x14ac:dyDescent="0.2"/>
    <row r="463" ht="10.9" customHeight="1" x14ac:dyDescent="0.2"/>
    <row r="464" ht="10.9" customHeight="1" x14ac:dyDescent="0.2"/>
    <row r="465" ht="10.9" customHeight="1" x14ac:dyDescent="0.2"/>
    <row r="466" ht="10.9" customHeight="1" x14ac:dyDescent="0.2"/>
    <row r="467" ht="10.9" customHeight="1" x14ac:dyDescent="0.2"/>
    <row r="468" ht="10.9" customHeight="1" x14ac:dyDescent="0.2"/>
    <row r="469" ht="10.9" customHeight="1" x14ac:dyDescent="0.2"/>
    <row r="470" ht="10.9" customHeight="1" x14ac:dyDescent="0.2"/>
    <row r="471" ht="10.9" customHeight="1" x14ac:dyDescent="0.2"/>
    <row r="472" ht="10.9" customHeight="1" x14ac:dyDescent="0.2"/>
    <row r="473" ht="10.9" customHeight="1" x14ac:dyDescent="0.2"/>
    <row r="474" ht="10.9" customHeight="1" x14ac:dyDescent="0.2"/>
    <row r="475" ht="10.9" customHeight="1" x14ac:dyDescent="0.2"/>
    <row r="476" ht="10.9" customHeight="1" x14ac:dyDescent="0.2"/>
    <row r="477" ht="10.9" customHeight="1" x14ac:dyDescent="0.2"/>
    <row r="478" ht="10.9" customHeight="1" x14ac:dyDescent="0.2"/>
    <row r="479" ht="10.9" customHeight="1" x14ac:dyDescent="0.2"/>
    <row r="480" ht="10.9" customHeight="1" x14ac:dyDescent="0.2"/>
    <row r="481" ht="10.9" customHeight="1" x14ac:dyDescent="0.2"/>
    <row r="482" ht="10.9" customHeight="1" x14ac:dyDescent="0.2"/>
    <row r="483" ht="10.9" customHeight="1" x14ac:dyDescent="0.2"/>
    <row r="484" ht="10.9" customHeight="1" x14ac:dyDescent="0.2"/>
    <row r="485" ht="10.9" customHeight="1" x14ac:dyDescent="0.2"/>
    <row r="486" ht="10.9" customHeight="1" x14ac:dyDescent="0.2"/>
    <row r="487" ht="10.9" customHeight="1" x14ac:dyDescent="0.2"/>
    <row r="488" ht="10.9" customHeight="1" x14ac:dyDescent="0.2"/>
    <row r="489" ht="10.9" customHeight="1" x14ac:dyDescent="0.2"/>
    <row r="490" ht="10.9" customHeight="1" x14ac:dyDescent="0.2"/>
    <row r="491" ht="10.9" customHeight="1" x14ac:dyDescent="0.2"/>
    <row r="492" ht="10.9" customHeight="1" x14ac:dyDescent="0.2"/>
    <row r="493" ht="10.9" customHeight="1" x14ac:dyDescent="0.2"/>
    <row r="494" ht="10.9" customHeight="1" x14ac:dyDescent="0.2"/>
    <row r="495" ht="10.9" customHeight="1" x14ac:dyDescent="0.2"/>
    <row r="496" ht="10.9" customHeight="1" x14ac:dyDescent="0.2"/>
    <row r="497" ht="10.9" customHeight="1" x14ac:dyDescent="0.2"/>
    <row r="498" ht="10.9" customHeight="1" x14ac:dyDescent="0.2"/>
    <row r="499" ht="10.9" customHeight="1" x14ac:dyDescent="0.2"/>
    <row r="500" ht="10.9" customHeight="1" x14ac:dyDescent="0.2"/>
    <row r="501" ht="10.9" customHeight="1" x14ac:dyDescent="0.2"/>
    <row r="502" ht="10.9" customHeight="1" x14ac:dyDescent="0.2"/>
    <row r="503" ht="10.9" customHeight="1" x14ac:dyDescent="0.2"/>
    <row r="504" ht="10.9" customHeight="1" x14ac:dyDescent="0.2"/>
    <row r="505" ht="10.9" customHeight="1" x14ac:dyDescent="0.2"/>
    <row r="506" ht="10.9" customHeight="1" x14ac:dyDescent="0.2"/>
    <row r="507" ht="10.9" customHeight="1" x14ac:dyDescent="0.2"/>
    <row r="508" ht="10.9" customHeight="1" x14ac:dyDescent="0.2"/>
    <row r="509" ht="10.9" customHeight="1" x14ac:dyDescent="0.2"/>
    <row r="510" ht="10.9" customHeight="1" x14ac:dyDescent="0.2"/>
    <row r="511" ht="10.9" customHeight="1" x14ac:dyDescent="0.2"/>
    <row r="512" ht="10.9" customHeight="1" x14ac:dyDescent="0.2"/>
    <row r="513" ht="10.9" customHeight="1" x14ac:dyDescent="0.2"/>
    <row r="514" ht="10.9" customHeight="1" x14ac:dyDescent="0.2"/>
    <row r="515" ht="10.9" customHeight="1" x14ac:dyDescent="0.2"/>
    <row r="516" ht="10.9" customHeight="1" x14ac:dyDescent="0.2"/>
    <row r="517" ht="10.9" customHeight="1" x14ac:dyDescent="0.2"/>
    <row r="518" ht="10.9" customHeight="1" x14ac:dyDescent="0.2"/>
    <row r="519" ht="10.9" customHeight="1" x14ac:dyDescent="0.2"/>
    <row r="520" ht="10.9" customHeight="1" x14ac:dyDescent="0.2"/>
    <row r="521" ht="10.9" customHeight="1" x14ac:dyDescent="0.2"/>
    <row r="522" ht="10.9" customHeight="1" x14ac:dyDescent="0.2"/>
    <row r="523" ht="10.9" customHeight="1" x14ac:dyDescent="0.2"/>
    <row r="524" ht="10.9" customHeight="1" x14ac:dyDescent="0.2"/>
    <row r="525" ht="10.9" customHeight="1" x14ac:dyDescent="0.2"/>
    <row r="526" ht="10.9" customHeight="1" x14ac:dyDescent="0.2"/>
    <row r="527" ht="10.9" customHeight="1" x14ac:dyDescent="0.2"/>
    <row r="528" ht="10.9" customHeight="1" x14ac:dyDescent="0.2"/>
    <row r="529" ht="10.9" customHeight="1" x14ac:dyDescent="0.2"/>
    <row r="530" ht="10.9" customHeight="1" x14ac:dyDescent="0.2"/>
    <row r="531" ht="10.9" customHeight="1" x14ac:dyDescent="0.2"/>
    <row r="532" ht="10.9" customHeight="1" x14ac:dyDescent="0.2"/>
    <row r="533" ht="10.9" customHeight="1" x14ac:dyDescent="0.2"/>
    <row r="534" ht="10.9" customHeight="1" x14ac:dyDescent="0.2"/>
    <row r="535" ht="10.9" customHeight="1" x14ac:dyDescent="0.2"/>
    <row r="536" ht="10.9" customHeight="1" x14ac:dyDescent="0.2"/>
    <row r="537" ht="10.9" customHeight="1" x14ac:dyDescent="0.2"/>
    <row r="538" ht="10.9" customHeight="1" x14ac:dyDescent="0.2"/>
    <row r="539" ht="10.9" customHeight="1" x14ac:dyDescent="0.2"/>
    <row r="540" ht="10.9" customHeight="1" x14ac:dyDescent="0.2"/>
    <row r="541" ht="10.9" customHeight="1" x14ac:dyDescent="0.2"/>
    <row r="542" ht="10.9" customHeight="1" x14ac:dyDescent="0.2"/>
    <row r="543" ht="10.9" customHeight="1" x14ac:dyDescent="0.2"/>
    <row r="544" ht="10.9" customHeight="1" x14ac:dyDescent="0.2"/>
    <row r="545" ht="10.9" customHeight="1" x14ac:dyDescent="0.2"/>
    <row r="546" ht="10.9" customHeight="1" x14ac:dyDescent="0.2"/>
    <row r="547" ht="10.9" customHeight="1" x14ac:dyDescent="0.2"/>
    <row r="548" ht="10.9" customHeight="1" x14ac:dyDescent="0.2"/>
    <row r="549" ht="10.9" customHeight="1" x14ac:dyDescent="0.2"/>
    <row r="550" ht="10.9" customHeight="1" x14ac:dyDescent="0.2"/>
    <row r="551" ht="10.9" customHeight="1" x14ac:dyDescent="0.2"/>
    <row r="552" ht="10.9" customHeight="1" x14ac:dyDescent="0.2"/>
    <row r="553" ht="10.9" customHeight="1" x14ac:dyDescent="0.2"/>
    <row r="554" ht="10.9" customHeight="1" x14ac:dyDescent="0.2"/>
    <row r="555" ht="10.9" customHeight="1" x14ac:dyDescent="0.2"/>
    <row r="556" ht="10.9" customHeight="1" x14ac:dyDescent="0.2"/>
    <row r="557" ht="10.9" customHeight="1" x14ac:dyDescent="0.2"/>
    <row r="558" ht="10.9" customHeight="1" x14ac:dyDescent="0.2"/>
    <row r="559" ht="10.9" customHeight="1" x14ac:dyDescent="0.2"/>
    <row r="560" ht="10.9" customHeight="1" x14ac:dyDescent="0.2"/>
    <row r="561" ht="10.9" customHeight="1" x14ac:dyDescent="0.2"/>
    <row r="562" ht="10.9" customHeight="1" x14ac:dyDescent="0.2"/>
    <row r="563" ht="10.9" customHeight="1" x14ac:dyDescent="0.2"/>
    <row r="564" ht="10.9" customHeight="1" x14ac:dyDescent="0.2"/>
    <row r="565" ht="10.9" customHeight="1" x14ac:dyDescent="0.2"/>
    <row r="566" ht="10.9" customHeight="1" x14ac:dyDescent="0.2"/>
    <row r="567" ht="10.9" customHeight="1" x14ac:dyDescent="0.2"/>
    <row r="568" ht="10.9" customHeight="1" x14ac:dyDescent="0.2"/>
    <row r="569" ht="10.9" customHeight="1" x14ac:dyDescent="0.2"/>
    <row r="570" ht="10.9" customHeight="1" x14ac:dyDescent="0.2"/>
    <row r="571" ht="10.9" customHeight="1" x14ac:dyDescent="0.2"/>
    <row r="572" ht="10.9" customHeight="1" x14ac:dyDescent="0.2"/>
    <row r="573" ht="10.9" customHeight="1" x14ac:dyDescent="0.2"/>
    <row r="574" ht="10.9" customHeight="1" x14ac:dyDescent="0.2"/>
    <row r="575" ht="10.9" customHeight="1" x14ac:dyDescent="0.2"/>
    <row r="576" ht="10.9" customHeight="1" x14ac:dyDescent="0.2"/>
    <row r="577" ht="10.9" customHeight="1" x14ac:dyDescent="0.2"/>
    <row r="578" ht="10.9" customHeight="1" x14ac:dyDescent="0.2"/>
    <row r="579" ht="10.9" customHeight="1" x14ac:dyDescent="0.2"/>
    <row r="580" ht="10.9" customHeight="1" x14ac:dyDescent="0.2"/>
    <row r="581" ht="10.9" customHeight="1" x14ac:dyDescent="0.2"/>
    <row r="582" ht="10.9" customHeight="1" x14ac:dyDescent="0.2"/>
    <row r="583" ht="10.9" customHeight="1" x14ac:dyDescent="0.2"/>
    <row r="584" ht="10.9" customHeight="1" x14ac:dyDescent="0.2"/>
    <row r="585" ht="10.9" customHeight="1" x14ac:dyDescent="0.2"/>
    <row r="586" ht="10.9" customHeight="1" x14ac:dyDescent="0.2"/>
    <row r="587" ht="10.9" customHeight="1" x14ac:dyDescent="0.2"/>
    <row r="588" ht="10.9" customHeight="1" x14ac:dyDescent="0.2"/>
    <row r="589" ht="10.9" customHeight="1" x14ac:dyDescent="0.2"/>
    <row r="590" ht="10.9" customHeight="1" x14ac:dyDescent="0.2"/>
    <row r="591" ht="10.9" hidden="1" customHeight="1" x14ac:dyDescent="0.2"/>
    <row r="592" ht="10.9" hidden="1" customHeight="1" x14ac:dyDescent="0.2"/>
    <row r="593" ht="10.9" hidden="1" customHeight="1" x14ac:dyDescent="0.2"/>
    <row r="594" ht="10.9" hidden="1" customHeight="1" x14ac:dyDescent="0.2"/>
    <row r="595" ht="10.9" hidden="1" customHeight="1" x14ac:dyDescent="0.2"/>
    <row r="596" ht="10.9" hidden="1" customHeight="1" x14ac:dyDescent="0.2"/>
    <row r="597" ht="10.9" hidden="1" customHeight="1" x14ac:dyDescent="0.2"/>
    <row r="598" ht="10.9" hidden="1" customHeight="1" x14ac:dyDescent="0.2"/>
    <row r="599" ht="10.9" hidden="1" customHeight="1" x14ac:dyDescent="0.2"/>
    <row r="600" ht="10.9" hidden="1" customHeight="1" x14ac:dyDescent="0.2"/>
    <row r="601" ht="10.9" hidden="1" customHeight="1" x14ac:dyDescent="0.2"/>
    <row r="602" ht="10.9" hidden="1" customHeight="1" x14ac:dyDescent="0.2"/>
    <row r="603" ht="10.9" hidden="1" customHeight="1" x14ac:dyDescent="0.2"/>
    <row r="604" ht="10.9" hidden="1" customHeight="1" x14ac:dyDescent="0.2"/>
    <row r="605" ht="10.9" hidden="1" customHeight="1" x14ac:dyDescent="0.2"/>
    <row r="606" ht="10.9" hidden="1" customHeight="1" x14ac:dyDescent="0.2"/>
    <row r="607" ht="10.9" hidden="1" customHeight="1" x14ac:dyDescent="0.2"/>
    <row r="608" ht="10.9" hidden="1" customHeight="1" x14ac:dyDescent="0.2"/>
    <row r="609" ht="10.9" hidden="1" customHeight="1" x14ac:dyDescent="0.2"/>
    <row r="610" ht="10.9" hidden="1" customHeight="1" x14ac:dyDescent="0.2"/>
    <row r="611" ht="10.9" hidden="1" customHeight="1" x14ac:dyDescent="0.2"/>
    <row r="612" ht="10.9" hidden="1" customHeight="1" x14ac:dyDescent="0.2"/>
    <row r="613" ht="10.9" hidden="1" customHeight="1" x14ac:dyDescent="0.2"/>
    <row r="614" ht="10.9" hidden="1" customHeight="1" x14ac:dyDescent="0.2"/>
    <row r="615" ht="10.9" hidden="1" customHeight="1" x14ac:dyDescent="0.2"/>
    <row r="616" ht="10.9" hidden="1" customHeight="1" x14ac:dyDescent="0.2"/>
    <row r="617" ht="10.9" hidden="1" customHeight="1" x14ac:dyDescent="0.2"/>
    <row r="618" ht="10.9" hidden="1" customHeight="1" x14ac:dyDescent="0.2"/>
    <row r="619" ht="10.9" hidden="1" customHeight="1" x14ac:dyDescent="0.2"/>
    <row r="620" ht="10.9" hidden="1" customHeight="1" x14ac:dyDescent="0.2"/>
    <row r="621" ht="10.9" hidden="1" customHeight="1" x14ac:dyDescent="0.2"/>
    <row r="622" ht="10.9" hidden="1" customHeight="1" x14ac:dyDescent="0.2"/>
    <row r="623" ht="10.9" hidden="1" customHeight="1" x14ac:dyDescent="0.2"/>
    <row r="624" ht="10.9" hidden="1" customHeight="1" x14ac:dyDescent="0.2"/>
    <row r="625" ht="10.9" hidden="1" customHeight="1" x14ac:dyDescent="0.2"/>
    <row r="626" ht="10.9" hidden="1" customHeight="1" x14ac:dyDescent="0.2"/>
    <row r="627" ht="10.9" hidden="1" customHeight="1" x14ac:dyDescent="0.2"/>
    <row r="628" ht="10.9" hidden="1" customHeight="1" x14ac:dyDescent="0.2"/>
    <row r="629" ht="10.9" hidden="1" customHeight="1" x14ac:dyDescent="0.2"/>
    <row r="630" ht="10.9" hidden="1" customHeight="1" x14ac:dyDescent="0.2"/>
    <row r="631" ht="10.9" hidden="1" customHeight="1" x14ac:dyDescent="0.2"/>
    <row r="632" ht="10.9" hidden="1" customHeight="1" x14ac:dyDescent="0.2"/>
    <row r="633" ht="10.9" hidden="1" customHeight="1" x14ac:dyDescent="0.2"/>
    <row r="634" ht="10.9" hidden="1" customHeight="1" x14ac:dyDescent="0.2"/>
    <row r="635" ht="10.9" hidden="1" customHeight="1" x14ac:dyDescent="0.2"/>
    <row r="636" ht="10.9" hidden="1" customHeight="1" x14ac:dyDescent="0.2"/>
    <row r="637" ht="10.9" hidden="1" customHeight="1" x14ac:dyDescent="0.2"/>
    <row r="638" ht="10.9" hidden="1" customHeight="1" x14ac:dyDescent="0.2"/>
    <row r="639" ht="10.9" hidden="1" customHeight="1" x14ac:dyDescent="0.2"/>
    <row r="640" ht="10.9" hidden="1" customHeight="1" x14ac:dyDescent="0.2"/>
    <row r="641" ht="10.9" hidden="1" customHeight="1" x14ac:dyDescent="0.2"/>
    <row r="642" ht="10.9" hidden="1" customHeight="1" x14ac:dyDescent="0.2"/>
    <row r="643" ht="10.9" hidden="1" customHeight="1" x14ac:dyDescent="0.2"/>
    <row r="644" ht="10.9" hidden="1" customHeight="1" x14ac:dyDescent="0.2"/>
    <row r="645" ht="10.9" hidden="1" customHeight="1" x14ac:dyDescent="0.2"/>
    <row r="646" ht="10.9" hidden="1" customHeight="1" x14ac:dyDescent="0.2"/>
    <row r="647" ht="10.9" hidden="1" customHeight="1" x14ac:dyDescent="0.2"/>
    <row r="648" ht="10.9" hidden="1" customHeight="1" x14ac:dyDescent="0.2"/>
    <row r="649" ht="10.9" hidden="1" customHeight="1" x14ac:dyDescent="0.2"/>
    <row r="650" ht="10.9" hidden="1" customHeight="1" x14ac:dyDescent="0.2"/>
    <row r="651" ht="10.9" hidden="1" customHeight="1" x14ac:dyDescent="0.2"/>
    <row r="652" ht="10.9" hidden="1" customHeight="1" x14ac:dyDescent="0.2"/>
    <row r="653" ht="10.9" hidden="1" customHeight="1" x14ac:dyDescent="0.2"/>
    <row r="654" ht="10.9" hidden="1" customHeight="1" x14ac:dyDescent="0.2"/>
    <row r="655" ht="10.9" hidden="1" customHeight="1" x14ac:dyDescent="0.2"/>
    <row r="656" ht="10.9" hidden="1" customHeight="1" x14ac:dyDescent="0.2"/>
    <row r="657" ht="10.9" hidden="1" customHeight="1" x14ac:dyDescent="0.2"/>
    <row r="658" ht="10.9" hidden="1" customHeight="1" x14ac:dyDescent="0.2"/>
    <row r="659" ht="10.9" hidden="1" customHeight="1" x14ac:dyDescent="0.2"/>
    <row r="660" ht="10.9" hidden="1" customHeight="1" x14ac:dyDescent="0.2"/>
    <row r="661" ht="10.9" hidden="1" customHeight="1" x14ac:dyDescent="0.2"/>
    <row r="662" ht="10.9" hidden="1" customHeight="1" x14ac:dyDescent="0.2"/>
    <row r="663" ht="10.9" hidden="1" customHeight="1" x14ac:dyDescent="0.2"/>
    <row r="664" ht="10.9" hidden="1" customHeight="1" x14ac:dyDescent="0.2"/>
    <row r="665" ht="10.9" hidden="1" customHeight="1" x14ac:dyDescent="0.2"/>
    <row r="666" ht="10.9" hidden="1" customHeight="1" x14ac:dyDescent="0.2"/>
    <row r="667" ht="10.9" hidden="1" customHeight="1" x14ac:dyDescent="0.2"/>
    <row r="668" ht="10.9" hidden="1" customHeight="1" x14ac:dyDescent="0.2"/>
    <row r="669" ht="10.9" hidden="1" customHeight="1" x14ac:dyDescent="0.2"/>
    <row r="670" ht="10.9" hidden="1" customHeight="1" x14ac:dyDescent="0.2"/>
    <row r="671" ht="10.9" hidden="1" customHeight="1" x14ac:dyDescent="0.2"/>
    <row r="672" ht="10.9" hidden="1" customHeight="1" x14ac:dyDescent="0.2"/>
    <row r="673" ht="10.9" hidden="1" customHeight="1" x14ac:dyDescent="0.2"/>
    <row r="674" ht="10.9" hidden="1" customHeight="1" x14ac:dyDescent="0.2"/>
    <row r="675" ht="10.9" hidden="1" customHeight="1" x14ac:dyDescent="0.2"/>
    <row r="676" ht="10.9" hidden="1" customHeight="1" x14ac:dyDescent="0.2"/>
    <row r="677" ht="10.9" hidden="1" customHeight="1" x14ac:dyDescent="0.2"/>
    <row r="678" ht="10.9" hidden="1" customHeight="1" x14ac:dyDescent="0.2"/>
    <row r="679" ht="10.9" hidden="1" customHeight="1" x14ac:dyDescent="0.2"/>
    <row r="680" ht="10.9" hidden="1" customHeight="1" x14ac:dyDescent="0.2"/>
    <row r="681" ht="10.9" hidden="1" customHeight="1" x14ac:dyDescent="0.2"/>
    <row r="682" ht="10.9" hidden="1" customHeight="1" x14ac:dyDescent="0.2"/>
    <row r="683" ht="10.9" hidden="1" customHeight="1" x14ac:dyDescent="0.2"/>
    <row r="684" ht="10.9" hidden="1" customHeight="1" x14ac:dyDescent="0.2"/>
    <row r="685" ht="10.9" hidden="1" customHeight="1" x14ac:dyDescent="0.2"/>
    <row r="686" ht="10.9" hidden="1" customHeight="1" x14ac:dyDescent="0.2"/>
    <row r="687" ht="10.9" hidden="1" customHeight="1" x14ac:dyDescent="0.2"/>
    <row r="688" ht="10.9" hidden="1" customHeight="1" x14ac:dyDescent="0.2"/>
    <row r="689" ht="10.9" hidden="1" customHeight="1" x14ac:dyDescent="0.2"/>
    <row r="690" ht="10.9" hidden="1" customHeight="1" x14ac:dyDescent="0.2"/>
    <row r="691" ht="10.9" hidden="1" customHeight="1" x14ac:dyDescent="0.2"/>
    <row r="692" ht="10.9" hidden="1" customHeight="1" x14ac:dyDescent="0.2"/>
    <row r="693" ht="10.9" hidden="1" customHeight="1" x14ac:dyDescent="0.2"/>
    <row r="694" ht="10.9" hidden="1" customHeight="1" x14ac:dyDescent="0.2"/>
    <row r="695" ht="10.9" hidden="1" customHeight="1" x14ac:dyDescent="0.2"/>
    <row r="696" ht="10.9" hidden="1" customHeight="1" x14ac:dyDescent="0.2"/>
    <row r="697" ht="10.9" hidden="1" customHeight="1" x14ac:dyDescent="0.2"/>
    <row r="698" ht="10.9" hidden="1" customHeight="1" x14ac:dyDescent="0.2"/>
    <row r="699" ht="10.9" hidden="1" customHeight="1" x14ac:dyDescent="0.2"/>
    <row r="700" ht="10.9" hidden="1" customHeight="1" x14ac:dyDescent="0.2"/>
    <row r="701" ht="10.9" hidden="1" customHeight="1" x14ac:dyDescent="0.2"/>
    <row r="702" ht="10.9" hidden="1" customHeight="1" x14ac:dyDescent="0.2"/>
    <row r="703" ht="10.9" hidden="1" customHeight="1" x14ac:dyDescent="0.2"/>
    <row r="704" ht="10.9" hidden="1" customHeight="1" x14ac:dyDescent="0.2"/>
    <row r="705" ht="10.9" hidden="1" customHeight="1" x14ac:dyDescent="0.2"/>
    <row r="706" ht="10.9" hidden="1" customHeight="1" x14ac:dyDescent="0.2"/>
    <row r="707" ht="10.9" hidden="1" customHeight="1" x14ac:dyDescent="0.2"/>
    <row r="708" ht="10.9" hidden="1" customHeight="1" x14ac:dyDescent="0.2"/>
    <row r="709" ht="10.9" hidden="1" customHeight="1" x14ac:dyDescent="0.2"/>
    <row r="710" ht="10.9" hidden="1" customHeight="1" x14ac:dyDescent="0.2"/>
    <row r="711" ht="10.9" hidden="1" customHeight="1" x14ac:dyDescent="0.2"/>
    <row r="712" ht="10.9" hidden="1" customHeight="1" x14ac:dyDescent="0.2"/>
    <row r="713" ht="10.9" hidden="1" customHeight="1" x14ac:dyDescent="0.2"/>
    <row r="714" ht="10.9" hidden="1" customHeight="1" x14ac:dyDescent="0.2"/>
    <row r="715" ht="10.9" hidden="1" customHeight="1" x14ac:dyDescent="0.2"/>
    <row r="716" ht="10.9" hidden="1" customHeight="1" x14ac:dyDescent="0.2"/>
    <row r="717" ht="10.9" hidden="1" customHeight="1" x14ac:dyDescent="0.2"/>
    <row r="718" ht="10.9" hidden="1" customHeight="1" x14ac:dyDescent="0.2"/>
    <row r="719" ht="10.9" hidden="1" customHeight="1" x14ac:dyDescent="0.2"/>
    <row r="720" ht="10.9" hidden="1" customHeight="1" x14ac:dyDescent="0.2"/>
    <row r="721" ht="10.9" hidden="1" customHeight="1" x14ac:dyDescent="0.2"/>
    <row r="722" ht="10.9" hidden="1" customHeight="1" x14ac:dyDescent="0.2"/>
    <row r="723" ht="10.9" hidden="1" customHeight="1" x14ac:dyDescent="0.2"/>
    <row r="724" ht="10.9" hidden="1" customHeight="1" x14ac:dyDescent="0.2"/>
    <row r="725" ht="10.9" hidden="1" customHeight="1" x14ac:dyDescent="0.2"/>
    <row r="726" ht="10.9" hidden="1" customHeight="1" x14ac:dyDescent="0.2"/>
    <row r="727" ht="10.9" hidden="1" customHeight="1" x14ac:dyDescent="0.2"/>
    <row r="728" ht="10.9" hidden="1" customHeight="1" x14ac:dyDescent="0.2"/>
    <row r="729" ht="10.9" hidden="1" customHeight="1" x14ac:dyDescent="0.2"/>
    <row r="730" ht="10.9" hidden="1" customHeight="1" x14ac:dyDescent="0.2"/>
    <row r="731" ht="10.9" hidden="1" customHeight="1" x14ac:dyDescent="0.2"/>
    <row r="732" ht="10.9" hidden="1" customHeight="1" x14ac:dyDescent="0.2"/>
    <row r="733" ht="10.9" hidden="1" customHeight="1" x14ac:dyDescent="0.2"/>
    <row r="734" ht="10.9" hidden="1" customHeight="1" x14ac:dyDescent="0.2"/>
    <row r="735" ht="10.9" hidden="1" customHeight="1" x14ac:dyDescent="0.2"/>
    <row r="736" ht="10.9" hidden="1" customHeight="1" x14ac:dyDescent="0.2"/>
    <row r="737" ht="10.9" hidden="1" customHeight="1" x14ac:dyDescent="0.2"/>
    <row r="738" ht="10.9" hidden="1" customHeight="1" x14ac:dyDescent="0.2"/>
    <row r="739" ht="10.9" hidden="1" customHeight="1" x14ac:dyDescent="0.2"/>
    <row r="740" ht="10.9" hidden="1" customHeight="1" x14ac:dyDescent="0.2"/>
    <row r="741" ht="10.9" hidden="1" customHeight="1" x14ac:dyDescent="0.2"/>
    <row r="742" ht="10.9" hidden="1" customHeight="1" x14ac:dyDescent="0.2"/>
    <row r="743" ht="10.9" hidden="1" customHeight="1" x14ac:dyDescent="0.2"/>
    <row r="744" ht="10.9" hidden="1" customHeight="1" x14ac:dyDescent="0.2"/>
    <row r="745" ht="10.9" hidden="1" customHeight="1" x14ac:dyDescent="0.2"/>
    <row r="746" ht="10.9" hidden="1" customHeight="1" x14ac:dyDescent="0.2"/>
    <row r="747" ht="10.9" hidden="1" customHeight="1" x14ac:dyDescent="0.2"/>
    <row r="748" ht="10.9" hidden="1" customHeight="1" x14ac:dyDescent="0.2"/>
    <row r="749" ht="10.9" hidden="1" customHeight="1" x14ac:dyDescent="0.2"/>
    <row r="750" ht="10.9" hidden="1" customHeight="1" x14ac:dyDescent="0.2"/>
    <row r="751" ht="10.9" hidden="1" customHeight="1" x14ac:dyDescent="0.2"/>
    <row r="752" ht="10.9" hidden="1" customHeight="1" x14ac:dyDescent="0.2"/>
    <row r="753" ht="10.9" hidden="1" customHeight="1" x14ac:dyDescent="0.2"/>
    <row r="754" ht="10.9" hidden="1" customHeight="1" x14ac:dyDescent="0.2"/>
    <row r="755" ht="10.9" hidden="1" customHeight="1" x14ac:dyDescent="0.2"/>
    <row r="756" ht="10.9" hidden="1" customHeight="1" x14ac:dyDescent="0.2"/>
    <row r="757" ht="10.9" hidden="1" customHeight="1" x14ac:dyDescent="0.2"/>
    <row r="758" ht="10.9" hidden="1" customHeight="1" x14ac:dyDescent="0.2"/>
    <row r="759" ht="10.9" hidden="1" customHeight="1" x14ac:dyDescent="0.2"/>
    <row r="760" ht="10.9" hidden="1" customHeight="1" x14ac:dyDescent="0.2"/>
    <row r="761" ht="10.9" hidden="1" customHeight="1" x14ac:dyDescent="0.2"/>
    <row r="762" ht="10.9" hidden="1" customHeight="1" x14ac:dyDescent="0.2"/>
    <row r="763" ht="10.9" hidden="1" customHeight="1" x14ac:dyDescent="0.2"/>
    <row r="764" ht="10.9" hidden="1" customHeight="1" x14ac:dyDescent="0.2"/>
    <row r="765" ht="10.9" hidden="1" customHeight="1" x14ac:dyDescent="0.2"/>
    <row r="766" ht="10.9" hidden="1" customHeight="1" x14ac:dyDescent="0.2"/>
    <row r="767" ht="10.9" hidden="1" customHeight="1" x14ac:dyDescent="0.2"/>
    <row r="768" ht="10.9" hidden="1" customHeight="1" x14ac:dyDescent="0.2"/>
    <row r="769" ht="10.9" hidden="1" customHeight="1" x14ac:dyDescent="0.2"/>
    <row r="770" ht="10.9" hidden="1" customHeight="1" x14ac:dyDescent="0.2"/>
    <row r="771" ht="10.9" hidden="1" customHeight="1" x14ac:dyDescent="0.2"/>
    <row r="772" ht="10.9" hidden="1" customHeight="1" x14ac:dyDescent="0.2"/>
    <row r="773" ht="10.9" hidden="1" customHeight="1" x14ac:dyDescent="0.2"/>
    <row r="774" ht="10.9" hidden="1" customHeight="1" x14ac:dyDescent="0.2"/>
    <row r="775" ht="10.9" hidden="1" customHeight="1" x14ac:dyDescent="0.2"/>
    <row r="776" ht="10.9" hidden="1" customHeight="1" x14ac:dyDescent="0.2"/>
    <row r="777" ht="10.9" hidden="1" customHeight="1" x14ac:dyDescent="0.2"/>
    <row r="778" ht="10.9" hidden="1" customHeight="1" x14ac:dyDescent="0.2"/>
    <row r="779" ht="10.9" hidden="1" customHeight="1" x14ac:dyDescent="0.2"/>
    <row r="780" ht="10.9" hidden="1" customHeight="1" x14ac:dyDescent="0.2"/>
    <row r="781" ht="10.9" hidden="1" customHeight="1" x14ac:dyDescent="0.2"/>
    <row r="782" ht="10.9" hidden="1" customHeight="1" x14ac:dyDescent="0.2"/>
    <row r="783" ht="10.9" hidden="1" customHeight="1" x14ac:dyDescent="0.2"/>
    <row r="784" ht="10.9" hidden="1" customHeight="1" x14ac:dyDescent="0.2"/>
    <row r="785" ht="10.9" hidden="1" customHeight="1" x14ac:dyDescent="0.2"/>
    <row r="786" ht="10.9" hidden="1" customHeight="1" x14ac:dyDescent="0.2"/>
    <row r="787" ht="10.9" hidden="1" customHeight="1" x14ac:dyDescent="0.2"/>
    <row r="788" ht="10.9" hidden="1" customHeight="1" x14ac:dyDescent="0.2"/>
    <row r="789" ht="10.9" hidden="1" customHeight="1" x14ac:dyDescent="0.2"/>
    <row r="790" ht="10.9" hidden="1" customHeight="1" x14ac:dyDescent="0.2"/>
    <row r="791" ht="10.9" hidden="1" customHeight="1" x14ac:dyDescent="0.2"/>
    <row r="792" ht="10.9" hidden="1" customHeight="1" x14ac:dyDescent="0.2"/>
    <row r="793" ht="10.9" hidden="1" customHeight="1" x14ac:dyDescent="0.2"/>
    <row r="794" ht="10.9" hidden="1" customHeight="1" x14ac:dyDescent="0.2"/>
    <row r="795" ht="10.9" hidden="1" customHeight="1" x14ac:dyDescent="0.2"/>
    <row r="796" ht="10.9" hidden="1" customHeight="1" x14ac:dyDescent="0.2"/>
    <row r="797" ht="10.9" hidden="1" customHeight="1" x14ac:dyDescent="0.2"/>
    <row r="798" ht="10.9" hidden="1" customHeight="1" x14ac:dyDescent="0.2"/>
    <row r="799" ht="10.9" hidden="1" customHeight="1" x14ac:dyDescent="0.2"/>
    <row r="800" ht="10.9" hidden="1" customHeight="1" x14ac:dyDescent="0.2"/>
    <row r="801" ht="10.9" hidden="1" customHeight="1" x14ac:dyDescent="0.2"/>
    <row r="802" ht="10.9" hidden="1" customHeight="1" x14ac:dyDescent="0.2"/>
    <row r="803" ht="10.9" hidden="1" customHeight="1" x14ac:dyDescent="0.2"/>
    <row r="804" ht="10.9" hidden="1" customHeight="1" x14ac:dyDescent="0.2"/>
    <row r="805" ht="10.9" hidden="1" customHeight="1" x14ac:dyDescent="0.2"/>
    <row r="806" ht="10.9" hidden="1" customHeight="1" x14ac:dyDescent="0.2"/>
    <row r="807" ht="10.9" hidden="1" customHeight="1" x14ac:dyDescent="0.2"/>
    <row r="808" ht="10.9" hidden="1" customHeight="1" x14ac:dyDescent="0.2"/>
    <row r="809" ht="10.9" hidden="1" customHeight="1" x14ac:dyDescent="0.2"/>
    <row r="810" ht="10.9" hidden="1" customHeight="1" x14ac:dyDescent="0.2"/>
    <row r="811" ht="10.9" hidden="1" customHeight="1" x14ac:dyDescent="0.2"/>
    <row r="812" ht="10.9" hidden="1" customHeight="1" x14ac:dyDescent="0.2"/>
    <row r="813" ht="10.9" hidden="1" customHeight="1" x14ac:dyDescent="0.2"/>
    <row r="814" ht="10.9" hidden="1" customHeight="1" x14ac:dyDescent="0.2"/>
    <row r="815" ht="10.9" hidden="1" customHeight="1" x14ac:dyDescent="0.2"/>
    <row r="816" ht="10.9" hidden="1" customHeight="1" x14ac:dyDescent="0.2"/>
    <row r="817" ht="10.9" hidden="1" customHeight="1" x14ac:dyDescent="0.2"/>
    <row r="818" ht="10.9" hidden="1" customHeight="1" x14ac:dyDescent="0.2"/>
    <row r="819" ht="10.9" hidden="1" customHeight="1" x14ac:dyDescent="0.2"/>
    <row r="820" ht="10.9" hidden="1" customHeight="1" x14ac:dyDescent="0.2"/>
    <row r="821" ht="10.9" hidden="1" customHeight="1" x14ac:dyDescent="0.2"/>
    <row r="822" ht="10.9" hidden="1" customHeight="1" x14ac:dyDescent="0.2"/>
    <row r="823" ht="10.9" hidden="1" customHeight="1" x14ac:dyDescent="0.2"/>
    <row r="824" ht="10.9" hidden="1" customHeight="1" x14ac:dyDescent="0.2"/>
    <row r="825" ht="10.9" hidden="1" customHeight="1" x14ac:dyDescent="0.2"/>
    <row r="826" ht="10.9" hidden="1" customHeight="1" x14ac:dyDescent="0.2"/>
    <row r="827" ht="10.9" hidden="1" customHeight="1" x14ac:dyDescent="0.2"/>
    <row r="828" ht="10.9" hidden="1" customHeight="1" x14ac:dyDescent="0.2"/>
    <row r="829" ht="10.9" hidden="1" customHeight="1" x14ac:dyDescent="0.2"/>
    <row r="830" ht="10.9" hidden="1" customHeight="1" x14ac:dyDescent="0.2"/>
    <row r="831" ht="10.9" hidden="1" customHeight="1" x14ac:dyDescent="0.2"/>
    <row r="832" ht="10.9" hidden="1" customHeight="1" x14ac:dyDescent="0.2"/>
    <row r="833" ht="10.9" hidden="1" customHeight="1" x14ac:dyDescent="0.2"/>
    <row r="834" ht="10.9" hidden="1" customHeight="1" x14ac:dyDescent="0.2"/>
    <row r="835" ht="10.9" hidden="1" customHeight="1" x14ac:dyDescent="0.2"/>
    <row r="836" ht="10.9" hidden="1" customHeight="1" x14ac:dyDescent="0.2"/>
    <row r="837" ht="10.9" hidden="1" customHeight="1" x14ac:dyDescent="0.2"/>
    <row r="838" ht="10.9" hidden="1" customHeight="1" x14ac:dyDescent="0.2"/>
    <row r="839" ht="10.9" hidden="1" customHeight="1" x14ac:dyDescent="0.2"/>
    <row r="840" ht="10.9" hidden="1" customHeight="1" x14ac:dyDescent="0.2"/>
    <row r="841" ht="10.9" hidden="1" customHeight="1" x14ac:dyDescent="0.2"/>
    <row r="842" ht="10.9" hidden="1" customHeight="1" x14ac:dyDescent="0.2"/>
    <row r="843" ht="10.9" hidden="1" customHeight="1" x14ac:dyDescent="0.2"/>
    <row r="844" ht="10.9" hidden="1" customHeight="1" x14ac:dyDescent="0.2"/>
    <row r="845" ht="10.9" hidden="1" customHeight="1" x14ac:dyDescent="0.2"/>
    <row r="846" ht="10.9" hidden="1" customHeight="1" x14ac:dyDescent="0.2"/>
    <row r="847" ht="10.9" hidden="1" customHeight="1" x14ac:dyDescent="0.2"/>
    <row r="848" ht="10.9" hidden="1" customHeight="1" x14ac:dyDescent="0.2"/>
    <row r="849" ht="10.9" hidden="1" customHeight="1" x14ac:dyDescent="0.2"/>
    <row r="850" ht="10.9" hidden="1" customHeight="1" x14ac:dyDescent="0.2"/>
    <row r="851" ht="10.9" hidden="1" customHeight="1" x14ac:dyDescent="0.2"/>
    <row r="852" ht="10.9" hidden="1" customHeight="1" x14ac:dyDescent="0.2"/>
    <row r="853" ht="10.9" hidden="1" customHeight="1" x14ac:dyDescent="0.2"/>
    <row r="854" ht="10.9" hidden="1" customHeight="1" x14ac:dyDescent="0.2"/>
    <row r="855" ht="10.9" hidden="1" customHeight="1" x14ac:dyDescent="0.2"/>
    <row r="856" ht="10.9" hidden="1" customHeight="1" x14ac:dyDescent="0.2"/>
    <row r="857" ht="10.9" hidden="1" customHeight="1" x14ac:dyDescent="0.2"/>
    <row r="858" ht="10.9" hidden="1" customHeight="1" x14ac:dyDescent="0.2"/>
    <row r="859" ht="10.9" hidden="1" customHeight="1" x14ac:dyDescent="0.2"/>
    <row r="860" ht="10.9" hidden="1" customHeight="1" x14ac:dyDescent="0.2"/>
    <row r="861" ht="10.9" hidden="1" customHeight="1" x14ac:dyDescent="0.2"/>
    <row r="862" ht="10.9" hidden="1" customHeight="1" x14ac:dyDescent="0.2"/>
    <row r="863" ht="10.9" hidden="1" customHeight="1" x14ac:dyDescent="0.2"/>
    <row r="864" ht="10.9" hidden="1" customHeight="1" x14ac:dyDescent="0.2"/>
    <row r="865" ht="10.9" hidden="1" customHeight="1" x14ac:dyDescent="0.2"/>
    <row r="866" ht="10.9" hidden="1" customHeight="1" x14ac:dyDescent="0.2"/>
    <row r="867" ht="10.9" hidden="1" customHeight="1" x14ac:dyDescent="0.2"/>
  </sheetData>
  <mergeCells count="322">
    <mergeCell ref="A1:W1"/>
    <mergeCell ref="I7:J7"/>
    <mergeCell ref="I8:J8"/>
    <mergeCell ref="I9:J9"/>
    <mergeCell ref="B7:C9"/>
    <mergeCell ref="D7:D9"/>
    <mergeCell ref="E7:F9"/>
    <mergeCell ref="A2:AL2"/>
    <mergeCell ref="X1:AL1"/>
    <mergeCell ref="B5:J5"/>
    <mergeCell ref="C17:F17"/>
    <mergeCell ref="G17:H17"/>
    <mergeCell ref="C18:F18"/>
    <mergeCell ref="G18:H18"/>
    <mergeCell ref="C19:F19"/>
    <mergeCell ref="G19:H19"/>
    <mergeCell ref="B14:H14"/>
    <mergeCell ref="B16:H16"/>
    <mergeCell ref="I10:J10"/>
    <mergeCell ref="I11:J11"/>
    <mergeCell ref="B10:C12"/>
    <mergeCell ref="D10:D12"/>
    <mergeCell ref="E10:F12"/>
    <mergeCell ref="I12:J12"/>
    <mergeCell ref="B26:F26"/>
    <mergeCell ref="G26:H26"/>
    <mergeCell ref="B28:H29"/>
    <mergeCell ref="B31:H31"/>
    <mergeCell ref="C23:F23"/>
    <mergeCell ref="G23:H23"/>
    <mergeCell ref="B24:H24"/>
    <mergeCell ref="B25:H25"/>
    <mergeCell ref="B20:H20"/>
    <mergeCell ref="C21:F21"/>
    <mergeCell ref="G21:H21"/>
    <mergeCell ref="B22:H22"/>
    <mergeCell ref="C35:F35"/>
    <mergeCell ref="G35:H35"/>
    <mergeCell ref="C36:F36"/>
    <mergeCell ref="G36:H36"/>
    <mergeCell ref="B37:H37"/>
    <mergeCell ref="C32:F32"/>
    <mergeCell ref="G32:H32"/>
    <mergeCell ref="B33:H33"/>
    <mergeCell ref="C34:F34"/>
    <mergeCell ref="G34:H34"/>
    <mergeCell ref="C42:F42"/>
    <mergeCell ref="G42:H42"/>
    <mergeCell ref="C43:F43"/>
    <mergeCell ref="G43:H43"/>
    <mergeCell ref="B44:H44"/>
    <mergeCell ref="C38:F38"/>
    <mergeCell ref="G38:H38"/>
    <mergeCell ref="C39:F39"/>
    <mergeCell ref="G39:H39"/>
    <mergeCell ref="B40:H41"/>
    <mergeCell ref="C48:F48"/>
    <mergeCell ref="G48:H48"/>
    <mergeCell ref="C49:F49"/>
    <mergeCell ref="G49:H49"/>
    <mergeCell ref="B50:F50"/>
    <mergeCell ref="G50:H50"/>
    <mergeCell ref="C45:F45"/>
    <mergeCell ref="G45:H45"/>
    <mergeCell ref="C46:F46"/>
    <mergeCell ref="G46:H46"/>
    <mergeCell ref="C47:F47"/>
    <mergeCell ref="G47:H47"/>
    <mergeCell ref="C57:F58"/>
    <mergeCell ref="G57:H58"/>
    <mergeCell ref="C59:F59"/>
    <mergeCell ref="G59:H59"/>
    <mergeCell ref="C60:F60"/>
    <mergeCell ref="G60:H60"/>
    <mergeCell ref="C51:F51"/>
    <mergeCell ref="G51:H51"/>
    <mergeCell ref="B53:H54"/>
    <mergeCell ref="B56:H56"/>
    <mergeCell ref="C64:F64"/>
    <mergeCell ref="G64:H64"/>
    <mergeCell ref="B65:H66"/>
    <mergeCell ref="C67:F67"/>
    <mergeCell ref="G67:H67"/>
    <mergeCell ref="B61:H61"/>
    <mergeCell ref="B62:F62"/>
    <mergeCell ref="G62:H62"/>
    <mergeCell ref="C63:F63"/>
    <mergeCell ref="G63:H63"/>
    <mergeCell ref="C72:F72"/>
    <mergeCell ref="G72:H72"/>
    <mergeCell ref="C73:F73"/>
    <mergeCell ref="G73:H73"/>
    <mergeCell ref="B74:H74"/>
    <mergeCell ref="C68:F68"/>
    <mergeCell ref="G68:H68"/>
    <mergeCell ref="C69:F69"/>
    <mergeCell ref="G69:H69"/>
    <mergeCell ref="B70:H71"/>
    <mergeCell ref="C79:F79"/>
    <mergeCell ref="G79:H79"/>
    <mergeCell ref="C80:F81"/>
    <mergeCell ref="G80:H81"/>
    <mergeCell ref="C82:F82"/>
    <mergeCell ref="G82:H82"/>
    <mergeCell ref="B75:F76"/>
    <mergeCell ref="G75:H76"/>
    <mergeCell ref="B77:H77"/>
    <mergeCell ref="B78:H78"/>
    <mergeCell ref="C87:F87"/>
    <mergeCell ref="G87:H87"/>
    <mergeCell ref="C88:F88"/>
    <mergeCell ref="G88:H88"/>
    <mergeCell ref="B89:H89"/>
    <mergeCell ref="C83:F83"/>
    <mergeCell ref="G83:H83"/>
    <mergeCell ref="B84:H85"/>
    <mergeCell ref="C86:F86"/>
    <mergeCell ref="G86:H86"/>
    <mergeCell ref="C94:F94"/>
    <mergeCell ref="G94:H94"/>
    <mergeCell ref="C95:F95"/>
    <mergeCell ref="G95:H95"/>
    <mergeCell ref="B96:F96"/>
    <mergeCell ref="G96:H96"/>
    <mergeCell ref="B90:H90"/>
    <mergeCell ref="C91:F91"/>
    <mergeCell ref="G91:H91"/>
    <mergeCell ref="B92:H93"/>
    <mergeCell ref="B101:F102"/>
    <mergeCell ref="G101:H102"/>
    <mergeCell ref="C103:F103"/>
    <mergeCell ref="G103:H103"/>
    <mergeCell ref="C104:F104"/>
    <mergeCell ref="G104:H104"/>
    <mergeCell ref="C97:F98"/>
    <mergeCell ref="G97:H98"/>
    <mergeCell ref="C99:F99"/>
    <mergeCell ref="G99:H99"/>
    <mergeCell ref="B100:F100"/>
    <mergeCell ref="G100:H100"/>
    <mergeCell ref="B111:H112"/>
    <mergeCell ref="B114:H114"/>
    <mergeCell ref="B115:H115"/>
    <mergeCell ref="B105:F106"/>
    <mergeCell ref="G105:H106"/>
    <mergeCell ref="C107:F107"/>
    <mergeCell ref="G107:H107"/>
    <mergeCell ref="B108:F109"/>
    <mergeCell ref="G108:H109"/>
    <mergeCell ref="C119:F119"/>
    <mergeCell ref="G119:H119"/>
    <mergeCell ref="C120:F120"/>
    <mergeCell ref="G120:H120"/>
    <mergeCell ref="C121:F121"/>
    <mergeCell ref="G121:H121"/>
    <mergeCell ref="C116:F116"/>
    <mergeCell ref="G116:H116"/>
    <mergeCell ref="B117:H117"/>
    <mergeCell ref="B118:H118"/>
    <mergeCell ref="C125:F126"/>
    <mergeCell ref="G125:H126"/>
    <mergeCell ref="C127:F127"/>
    <mergeCell ref="G127:H127"/>
    <mergeCell ref="B128:H128"/>
    <mergeCell ref="B122:H122"/>
    <mergeCell ref="B123:F123"/>
    <mergeCell ref="G123:H123"/>
    <mergeCell ref="B124:H124"/>
    <mergeCell ref="C134:F134"/>
    <mergeCell ref="G134:H134"/>
    <mergeCell ref="C135:F135"/>
    <mergeCell ref="G135:H135"/>
    <mergeCell ref="B137:H138"/>
    <mergeCell ref="B140:H140"/>
    <mergeCell ref="C129:F130"/>
    <mergeCell ref="G129:H130"/>
    <mergeCell ref="C131:F131"/>
    <mergeCell ref="G131:H131"/>
    <mergeCell ref="B132:F133"/>
    <mergeCell ref="G132:H133"/>
    <mergeCell ref="C144:F144"/>
    <mergeCell ref="G144:H144"/>
    <mergeCell ref="C145:F145"/>
    <mergeCell ref="G145:H145"/>
    <mergeCell ref="C146:F146"/>
    <mergeCell ref="G146:H146"/>
    <mergeCell ref="C141:F141"/>
    <mergeCell ref="G141:H141"/>
    <mergeCell ref="C142:F142"/>
    <mergeCell ref="G142:H142"/>
    <mergeCell ref="B143:H143"/>
    <mergeCell ref="B150:H150"/>
    <mergeCell ref="C151:F151"/>
    <mergeCell ref="G151:H151"/>
    <mergeCell ref="B152:H152"/>
    <mergeCell ref="C147:F147"/>
    <mergeCell ref="G147:H147"/>
    <mergeCell ref="C148:F148"/>
    <mergeCell ref="G148:H148"/>
    <mergeCell ref="B149:F149"/>
    <mergeCell ref="G149:H149"/>
    <mergeCell ref="C156:F156"/>
    <mergeCell ref="G156:H156"/>
    <mergeCell ref="B157:F157"/>
    <mergeCell ref="G157:H157"/>
    <mergeCell ref="C158:F158"/>
    <mergeCell ref="G158:H158"/>
    <mergeCell ref="B153:F153"/>
    <mergeCell ref="G153:H153"/>
    <mergeCell ref="B154:H154"/>
    <mergeCell ref="B155:F155"/>
    <mergeCell ref="G155:H155"/>
    <mergeCell ref="B164:F165"/>
    <mergeCell ref="G164:H165"/>
    <mergeCell ref="B167:H168"/>
    <mergeCell ref="B170:H170"/>
    <mergeCell ref="C159:F159"/>
    <mergeCell ref="G159:H159"/>
    <mergeCell ref="B160:F161"/>
    <mergeCell ref="G160:H161"/>
    <mergeCell ref="C162:F163"/>
    <mergeCell ref="G162:H163"/>
    <mergeCell ref="B174:H174"/>
    <mergeCell ref="C175:F175"/>
    <mergeCell ref="G175:H175"/>
    <mergeCell ref="B176:H176"/>
    <mergeCell ref="B171:H171"/>
    <mergeCell ref="C172:F172"/>
    <mergeCell ref="G172:H172"/>
    <mergeCell ref="B173:F173"/>
    <mergeCell ref="G173:H173"/>
    <mergeCell ref="C180:F180"/>
    <mergeCell ref="G180:H180"/>
    <mergeCell ref="B181:H181"/>
    <mergeCell ref="C182:F182"/>
    <mergeCell ref="G182:H182"/>
    <mergeCell ref="C177:F177"/>
    <mergeCell ref="G177:H177"/>
    <mergeCell ref="C178:F178"/>
    <mergeCell ref="G178:H178"/>
    <mergeCell ref="C179:F179"/>
    <mergeCell ref="G179:H179"/>
    <mergeCell ref="B186:F187"/>
    <mergeCell ref="G186:H187"/>
    <mergeCell ref="B188:F189"/>
    <mergeCell ref="G188:H189"/>
    <mergeCell ref="B191:H192"/>
    <mergeCell ref="B194:H195"/>
    <mergeCell ref="C183:F183"/>
    <mergeCell ref="G183:H183"/>
    <mergeCell ref="C184:F184"/>
    <mergeCell ref="G184:H184"/>
    <mergeCell ref="B185:H185"/>
    <mergeCell ref="C199:F199"/>
    <mergeCell ref="G199:H199"/>
    <mergeCell ref="C200:F200"/>
    <mergeCell ref="G200:H200"/>
    <mergeCell ref="C201:F201"/>
    <mergeCell ref="G201:H201"/>
    <mergeCell ref="B196:H196"/>
    <mergeCell ref="C197:F197"/>
    <mergeCell ref="G197:H197"/>
    <mergeCell ref="B198:H198"/>
    <mergeCell ref="B206:H207"/>
    <mergeCell ref="B209:F209"/>
    <mergeCell ref="G209:H209"/>
    <mergeCell ref="B210:H210"/>
    <mergeCell ref="C202:F202"/>
    <mergeCell ref="G202:H202"/>
    <mergeCell ref="B203:H203"/>
    <mergeCell ref="C204:F204"/>
    <mergeCell ref="G204:H204"/>
    <mergeCell ref="C214:F214"/>
    <mergeCell ref="G214:H214"/>
    <mergeCell ref="B215:H215"/>
    <mergeCell ref="B216:H217"/>
    <mergeCell ref="C211:F211"/>
    <mergeCell ref="G211:H211"/>
    <mergeCell ref="C212:F212"/>
    <mergeCell ref="G212:H212"/>
    <mergeCell ref="C213:F213"/>
    <mergeCell ref="G213:H213"/>
    <mergeCell ref="C221:F221"/>
    <mergeCell ref="G221:H221"/>
    <mergeCell ref="B222:H222"/>
    <mergeCell ref="C223:F223"/>
    <mergeCell ref="G223:H223"/>
    <mergeCell ref="C218:F218"/>
    <mergeCell ref="G218:H218"/>
    <mergeCell ref="C219:F219"/>
    <mergeCell ref="G219:H219"/>
    <mergeCell ref="C220:F220"/>
    <mergeCell ref="G220:H220"/>
    <mergeCell ref="B228:H228"/>
    <mergeCell ref="C229:F229"/>
    <mergeCell ref="G229:H229"/>
    <mergeCell ref="C230:F230"/>
    <mergeCell ref="G230:H230"/>
    <mergeCell ref="C224:F224"/>
    <mergeCell ref="G224:H224"/>
    <mergeCell ref="B225:H226"/>
    <mergeCell ref="C227:F227"/>
    <mergeCell ref="G227:H227"/>
    <mergeCell ref="B235:H235"/>
    <mergeCell ref="C236:F236"/>
    <mergeCell ref="G236:H236"/>
    <mergeCell ref="C237:F238"/>
    <mergeCell ref="G237:H238"/>
    <mergeCell ref="B231:H231"/>
    <mergeCell ref="C232:F233"/>
    <mergeCell ref="G232:H233"/>
    <mergeCell ref="C234:F234"/>
    <mergeCell ref="G234:H234"/>
    <mergeCell ref="C244:F244"/>
    <mergeCell ref="G244:H244"/>
    <mergeCell ref="B246:H246"/>
    <mergeCell ref="C239:F239"/>
    <mergeCell ref="G239:H239"/>
    <mergeCell ref="B240:F241"/>
    <mergeCell ref="G240:H241"/>
    <mergeCell ref="B242:F243"/>
    <mergeCell ref="G242:H243"/>
  </mergeCells>
  <phoneticPr fontId="35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25-00-11</vt:lpstr>
      <vt:lpstr>'25-00-11'!Print_Titles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2026-07-22T04:24:23Z</dcterms:created>
  <dcterms:modified xsi:type="dcterms:W3CDTF">2026-07-28T05:58:39Z</dcterms:modified>
  <cp:category/>
</cp:coreProperties>
</file>