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B5F56C5C-D7AC-427C-82E2-A3AFDC1F2CAD}" xr6:coauthVersionLast="47" xr6:coauthVersionMax="47" xr10:uidLastSave="{00000000-0000-0000-0000-000000000000}"/>
  <bookViews>
    <workbookView xWindow="1900" yWindow="1900" windowWidth="14400" windowHeight="8170" xr2:uid="{02B915A7-83F6-4772-B59F-414921BAEEF9}"/>
  </bookViews>
  <sheets>
    <sheet name="25-00-12" sheetId="19" r:id="rId1"/>
  </sheets>
  <definedNames>
    <definedName name="_xlnm._FilterDatabase" localSheetId="0" hidden="1">'25-00-12'!$A$1:$O$270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Titles" localSheetId="0">'25-00-12'!$5:$7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19" l="1"/>
  <c r="A9" i="19"/>
  <c r="B9" i="19" s="1"/>
  <c r="D9" i="19" l="1"/>
  <c r="E11" i="19"/>
  <c r="B11" i="19"/>
</calcChain>
</file>

<file path=xl/sharedStrings.xml><?xml version="1.0" encoding="utf-8"?>
<sst xmlns="http://schemas.openxmlformats.org/spreadsheetml/2006/main" count="323" uniqueCount="185">
  <si>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</si>
  <si>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</si>
  <si>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</si>
  <si>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12　施設別　外国人被収容者の年末収容人員(総数）</t>
    <phoneticPr fontId="31"/>
  </si>
  <si>
    <t>施設名</t>
    <rPh sb="0" eb="1">
      <t>シ</t>
    </rPh>
    <rPh sb="1" eb="2">
      <t>セツ</t>
    </rPh>
    <rPh sb="2" eb="3">
      <t>メイ</t>
    </rPh>
    <phoneticPr fontId="31"/>
  </si>
  <si>
    <t>総　　　　　数</t>
    <rPh sb="0" eb="1">
      <t>フサ</t>
    </rPh>
    <rPh sb="6" eb="7">
      <t>カズ</t>
    </rPh>
    <phoneticPr fontId="31"/>
  </si>
  <si>
    <t>既決拘禁者</t>
    <rPh sb="0" eb="2">
      <t>キケツ</t>
    </rPh>
    <rPh sb="2" eb="5">
      <t>コウキンシャ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</si>
  <si>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</si>
  <si>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</si>
  <si>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</si>
  <si>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年</t>
    <rPh sb="0" eb="1">
      <t>ネン</t>
    </rPh>
    <phoneticPr fontId="35"/>
  </si>
  <si>
    <t>北海道矯正管区</t>
  </si>
  <si>
    <t>札幌</t>
  </si>
  <si>
    <t>（刑）</t>
  </si>
  <si>
    <t>（拘）</t>
  </si>
  <si>
    <t>小樽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</si>
  <si>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</si>
  <si>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</si>
  <si>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</si>
  <si>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</si>
  <si>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</si>
  <si>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</si>
  <si>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</si>
  <si>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</si>
  <si>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東北矯正管区</t>
  </si>
  <si>
    <t>青森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</si>
  <si>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</si>
  <si>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</si>
  <si>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</si>
  <si>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</si>
  <si>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</si>
  <si>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</si>
  <si>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</si>
  <si>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</si>
  <si>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</si>
  <si>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</si>
  <si>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</si>
  <si>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</si>
  <si>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</si>
  <si>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</si>
  <si>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</si>
  <si>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</si>
  <si>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</si>
  <si>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</si>
  <si>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関東矯正管区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</si>
  <si>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</si>
  <si>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</si>
  <si>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</si>
  <si>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</si>
  <si>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</si>
  <si>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</si>
  <si>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</si>
  <si>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</si>
  <si>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</si>
  <si>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</si>
  <si>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</si>
  <si>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</si>
  <si>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</si>
  <si>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</si>
  <si>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</si>
  <si>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</si>
  <si>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</si>
  <si>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</si>
  <si>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</si>
  <si>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</si>
  <si>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</si>
  <si>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</si>
  <si>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</si>
  <si>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</si>
  <si>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</si>
  <si>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</si>
  <si>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</si>
  <si>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</si>
  <si>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</si>
  <si>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</si>
  <si>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</si>
  <si>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</si>
  <si>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</si>
  <si>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</si>
  <si>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</si>
  <si>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</si>
  <si>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</si>
  <si>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</si>
  <si>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</si>
  <si>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</si>
  <si>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</si>
  <si>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</si>
  <si>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</si>
  <si>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</si>
  <si>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中部矯正管区</t>
  </si>
  <si>
    <t>富山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</si>
  <si>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</si>
  <si>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</si>
  <si>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</si>
  <si>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</si>
  <si>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</si>
  <si>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</si>
  <si>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</si>
  <si>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</si>
  <si>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</si>
  <si>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</si>
  <si>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</si>
  <si>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</si>
  <si>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</si>
  <si>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</si>
  <si>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</si>
  <si>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</si>
  <si>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近畿矯正管区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</si>
  <si>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</si>
  <si>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</si>
  <si>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</si>
  <si>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</si>
  <si>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</si>
  <si>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</si>
  <si>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</si>
  <si>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</si>
  <si>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</si>
  <si>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西日本</t>
  </si>
  <si>
    <t>神戸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</si>
  <si>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</si>
  <si>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</si>
  <si>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</si>
  <si>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</si>
  <si>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</si>
  <si>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</si>
  <si>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</si>
  <si>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</si>
  <si>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中国矯正管区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</si>
  <si>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</si>
  <si>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</si>
  <si>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</si>
  <si>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</si>
  <si>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</si>
  <si>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</si>
  <si>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</si>
  <si>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</si>
  <si>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</si>
  <si>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</si>
  <si>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</si>
  <si>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</si>
  <si>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</si>
  <si>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</si>
  <si>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</si>
  <si>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</si>
  <si>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</si>
  <si>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四国矯正管区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</si>
  <si>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</si>
  <si>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</si>
  <si>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</si>
  <si>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</si>
  <si>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</si>
  <si>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</si>
  <si>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</si>
  <si>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</si>
  <si>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</si>
  <si>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</si>
  <si>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九州矯正管区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</si>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</sst>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0" fontId="32" fillId="0" borderId="0" xfId="0" applyFo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82" fontId="34" fillId="0" borderId="0" xfId="0" applyNumberFormat="1" applyFont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3" xfId="0" applyFont="1" applyBorder="1">
      <alignment vertical="center"/>
    </xf>
    <xf numFmtId="0" fontId="33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6" xfId="0" applyFont="1" applyBorder="1">
      <alignment vertical="center"/>
    </xf>
    <xf numFmtId="0" fontId="18" fillId="0" borderId="21" xfId="0" applyFont="1" applyBorder="1" applyAlignment="1">
      <alignment horizontal="center" vertical="center"/>
    </xf>
    <xf numFmtId="0" fontId="18" fillId="0" borderId="18" xfId="0" applyFont="1" applyBorder="1">
      <alignment vertical="center"/>
    </xf>
    <xf numFmtId="0" fontId="34" fillId="0" borderId="0" xfId="0" applyFont="1">
      <alignment vertical="center"/>
    </xf>
    <xf numFmtId="0" fontId="34" fillId="0" borderId="18" xfId="0" applyFont="1" applyBorder="1">
      <alignment vertical="center"/>
    </xf>
    <xf numFmtId="0" fontId="36" fillId="0" borderId="18" xfId="0" applyFont="1" applyBorder="1" applyAlignment="1">
      <alignment horizontal="center" vertical="center"/>
    </xf>
    <xf numFmtId="0" fontId="18" fillId="0" borderId="20" xfId="0" applyFont="1" applyBorder="1">
      <alignment vertical="center"/>
    </xf>
    <xf numFmtId="0" fontId="18" fillId="0" borderId="0" xfId="0" applyFont="1" applyAlignment="1">
      <alignment horizontal="left" vertical="center"/>
    </xf>
    <xf numFmtId="0" fontId="37" fillId="0" borderId="0" xfId="0" applyFont="1">
      <alignment vertical="center"/>
    </xf>
    <xf numFmtId="14" fontId="37" fillId="0" borderId="0" xfId="0" applyNumberFormat="1" applyFont="1">
      <alignment vertical="center"/>
    </xf>
    <xf numFmtId="0" fontId="0" fillId="0" borderId="0" xfId="0" applyAlignment="1">
      <alignment horizontal="right" vertical="center"/>
    </xf>
    <xf numFmtId="0" fontId="34" fillId="0" borderId="0" xfId="0" applyFont="1" applyAlignment="1">
      <alignment horizontal="right" vertical="center"/>
    </xf>
    <xf numFmtId="14" fontId="34" fillId="0" borderId="0" xfId="0" applyNumberFormat="1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0" fillId="0" borderId="0" xfId="0">
      <alignment vertical="center"/>
    </xf>
    <xf numFmtId="0" fontId="1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4" fontId="34" fillId="0" borderId="0" xfId="0" applyNumberFormat="1" applyFont="1" applyAlignment="1">
      <alignment horizontal="distributed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0" fillId="0" borderId="20" xfId="0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81F880F-D80D-49D9-B519-1B838DAB37CB}"/>
    <cellStyle name="Comma [0]_Full Year FY96" xfId="20" xr:uid="{1893C062-C74A-4887-9C60-A5EC3DEEA380}"/>
    <cellStyle name="Comma_Full Year FY96" xfId="21" xr:uid="{9F827413-0D90-41A8-8F09-97BFD6C91A2C}"/>
    <cellStyle name="Currency [0]_CCOCPX" xfId="22" xr:uid="{85DE5C45-51E2-4485-AB9B-CA2550EC1027}"/>
    <cellStyle name="Currency_CCOCPX" xfId="23" xr:uid="{F4BF0489-B4D9-40EC-89D6-69FDAB108AFF}"/>
    <cellStyle name="entry" xfId="24" xr:uid="{0036BCB6-1FF8-4375-9290-9B9FFA6F734E}"/>
    <cellStyle name="Grey" xfId="25" xr:uid="{58FA1656-5347-4E98-80AF-8B62AE840093}"/>
    <cellStyle name="Header1" xfId="26" xr:uid="{B1CB5F85-1A4B-41F2-AAE3-97FE8C7DE889}"/>
    <cellStyle name="Header2" xfId="27" xr:uid="{22B72695-4785-429E-A4E3-06040167984F}"/>
    <cellStyle name="Input [yellow]" xfId="28" xr:uid="{06BAA0CE-5A50-4E70-9078-BEF4832D0D67}"/>
    <cellStyle name="Normal - Style1" xfId="29" xr:uid="{E86EEFA5-D128-4EF0-B6FC-1EF10281A7BE}"/>
    <cellStyle name="Normal_#18-Internet" xfId="30" xr:uid="{42AE2827-9911-49D9-A2FF-75F79BFFFE0A}"/>
    <cellStyle name="Percent [2]" xfId="31" xr:uid="{9CD47B5A-0831-4C8D-AC76-778DAF6D53BC}"/>
    <cellStyle name="price" xfId="32" xr:uid="{D3D33110-9BB3-4DA8-9BF4-139B31A5BF21}"/>
    <cellStyle name="revised" xfId="33" xr:uid="{468A1579-162F-4C39-8AD0-4842E0214A39}"/>
    <cellStyle name="section" xfId="34" xr:uid="{BD6EC8D7-1A14-4A73-8BAF-E68D208FF137}"/>
    <cellStyle name="subhead" xfId="35" xr:uid="{D88FE0F6-194F-4CC2-8203-7AEBB6F0FC3D}"/>
    <cellStyle name="title" xfId="36" xr:uid="{EE43275E-3E0F-4473-A77A-14506948A16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2B4A2B2-BD9E-4C15-A0CB-F2633EDE765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86239A9-ED10-4477-8A63-BFD3E3E70659}"/>
    <cellStyle name="標準 2 2" xfId="61" xr:uid="{F4029D2F-14F9-41DB-886A-B870AF42B9DF}"/>
    <cellStyle name="標準 3" xfId="62" xr:uid="{410457AF-9177-4091-B6EB-2EDA8427831F}"/>
    <cellStyle name="標準 3 2" xfId="63" xr:uid="{E7E493C7-7CB0-433E-A206-5B2277CDE066}"/>
    <cellStyle name="標準 4" xfId="64" xr:uid="{95A344D4-1326-4F27-BC9E-5B67D0074EA5}"/>
    <cellStyle name="標準 5" xfId="65" xr:uid="{416FAA19-D2DC-41EC-A965-2C4C33CBFECD}"/>
    <cellStyle name="未定義" xfId="66" xr:uid="{78896DE3-CA95-4F8F-BEE4-4FEC8F516C72}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E06B6-2D3D-4395-87B4-2D9E3014A0D0}">
  <sheetPr codeName="Sheet1"/>
  <dimension ref="A1:O487"/>
  <sheetViews>
    <sheetView showGridLines="0" tabSelected="1" view="pageBreakPreview" zoomScaleNormal="110" zoomScaleSheetLayoutView="100" workbookViewId="0">
      <selection sqref="A1:O1"/>
    </sheetView>
  </sheetViews>
  <sheetFormatPr defaultColWidth="0" defaultRowHeight="11" zeroHeight="1" x14ac:dyDescent="0.2"/>
  <cols>
    <col min="1" max="1" width="4" style="18" customWidth="1"/>
    <col min="2" max="2" width="3.33203125" style="18" customWidth="1"/>
    <col min="3" max="3" width="7.77734375" style="18" customWidth="1"/>
    <col min="4" max="4" width="6.77734375" style="18" customWidth="1"/>
    <col min="5" max="5" width="6.44140625" style="18" customWidth="1"/>
    <col min="6" max="6" width="4" style="18" bestFit="1" customWidth="1"/>
    <col min="7" max="7" width="8.109375" style="18" bestFit="1" customWidth="1"/>
    <col min="8" max="14" width="9.109375" style="18" customWidth="1"/>
    <col min="15" max="15" width="8.109375" style="18" customWidth="1"/>
    <col min="16" max="16384" width="0" style="18" hidden="1"/>
  </cols>
  <sheetData>
    <row r="1" spans="1:15" s="3" customFormat="1" ht="16.5" x14ac:dyDescent="0.2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s="15" customFormat="1" ht="27" customHeight="1" x14ac:dyDescent="0.2">
      <c r="A2" s="40" t="s">
        <v>3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10.5" customHeight="1" x14ac:dyDescent="0.2">
      <c r="A3" s="19"/>
      <c r="B3" s="19"/>
      <c r="C3" s="19"/>
      <c r="D3" s="19"/>
      <c r="E3" s="19"/>
      <c r="F3" s="19"/>
      <c r="G3" s="16"/>
      <c r="H3" s="16"/>
      <c r="I3" s="16"/>
      <c r="J3" s="16"/>
      <c r="K3" s="16"/>
      <c r="L3" s="17"/>
      <c r="M3" s="16"/>
      <c r="N3" s="19"/>
      <c r="O3" s="19"/>
    </row>
    <row r="4" spans="1:15" ht="2.15" customHeight="1" x14ac:dyDescent="0.2">
      <c r="F4" s="16"/>
      <c r="G4" s="1"/>
      <c r="H4" s="1"/>
      <c r="I4" s="2"/>
      <c r="J4" s="1"/>
      <c r="K4" s="14"/>
      <c r="L4" s="14"/>
      <c r="M4" s="14"/>
      <c r="N4" s="14"/>
      <c r="O4" s="14"/>
    </row>
    <row r="5" spans="1:15" s="17" customFormat="1" ht="19.899999999999999" customHeight="1" x14ac:dyDescent="0.2">
      <c r="A5" s="13"/>
      <c r="B5" s="41" t="s">
        <v>4</v>
      </c>
      <c r="C5" s="42"/>
      <c r="D5" s="42"/>
      <c r="E5" s="42"/>
      <c r="F5" s="12"/>
      <c r="G5" s="45" t="s">
        <v>5</v>
      </c>
      <c r="H5" s="45"/>
      <c r="I5" s="46"/>
      <c r="J5" s="49" t="s">
        <v>6</v>
      </c>
      <c r="K5" s="50"/>
      <c r="L5" s="50"/>
      <c r="M5" s="51"/>
      <c r="N5" s="49" t="s">
        <v>7</v>
      </c>
      <c r="O5" s="50"/>
    </row>
    <row r="6" spans="1:15" s="17" customFormat="1" ht="19.899999999999999" customHeight="1" x14ac:dyDescent="0.2">
      <c r="B6" s="43"/>
      <c r="C6" s="43"/>
      <c r="D6" s="43"/>
      <c r="E6" s="43"/>
      <c r="F6" s="11"/>
      <c r="G6" s="47"/>
      <c r="H6" s="47"/>
      <c r="I6" s="48"/>
      <c r="J6" s="49" t="s">
        <v>8</v>
      </c>
      <c r="K6" s="51"/>
      <c r="L6" s="49" t="s">
        <v>9</v>
      </c>
      <c r="M6" s="51"/>
      <c r="N6" s="49"/>
      <c r="O6" s="50"/>
    </row>
    <row r="7" spans="1:15" s="17" customFormat="1" ht="19.899999999999999" customHeight="1" x14ac:dyDescent="0.2">
      <c r="A7" s="5"/>
      <c r="B7" s="44"/>
      <c r="C7" s="44"/>
      <c r="D7" s="44"/>
      <c r="E7" s="44"/>
      <c r="F7" s="10"/>
      <c r="G7" s="4" t="s">
        <v>0</v>
      </c>
      <c r="H7" s="20" t="s">
        <v>1</v>
      </c>
      <c r="I7" s="20" t="s">
        <v>2</v>
      </c>
      <c r="J7" s="20" t="s">
        <v>1</v>
      </c>
      <c r="K7" s="20" t="s">
        <v>2</v>
      </c>
      <c r="L7" s="20" t="s">
        <v>1</v>
      </c>
      <c r="M7" s="20" t="s">
        <v>2</v>
      </c>
      <c r="N7" s="20" t="s">
        <v>1</v>
      </c>
      <c r="O7" s="20" t="s">
        <v>2</v>
      </c>
    </row>
    <row r="8" spans="1:15" s="17" customFormat="1" ht="5.15" customHeight="1" x14ac:dyDescent="0.2">
      <c r="F8" s="11"/>
    </row>
    <row r="9" spans="1:15" ht="13.75" customHeight="1" x14ac:dyDescent="0.2">
      <c r="A9" s="28">
        <f>DATE(YEAR(A11)-1,5,1)</f>
        <v>45413</v>
      </c>
      <c r="B9" s="33" t="str">
        <f>TEXT(A9,"ggg")</f>
        <v>令和</v>
      </c>
      <c r="C9" s="33"/>
      <c r="D9" s="16" t="str">
        <f>IF(TEXT(A9,"e")="1","元",TEXT(A9,"e"))</f>
        <v>6</v>
      </c>
      <c r="E9" s="29" t="s">
        <v>10</v>
      </c>
      <c r="F9" s="21"/>
      <c r="G9" s="8">
        <v>3076</v>
      </c>
      <c r="H9" s="8">
        <v>2656</v>
      </c>
      <c r="I9" s="8">
        <v>420</v>
      </c>
      <c r="J9" s="8">
        <v>1936</v>
      </c>
      <c r="K9" s="8">
        <v>291</v>
      </c>
      <c r="L9" s="8">
        <v>59</v>
      </c>
      <c r="M9" s="8">
        <v>18</v>
      </c>
      <c r="N9" s="8">
        <v>661</v>
      </c>
      <c r="O9" s="8">
        <v>111</v>
      </c>
    </row>
    <row r="10" spans="1:15" ht="13.75" customHeight="1" x14ac:dyDescent="0.2">
      <c r="A10" s="27"/>
      <c r="B10" s="9"/>
      <c r="C10" s="9"/>
      <c r="D10" s="9"/>
      <c r="E10" s="9"/>
      <c r="F10" s="21"/>
      <c r="G10" s="8"/>
      <c r="H10" s="8"/>
      <c r="I10" s="8"/>
      <c r="J10" s="8"/>
      <c r="K10" s="8"/>
      <c r="L10" s="8"/>
      <c r="M10" s="8"/>
      <c r="N10" s="8"/>
      <c r="O10" s="8"/>
    </row>
    <row r="11" spans="1:15" s="22" customFormat="1" ht="13.75" customHeight="1" x14ac:dyDescent="0.2">
      <c r="A11" s="28">
        <v>45778</v>
      </c>
      <c r="B11" s="38" t="str">
        <f>IF(TEXT(A9,"ggg")=TEXT(A11,"ggg"),"",TEXT(A11,"ggg"))</f>
        <v/>
      </c>
      <c r="C11" s="34"/>
      <c r="D11" s="30" t="str">
        <f>IF(TEXT(A11,"e")="1","元",TEXT(A11,"e"))</f>
        <v>7</v>
      </c>
      <c r="E11" s="30" t="str">
        <f>IF(TEXT(A9,"ggg")=TEXT(A11,"ggg"),"","年")</f>
        <v/>
      </c>
      <c r="F11" s="23"/>
      <c r="G11" s="7">
        <v>3408</v>
      </c>
      <c r="H11" s="7">
        <v>2968</v>
      </c>
      <c r="I11" s="7">
        <v>440</v>
      </c>
      <c r="J11" s="7">
        <v>2086</v>
      </c>
      <c r="K11" s="7">
        <v>290</v>
      </c>
      <c r="L11" s="7">
        <v>64</v>
      </c>
      <c r="M11" s="7">
        <v>19</v>
      </c>
      <c r="N11" s="7">
        <v>818</v>
      </c>
      <c r="O11" s="7">
        <v>131</v>
      </c>
    </row>
    <row r="12" spans="1:15" s="22" customFormat="1" ht="14" customHeight="1" x14ac:dyDescent="0.2">
      <c r="A12" s="28"/>
      <c r="B12" s="31"/>
      <c r="C12" s="32"/>
      <c r="D12" s="30"/>
      <c r="E12" s="30"/>
      <c r="F12" s="23"/>
      <c r="G12" s="7"/>
      <c r="H12" s="7"/>
      <c r="I12" s="7"/>
      <c r="J12" s="7"/>
      <c r="K12" s="7"/>
      <c r="L12" s="7"/>
      <c r="M12" s="7"/>
      <c r="N12" s="7"/>
      <c r="O12" s="7"/>
    </row>
    <row r="13" spans="1:15" s="22" customFormat="1" ht="13.75" customHeight="1" x14ac:dyDescent="0.2">
      <c r="B13" s="34" t="s">
        <v>11</v>
      </c>
      <c r="C13" s="34"/>
      <c r="D13" s="34"/>
      <c r="E13" s="34"/>
      <c r="F13" s="23"/>
      <c r="G13" s="7">
        <v>51</v>
      </c>
      <c r="H13" s="7">
        <v>50</v>
      </c>
      <c r="I13" s="7">
        <v>1</v>
      </c>
      <c r="J13" s="7">
        <v>44</v>
      </c>
      <c r="K13" s="7">
        <v>1</v>
      </c>
      <c r="L13" s="7">
        <v>1</v>
      </c>
      <c r="M13" s="7">
        <v>0</v>
      </c>
      <c r="N13" s="7">
        <v>5</v>
      </c>
      <c r="O13" s="7">
        <v>0</v>
      </c>
    </row>
    <row r="14" spans="1:15" s="22" customFormat="1" ht="14" customHeight="1" x14ac:dyDescent="0.2">
      <c r="B14" s="32"/>
      <c r="C14" s="32"/>
      <c r="D14" s="32"/>
      <c r="E14" s="32"/>
      <c r="F14" s="23"/>
      <c r="G14" s="7"/>
      <c r="H14" s="7"/>
      <c r="I14" s="7"/>
      <c r="J14" s="7"/>
      <c r="K14" s="7"/>
      <c r="L14" s="7"/>
      <c r="M14" s="7"/>
      <c r="N14" s="7"/>
      <c r="O14" s="7"/>
    </row>
    <row r="15" spans="1:15" ht="13.75" customHeight="1" x14ac:dyDescent="0.2">
      <c r="B15" s="33" t="s">
        <v>12</v>
      </c>
      <c r="C15" s="33"/>
      <c r="D15" s="33"/>
      <c r="E15" s="35"/>
      <c r="F15" s="21"/>
      <c r="G15" s="8">
        <v>25</v>
      </c>
      <c r="H15" s="8">
        <v>25</v>
      </c>
      <c r="I15" s="8">
        <v>0</v>
      </c>
      <c r="J15" s="8">
        <v>24</v>
      </c>
      <c r="K15" s="8">
        <v>0</v>
      </c>
      <c r="L15" s="8">
        <v>1</v>
      </c>
      <c r="M15" s="8">
        <v>0</v>
      </c>
      <c r="N15" s="8">
        <v>0</v>
      </c>
      <c r="O15" s="8">
        <v>0</v>
      </c>
    </row>
    <row r="16" spans="1:15" ht="13.75" customHeight="1" x14ac:dyDescent="0.2">
      <c r="C16" s="33" t="s">
        <v>12</v>
      </c>
      <c r="D16" s="33"/>
      <c r="E16" s="16" t="s">
        <v>13</v>
      </c>
      <c r="F16" s="24"/>
      <c r="G16" s="8">
        <v>1</v>
      </c>
      <c r="H16" s="8">
        <v>0</v>
      </c>
      <c r="I16" s="8">
        <v>1</v>
      </c>
      <c r="J16" s="8">
        <v>0</v>
      </c>
      <c r="K16" s="8">
        <v>1</v>
      </c>
      <c r="L16" s="8">
        <v>0</v>
      </c>
      <c r="M16" s="8">
        <v>0</v>
      </c>
      <c r="N16" s="8">
        <v>0</v>
      </c>
      <c r="O16" s="8">
        <v>0</v>
      </c>
    </row>
    <row r="17" spans="2:15" ht="13.75" customHeight="1" x14ac:dyDescent="0.2">
      <c r="C17" s="33" t="s">
        <v>12</v>
      </c>
      <c r="D17" s="33"/>
      <c r="E17" s="16" t="s">
        <v>14</v>
      </c>
      <c r="F17" s="24"/>
      <c r="G17" s="8">
        <v>4</v>
      </c>
      <c r="H17" s="8">
        <v>4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4</v>
      </c>
      <c r="O17" s="8">
        <v>0</v>
      </c>
    </row>
    <row r="18" spans="2:15" ht="13.75" customHeight="1" x14ac:dyDescent="0.2">
      <c r="C18" s="33" t="s">
        <v>15</v>
      </c>
      <c r="D18" s="33"/>
      <c r="E18" s="16" t="s">
        <v>14</v>
      </c>
      <c r="F18" s="24"/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</row>
    <row r="19" spans="2:15" ht="13.75" customHeight="1" x14ac:dyDescent="0.2">
      <c r="B19" s="33" t="s">
        <v>16</v>
      </c>
      <c r="C19" s="33"/>
      <c r="D19" s="33"/>
      <c r="E19" s="35"/>
      <c r="F19" s="21"/>
      <c r="G19" s="8">
        <v>1</v>
      </c>
      <c r="H19" s="8">
        <v>1</v>
      </c>
      <c r="I19" s="8">
        <v>0</v>
      </c>
      <c r="J19" s="8">
        <v>1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</row>
    <row r="20" spans="2:15" ht="13.75" customHeight="1" x14ac:dyDescent="0.2">
      <c r="C20" s="33" t="s">
        <v>17</v>
      </c>
      <c r="D20" s="33"/>
      <c r="E20" s="16" t="s">
        <v>14</v>
      </c>
      <c r="F20" s="24"/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</row>
    <row r="21" spans="2:15" ht="13.75" customHeight="1" x14ac:dyDescent="0.2">
      <c r="B21" s="33" t="s">
        <v>18</v>
      </c>
      <c r="C21" s="33"/>
      <c r="D21" s="33"/>
      <c r="E21" s="35"/>
      <c r="F21" s="21"/>
      <c r="G21" s="8">
        <v>1</v>
      </c>
      <c r="H21" s="8">
        <v>1</v>
      </c>
      <c r="I21" s="8">
        <v>0</v>
      </c>
      <c r="J21" s="8">
        <v>1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2:15" ht="13.75" customHeight="1" x14ac:dyDescent="0.2">
      <c r="C22" s="33" t="s">
        <v>19</v>
      </c>
      <c r="D22" s="33"/>
      <c r="E22" s="16" t="s">
        <v>13</v>
      </c>
      <c r="F22" s="24"/>
      <c r="G22" s="8">
        <v>4</v>
      </c>
      <c r="H22" s="8">
        <v>4</v>
      </c>
      <c r="I22" s="8">
        <v>0</v>
      </c>
      <c r="J22" s="8">
        <v>4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</row>
    <row r="23" spans="2:15" ht="13.75" customHeight="1" x14ac:dyDescent="0.2">
      <c r="B23" s="33" t="s">
        <v>20</v>
      </c>
      <c r="C23" s="33"/>
      <c r="D23" s="33"/>
      <c r="E23" s="35"/>
      <c r="F23" s="21"/>
      <c r="G23" s="8">
        <v>4</v>
      </c>
      <c r="H23" s="8">
        <v>4</v>
      </c>
      <c r="I23" s="8">
        <v>0</v>
      </c>
      <c r="J23" s="8">
        <v>3</v>
      </c>
      <c r="K23" s="8">
        <v>0</v>
      </c>
      <c r="L23" s="8">
        <v>0</v>
      </c>
      <c r="M23" s="8">
        <v>0</v>
      </c>
      <c r="N23" s="8">
        <v>1</v>
      </c>
      <c r="O23" s="8">
        <v>0</v>
      </c>
    </row>
    <row r="24" spans="2:15" ht="13.75" customHeight="1" x14ac:dyDescent="0.2">
      <c r="B24" s="33" t="s">
        <v>21</v>
      </c>
      <c r="C24" s="33"/>
      <c r="D24" s="33"/>
      <c r="E24" s="35"/>
      <c r="F24" s="21"/>
      <c r="G24" s="8">
        <v>2</v>
      </c>
      <c r="H24" s="8">
        <v>2</v>
      </c>
      <c r="I24" s="8">
        <v>0</v>
      </c>
      <c r="J24" s="8">
        <v>2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</row>
    <row r="25" spans="2:15" ht="13.75" customHeight="1" x14ac:dyDescent="0.2">
      <c r="B25" s="33" t="s">
        <v>22</v>
      </c>
      <c r="C25" s="33"/>
      <c r="D25" s="33"/>
      <c r="E25" s="26" t="s">
        <v>23</v>
      </c>
      <c r="F25" s="21"/>
      <c r="G25" s="8">
        <v>9</v>
      </c>
      <c r="H25" s="8">
        <v>9</v>
      </c>
      <c r="I25" s="8">
        <v>0</v>
      </c>
      <c r="J25" s="8">
        <v>9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</row>
    <row r="26" spans="2:15" ht="14" customHeight="1" x14ac:dyDescent="0.2">
      <c r="B26" s="9"/>
      <c r="C26" s="9"/>
      <c r="D26" s="9"/>
      <c r="E26" s="26"/>
      <c r="F26" s="21"/>
      <c r="G26" s="8"/>
      <c r="H26" s="8"/>
      <c r="I26" s="8"/>
      <c r="J26" s="8"/>
      <c r="K26" s="8"/>
      <c r="L26" s="8"/>
      <c r="M26" s="8"/>
      <c r="N26" s="8"/>
      <c r="O26" s="8"/>
    </row>
    <row r="27" spans="2:15" s="22" customFormat="1" ht="13.75" customHeight="1" x14ac:dyDescent="0.2">
      <c r="B27" s="34" t="s">
        <v>24</v>
      </c>
      <c r="C27" s="34"/>
      <c r="D27" s="34"/>
      <c r="E27" s="34"/>
      <c r="F27" s="23"/>
      <c r="G27" s="7">
        <v>81</v>
      </c>
      <c r="H27" s="7">
        <v>70</v>
      </c>
      <c r="I27" s="7">
        <v>11</v>
      </c>
      <c r="J27" s="7">
        <v>58</v>
      </c>
      <c r="K27" s="7">
        <v>8</v>
      </c>
      <c r="L27" s="7">
        <v>0</v>
      </c>
      <c r="M27" s="7">
        <v>0</v>
      </c>
      <c r="N27" s="7">
        <v>12</v>
      </c>
      <c r="O27" s="7">
        <v>3</v>
      </c>
    </row>
    <row r="28" spans="2:15" s="22" customFormat="1" ht="14" customHeight="1" x14ac:dyDescent="0.2">
      <c r="B28" s="32"/>
      <c r="C28" s="32"/>
      <c r="D28" s="32"/>
      <c r="E28" s="32"/>
      <c r="F28" s="23"/>
      <c r="G28" s="7"/>
      <c r="H28" s="7"/>
      <c r="I28" s="7"/>
      <c r="J28" s="7"/>
      <c r="K28" s="7"/>
      <c r="L28" s="7"/>
      <c r="M28" s="7"/>
      <c r="N28" s="7"/>
      <c r="O28" s="7"/>
    </row>
    <row r="29" spans="2:15" ht="13.75" customHeight="1" x14ac:dyDescent="0.2">
      <c r="B29" s="33" t="s">
        <v>25</v>
      </c>
      <c r="C29" s="33"/>
      <c r="D29" s="33"/>
      <c r="E29" s="35"/>
      <c r="F29" s="21"/>
      <c r="G29" s="8">
        <v>4</v>
      </c>
      <c r="H29" s="8">
        <v>4</v>
      </c>
      <c r="I29" s="8">
        <v>0</v>
      </c>
      <c r="J29" s="8">
        <v>3</v>
      </c>
      <c r="K29" s="8">
        <v>0</v>
      </c>
      <c r="L29" s="8">
        <v>0</v>
      </c>
      <c r="M29" s="8">
        <v>0</v>
      </c>
      <c r="N29" s="8">
        <v>1</v>
      </c>
      <c r="O29" s="8">
        <v>0</v>
      </c>
    </row>
    <row r="30" spans="2:15" ht="13.75" customHeight="1" x14ac:dyDescent="0.2">
      <c r="C30" s="33" t="s">
        <v>26</v>
      </c>
      <c r="D30" s="33"/>
      <c r="E30" s="16" t="s">
        <v>14</v>
      </c>
      <c r="F30" s="24"/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</row>
    <row r="31" spans="2:15" ht="13.75" customHeight="1" x14ac:dyDescent="0.2">
      <c r="B31" s="33" t="s">
        <v>27</v>
      </c>
      <c r="C31" s="33"/>
      <c r="D31" s="33"/>
      <c r="E31" s="35"/>
      <c r="F31" s="21"/>
      <c r="G31" s="8">
        <v>4</v>
      </c>
      <c r="H31" s="8">
        <v>4</v>
      </c>
      <c r="I31" s="8">
        <v>0</v>
      </c>
      <c r="J31" s="8">
        <v>3</v>
      </c>
      <c r="K31" s="8">
        <v>0</v>
      </c>
      <c r="L31" s="8">
        <v>0</v>
      </c>
      <c r="M31" s="8">
        <v>0</v>
      </c>
      <c r="N31" s="8">
        <v>1</v>
      </c>
      <c r="O31" s="8">
        <v>0</v>
      </c>
    </row>
    <row r="32" spans="2:15" ht="13.75" customHeight="1" x14ac:dyDescent="0.2">
      <c r="C32" s="33" t="s">
        <v>28</v>
      </c>
      <c r="D32" s="33"/>
      <c r="E32" s="16" t="s">
        <v>14</v>
      </c>
      <c r="F32" s="24"/>
      <c r="G32" s="8">
        <v>7</v>
      </c>
      <c r="H32" s="8">
        <v>7</v>
      </c>
      <c r="I32" s="8">
        <v>0</v>
      </c>
      <c r="J32" s="8">
        <v>1</v>
      </c>
      <c r="K32" s="8">
        <v>0</v>
      </c>
      <c r="L32" s="8">
        <v>0</v>
      </c>
      <c r="M32" s="8">
        <v>0</v>
      </c>
      <c r="N32" s="8">
        <v>6</v>
      </c>
      <c r="O32" s="8">
        <v>0</v>
      </c>
    </row>
    <row r="33" spans="2:15" ht="13.75" customHeight="1" x14ac:dyDescent="0.2">
      <c r="C33" s="33" t="s">
        <v>29</v>
      </c>
      <c r="D33" s="33"/>
      <c r="E33" s="16" t="s">
        <v>14</v>
      </c>
      <c r="F33" s="24"/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</row>
    <row r="34" spans="2:15" ht="13.75" customHeight="1" x14ac:dyDescent="0.2">
      <c r="C34" s="33" t="s">
        <v>30</v>
      </c>
      <c r="D34" s="33"/>
      <c r="E34" s="16" t="s">
        <v>14</v>
      </c>
      <c r="F34" s="24"/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</row>
    <row r="35" spans="2:15" ht="13.75" customHeight="1" x14ac:dyDescent="0.2">
      <c r="B35" s="33" t="s">
        <v>31</v>
      </c>
      <c r="C35" s="33"/>
      <c r="D35" s="33"/>
      <c r="E35" s="35"/>
      <c r="F35" s="21"/>
      <c r="G35" s="8">
        <v>4</v>
      </c>
      <c r="H35" s="8">
        <v>4</v>
      </c>
      <c r="I35" s="8">
        <v>0</v>
      </c>
      <c r="J35" s="8">
        <v>4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</row>
    <row r="36" spans="2:15" ht="13.75" customHeight="1" x14ac:dyDescent="0.2">
      <c r="C36" s="33" t="s">
        <v>32</v>
      </c>
      <c r="D36" s="33"/>
      <c r="E36" s="16" t="s">
        <v>14</v>
      </c>
      <c r="F36" s="24"/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</row>
    <row r="37" spans="2:15" ht="13.75" customHeight="1" x14ac:dyDescent="0.2">
      <c r="C37" s="33" t="s">
        <v>33</v>
      </c>
      <c r="D37" s="33"/>
      <c r="E37" s="16" t="s">
        <v>14</v>
      </c>
      <c r="F37" s="24"/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</row>
    <row r="38" spans="2:15" ht="13.75" customHeight="1" x14ac:dyDescent="0.2">
      <c r="B38" s="33" t="s">
        <v>34</v>
      </c>
      <c r="C38" s="33"/>
      <c r="D38" s="33"/>
      <c r="E38" s="35"/>
      <c r="F38" s="21"/>
      <c r="G38" s="8">
        <v>18</v>
      </c>
      <c r="H38" s="8">
        <v>16</v>
      </c>
      <c r="I38" s="8">
        <v>2</v>
      </c>
      <c r="J38" s="8">
        <v>15</v>
      </c>
      <c r="K38" s="8">
        <v>0</v>
      </c>
      <c r="L38" s="8">
        <v>0</v>
      </c>
      <c r="M38" s="8">
        <v>0</v>
      </c>
      <c r="N38" s="8">
        <v>1</v>
      </c>
      <c r="O38" s="8">
        <v>2</v>
      </c>
    </row>
    <row r="39" spans="2:15" ht="13.75" customHeight="1" x14ac:dyDescent="0.2">
      <c r="C39" s="33" t="s">
        <v>35</v>
      </c>
      <c r="D39" s="33"/>
      <c r="E39" s="16" t="s">
        <v>14</v>
      </c>
      <c r="F39" s="24"/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</row>
    <row r="40" spans="2:15" ht="13.75" customHeight="1" x14ac:dyDescent="0.2">
      <c r="C40" s="33" t="s">
        <v>36</v>
      </c>
      <c r="D40" s="33"/>
      <c r="E40" s="16" t="s">
        <v>14</v>
      </c>
      <c r="F40" s="24"/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</row>
    <row r="41" spans="2:15" ht="13.75" customHeight="1" x14ac:dyDescent="0.2">
      <c r="B41" s="33" t="s">
        <v>37</v>
      </c>
      <c r="C41" s="33"/>
      <c r="D41" s="33"/>
      <c r="E41" s="35"/>
      <c r="F41" s="21"/>
      <c r="G41" s="8">
        <v>30</v>
      </c>
      <c r="H41" s="8">
        <v>30</v>
      </c>
      <c r="I41" s="8">
        <v>0</v>
      </c>
      <c r="J41" s="8">
        <v>30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</row>
    <row r="42" spans="2:15" ht="13.75" customHeight="1" x14ac:dyDescent="0.2">
      <c r="C42" s="33" t="s">
        <v>37</v>
      </c>
      <c r="D42" s="33"/>
      <c r="E42" s="16" t="s">
        <v>13</v>
      </c>
      <c r="F42" s="24"/>
      <c r="G42" s="8">
        <v>8</v>
      </c>
      <c r="H42" s="8">
        <v>0</v>
      </c>
      <c r="I42" s="8">
        <v>8</v>
      </c>
      <c r="J42" s="8">
        <v>0</v>
      </c>
      <c r="K42" s="8">
        <v>8</v>
      </c>
      <c r="L42" s="8">
        <v>0</v>
      </c>
      <c r="M42" s="8">
        <v>0</v>
      </c>
      <c r="N42" s="8">
        <v>0</v>
      </c>
      <c r="O42" s="8">
        <v>0</v>
      </c>
    </row>
    <row r="43" spans="2:15" ht="13.75" customHeight="1" x14ac:dyDescent="0.2">
      <c r="C43" s="33" t="s">
        <v>38</v>
      </c>
      <c r="D43" s="33"/>
      <c r="E43" s="16" t="s">
        <v>14</v>
      </c>
      <c r="F43" s="24"/>
      <c r="G43" s="8">
        <v>1</v>
      </c>
      <c r="H43" s="8">
        <v>1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1</v>
      </c>
      <c r="O43" s="8">
        <v>0</v>
      </c>
    </row>
    <row r="44" spans="2:15" ht="13.75" customHeight="1" x14ac:dyDescent="0.2">
      <c r="C44" s="33" t="s">
        <v>39</v>
      </c>
      <c r="D44" s="33"/>
      <c r="E44" s="16" t="s">
        <v>14</v>
      </c>
      <c r="F44" s="24"/>
      <c r="G44" s="8">
        <v>1</v>
      </c>
      <c r="H44" s="8">
        <v>0</v>
      </c>
      <c r="I44" s="8">
        <v>1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1</v>
      </c>
    </row>
    <row r="45" spans="2:15" ht="13.75" customHeight="1" x14ac:dyDescent="0.2">
      <c r="C45" s="33" t="s">
        <v>40</v>
      </c>
      <c r="D45" s="33"/>
      <c r="E45" s="16" t="s">
        <v>14</v>
      </c>
      <c r="F45" s="24"/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</row>
    <row r="46" spans="2:15" ht="13.75" customHeight="1" x14ac:dyDescent="0.2">
      <c r="C46" s="33" t="s">
        <v>41</v>
      </c>
      <c r="D46" s="33"/>
      <c r="E46" s="16" t="s">
        <v>14</v>
      </c>
      <c r="F46" s="24"/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</row>
    <row r="47" spans="2:15" ht="13.75" customHeight="1" x14ac:dyDescent="0.2">
      <c r="B47" s="33" t="s">
        <v>42</v>
      </c>
      <c r="C47" s="33"/>
      <c r="D47" s="33"/>
      <c r="E47" s="26" t="s">
        <v>23</v>
      </c>
      <c r="F47" s="21"/>
      <c r="G47" s="8">
        <v>4</v>
      </c>
      <c r="H47" s="8">
        <v>4</v>
      </c>
      <c r="I47" s="8">
        <v>0</v>
      </c>
      <c r="J47" s="8">
        <v>2</v>
      </c>
      <c r="K47" s="8">
        <v>0</v>
      </c>
      <c r="L47" s="8">
        <v>0</v>
      </c>
      <c r="M47" s="8">
        <v>0</v>
      </c>
      <c r="N47" s="8">
        <v>2</v>
      </c>
      <c r="O47" s="8">
        <v>0</v>
      </c>
    </row>
    <row r="48" spans="2:15" ht="13.75" customHeight="1" x14ac:dyDescent="0.2">
      <c r="C48" s="33" t="s">
        <v>43</v>
      </c>
      <c r="D48" s="33"/>
      <c r="E48" s="16" t="s">
        <v>14</v>
      </c>
      <c r="F48" s="24"/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</row>
    <row r="49" spans="2:15" ht="14" customHeight="1" x14ac:dyDescent="0.2">
      <c r="C49" s="9"/>
      <c r="D49" s="9"/>
      <c r="E49" s="16"/>
      <c r="F49" s="24"/>
      <c r="G49" s="8"/>
      <c r="H49" s="8"/>
      <c r="I49" s="8"/>
      <c r="J49" s="8"/>
      <c r="K49" s="8"/>
      <c r="L49" s="8"/>
      <c r="M49" s="8"/>
      <c r="N49" s="8"/>
      <c r="O49" s="8"/>
    </row>
    <row r="50" spans="2:15" s="22" customFormat="1" ht="13.75" customHeight="1" x14ac:dyDescent="0.2">
      <c r="B50" s="34" t="s">
        <v>44</v>
      </c>
      <c r="C50" s="34"/>
      <c r="D50" s="34"/>
      <c r="E50" s="34"/>
      <c r="F50" s="23"/>
      <c r="G50" s="7">
        <v>1820</v>
      </c>
      <c r="H50" s="7">
        <v>1545</v>
      </c>
      <c r="I50" s="7">
        <v>275</v>
      </c>
      <c r="J50" s="7">
        <v>1036</v>
      </c>
      <c r="K50" s="7">
        <v>179</v>
      </c>
      <c r="L50" s="7">
        <v>45</v>
      </c>
      <c r="M50" s="7">
        <v>15</v>
      </c>
      <c r="N50" s="7">
        <v>464</v>
      </c>
      <c r="O50" s="7">
        <v>81</v>
      </c>
    </row>
    <row r="51" spans="2:15" s="22" customFormat="1" ht="14" customHeight="1" x14ac:dyDescent="0.2">
      <c r="B51" s="32"/>
      <c r="C51" s="32"/>
      <c r="D51" s="32"/>
      <c r="E51" s="32"/>
      <c r="F51" s="23"/>
      <c r="G51" s="7"/>
      <c r="H51" s="7"/>
      <c r="I51" s="7"/>
      <c r="J51" s="7"/>
      <c r="K51" s="7"/>
      <c r="L51" s="7"/>
      <c r="M51" s="7"/>
      <c r="N51" s="7"/>
      <c r="O51" s="7"/>
    </row>
    <row r="52" spans="2:15" ht="13.75" customHeight="1" x14ac:dyDescent="0.2">
      <c r="B52" s="33" t="s">
        <v>45</v>
      </c>
      <c r="C52" s="33"/>
      <c r="D52" s="33"/>
      <c r="E52" s="35"/>
      <c r="F52" s="21"/>
      <c r="G52" s="8">
        <v>15</v>
      </c>
      <c r="H52" s="8">
        <v>15</v>
      </c>
      <c r="I52" s="8">
        <v>0</v>
      </c>
      <c r="J52" s="8">
        <v>15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</row>
    <row r="53" spans="2:15" ht="13.75" customHeight="1" x14ac:dyDescent="0.2">
      <c r="C53" s="33" t="s">
        <v>45</v>
      </c>
      <c r="D53" s="33"/>
      <c r="E53" s="16" t="s">
        <v>14</v>
      </c>
      <c r="F53" s="24"/>
      <c r="G53" s="8">
        <v>13</v>
      </c>
      <c r="H53" s="8">
        <v>11</v>
      </c>
      <c r="I53" s="8">
        <v>2</v>
      </c>
      <c r="J53" s="8">
        <v>0</v>
      </c>
      <c r="K53" s="8">
        <v>1</v>
      </c>
      <c r="L53" s="8">
        <v>0</v>
      </c>
      <c r="M53" s="8">
        <v>0</v>
      </c>
      <c r="N53" s="8">
        <v>11</v>
      </c>
      <c r="O53" s="8">
        <v>1</v>
      </c>
    </row>
    <row r="54" spans="2:15" ht="13.75" customHeight="1" x14ac:dyDescent="0.2">
      <c r="C54" s="33" t="s">
        <v>46</v>
      </c>
      <c r="D54" s="33"/>
      <c r="E54" s="16" t="s">
        <v>14</v>
      </c>
      <c r="F54" s="24"/>
      <c r="G54" s="8">
        <v>10</v>
      </c>
      <c r="H54" s="8">
        <v>8</v>
      </c>
      <c r="I54" s="8">
        <v>2</v>
      </c>
      <c r="J54" s="8">
        <v>1</v>
      </c>
      <c r="K54" s="8">
        <v>1</v>
      </c>
      <c r="L54" s="8">
        <v>0</v>
      </c>
      <c r="M54" s="8">
        <v>0</v>
      </c>
      <c r="N54" s="8">
        <v>7</v>
      </c>
      <c r="O54" s="8">
        <v>1</v>
      </c>
    </row>
    <row r="55" spans="2:15" ht="13.75" customHeight="1" x14ac:dyDescent="0.2">
      <c r="C55" s="33" t="s">
        <v>47</v>
      </c>
      <c r="D55" s="33"/>
      <c r="E55" s="16" t="s">
        <v>14</v>
      </c>
      <c r="F55" s="24"/>
      <c r="G55" s="8">
        <v>3</v>
      </c>
      <c r="H55" s="8">
        <v>3</v>
      </c>
      <c r="I55" s="8">
        <v>0</v>
      </c>
      <c r="J55" s="8">
        <v>1</v>
      </c>
      <c r="K55" s="8">
        <v>0</v>
      </c>
      <c r="L55" s="8">
        <v>0</v>
      </c>
      <c r="M55" s="8">
        <v>0</v>
      </c>
      <c r="N55" s="8">
        <v>2</v>
      </c>
      <c r="O55" s="8">
        <v>0</v>
      </c>
    </row>
    <row r="56" spans="2:15" ht="13.75" customHeight="1" x14ac:dyDescent="0.2">
      <c r="B56" s="33" t="s">
        <v>48</v>
      </c>
      <c r="C56" s="33"/>
      <c r="D56" s="33"/>
      <c r="E56" s="35"/>
      <c r="F56" s="21"/>
      <c r="G56" s="8">
        <v>168</v>
      </c>
      <c r="H56" s="8">
        <v>0</v>
      </c>
      <c r="I56" s="8">
        <v>168</v>
      </c>
      <c r="J56" s="8">
        <v>0</v>
      </c>
      <c r="K56" s="8">
        <v>153</v>
      </c>
      <c r="L56" s="8">
        <v>0</v>
      </c>
      <c r="M56" s="8">
        <v>15</v>
      </c>
      <c r="N56" s="8">
        <v>0</v>
      </c>
      <c r="O56" s="8">
        <v>0</v>
      </c>
    </row>
    <row r="57" spans="2:15" ht="13.75" customHeight="1" x14ac:dyDescent="0.2">
      <c r="B57" s="33" t="s">
        <v>49</v>
      </c>
      <c r="C57" s="33"/>
      <c r="D57" s="33"/>
      <c r="E57" s="26" t="s">
        <v>50</v>
      </c>
      <c r="F57" s="21"/>
      <c r="G57" s="8">
        <v>12</v>
      </c>
      <c r="H57" s="8">
        <v>12</v>
      </c>
      <c r="I57" s="8">
        <v>0</v>
      </c>
      <c r="J57" s="8">
        <v>12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</row>
    <row r="58" spans="2:15" ht="13.75" customHeight="1" x14ac:dyDescent="0.2">
      <c r="C58" s="33" t="s">
        <v>51</v>
      </c>
      <c r="D58" s="33"/>
      <c r="E58" s="16" t="s">
        <v>14</v>
      </c>
      <c r="F58" s="24"/>
      <c r="G58" s="8">
        <v>8</v>
      </c>
      <c r="H58" s="8">
        <v>8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8</v>
      </c>
      <c r="O58" s="8">
        <v>0</v>
      </c>
    </row>
    <row r="59" spans="2:15" ht="13.75" customHeight="1" x14ac:dyDescent="0.2">
      <c r="C59" s="33" t="s">
        <v>52</v>
      </c>
      <c r="D59" s="33"/>
      <c r="E59" s="16" t="s">
        <v>14</v>
      </c>
      <c r="F59" s="24"/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</row>
    <row r="60" spans="2:15" ht="13.75" customHeight="1" x14ac:dyDescent="0.2">
      <c r="B60" s="33" t="s">
        <v>53</v>
      </c>
      <c r="C60" s="33"/>
      <c r="D60" s="33"/>
      <c r="E60" s="35"/>
      <c r="F60" s="21"/>
      <c r="G60" s="8">
        <v>92</v>
      </c>
      <c r="H60" s="8">
        <v>89</v>
      </c>
      <c r="I60" s="8">
        <v>3</v>
      </c>
      <c r="J60" s="8">
        <v>77</v>
      </c>
      <c r="K60" s="8">
        <v>0</v>
      </c>
      <c r="L60" s="8">
        <v>2</v>
      </c>
      <c r="M60" s="8">
        <v>0</v>
      </c>
      <c r="N60" s="8">
        <v>10</v>
      </c>
      <c r="O60" s="8">
        <v>3</v>
      </c>
    </row>
    <row r="61" spans="2:15" ht="13.75" customHeight="1" x14ac:dyDescent="0.2">
      <c r="C61" s="33" t="s">
        <v>54</v>
      </c>
      <c r="D61" s="33"/>
      <c r="E61" s="16" t="s">
        <v>14</v>
      </c>
      <c r="F61" s="24"/>
      <c r="G61" s="8">
        <v>4</v>
      </c>
      <c r="H61" s="8">
        <v>4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4</v>
      </c>
      <c r="O61" s="8">
        <v>0</v>
      </c>
    </row>
    <row r="62" spans="2:15" ht="13.75" customHeight="1" x14ac:dyDescent="0.2">
      <c r="C62" s="33" t="s">
        <v>55</v>
      </c>
      <c r="D62" s="33"/>
      <c r="E62" s="16" t="s">
        <v>14</v>
      </c>
      <c r="F62" s="24"/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</row>
    <row r="63" spans="2:15" ht="13.75" customHeight="1" x14ac:dyDescent="0.2">
      <c r="C63" s="33" t="s">
        <v>56</v>
      </c>
      <c r="D63" s="33"/>
      <c r="E63" s="16" t="s">
        <v>14</v>
      </c>
      <c r="F63" s="24"/>
      <c r="G63" s="8">
        <v>2</v>
      </c>
      <c r="H63" s="8">
        <v>2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2</v>
      </c>
      <c r="O63" s="8">
        <v>0</v>
      </c>
    </row>
    <row r="64" spans="2:15" ht="13.75" customHeight="1" x14ac:dyDescent="0.2">
      <c r="B64" s="33" t="s">
        <v>57</v>
      </c>
      <c r="C64" s="33"/>
      <c r="D64" s="33"/>
      <c r="E64" s="35"/>
      <c r="F64" s="21"/>
      <c r="G64" s="8">
        <v>106</v>
      </c>
      <c r="H64" s="8">
        <v>87</v>
      </c>
      <c r="I64" s="8">
        <v>19</v>
      </c>
      <c r="J64" s="8">
        <v>29</v>
      </c>
      <c r="K64" s="8">
        <v>6</v>
      </c>
      <c r="L64" s="8">
        <v>0</v>
      </c>
      <c r="M64" s="8">
        <v>0</v>
      </c>
      <c r="N64" s="8">
        <v>58</v>
      </c>
      <c r="O64" s="8">
        <v>13</v>
      </c>
    </row>
    <row r="65" spans="2:15" ht="13.75" customHeight="1" x14ac:dyDescent="0.2">
      <c r="C65" s="33" t="s">
        <v>58</v>
      </c>
      <c r="D65" s="33"/>
      <c r="E65" s="16" t="s">
        <v>14</v>
      </c>
      <c r="F65" s="24"/>
      <c r="G65" s="8">
        <v>1</v>
      </c>
      <c r="H65" s="8">
        <v>1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1</v>
      </c>
      <c r="O65" s="8">
        <v>0</v>
      </c>
    </row>
    <row r="66" spans="2:15" ht="13.75" customHeight="1" x14ac:dyDescent="0.2">
      <c r="C66" s="33" t="s">
        <v>59</v>
      </c>
      <c r="D66" s="33"/>
      <c r="E66" s="16" t="s">
        <v>14</v>
      </c>
      <c r="F66" s="24"/>
      <c r="G66" s="8">
        <v>3</v>
      </c>
      <c r="H66" s="8">
        <v>3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3</v>
      </c>
      <c r="O66" s="8">
        <v>0</v>
      </c>
    </row>
    <row r="67" spans="2:15" ht="13.75" customHeight="1" x14ac:dyDescent="0.2">
      <c r="B67" s="33" t="s">
        <v>60</v>
      </c>
      <c r="C67" s="33"/>
      <c r="D67" s="33"/>
      <c r="E67" s="35"/>
      <c r="F67" s="21"/>
      <c r="G67" s="8">
        <v>1</v>
      </c>
      <c r="H67" s="8">
        <v>1</v>
      </c>
      <c r="I67" s="8">
        <v>0</v>
      </c>
      <c r="J67" s="8">
        <v>1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</row>
    <row r="68" spans="2:15" ht="13.75" customHeight="1" x14ac:dyDescent="0.2">
      <c r="B68" s="33" t="s">
        <v>61</v>
      </c>
      <c r="C68" s="33"/>
      <c r="D68" s="33"/>
      <c r="E68" s="26" t="s">
        <v>62</v>
      </c>
      <c r="F68" s="21"/>
      <c r="G68" s="8">
        <v>8</v>
      </c>
      <c r="H68" s="8">
        <v>5</v>
      </c>
      <c r="I68" s="8">
        <v>3</v>
      </c>
      <c r="J68" s="8">
        <v>5</v>
      </c>
      <c r="K68" s="8">
        <v>3</v>
      </c>
      <c r="L68" s="8">
        <v>0</v>
      </c>
      <c r="M68" s="8">
        <v>0</v>
      </c>
      <c r="N68" s="8">
        <v>0</v>
      </c>
      <c r="O68" s="8">
        <v>0</v>
      </c>
    </row>
    <row r="69" spans="2:15" ht="13.75" customHeight="1" x14ac:dyDescent="0.2">
      <c r="B69" s="33" t="s">
        <v>63</v>
      </c>
      <c r="C69" s="33"/>
      <c r="D69" s="33"/>
      <c r="E69" s="35"/>
      <c r="F69" s="21"/>
      <c r="G69" s="8">
        <v>443</v>
      </c>
      <c r="H69" s="8">
        <v>443</v>
      </c>
      <c r="I69" s="8">
        <v>0</v>
      </c>
      <c r="J69" s="8">
        <v>415</v>
      </c>
      <c r="K69" s="8">
        <v>0</v>
      </c>
      <c r="L69" s="8">
        <v>28</v>
      </c>
      <c r="M69" s="8">
        <v>0</v>
      </c>
      <c r="N69" s="8">
        <v>0</v>
      </c>
      <c r="O69" s="8">
        <v>0</v>
      </c>
    </row>
    <row r="70" spans="2:15" ht="13.75" customHeight="1" x14ac:dyDescent="0.2">
      <c r="B70" s="33" t="s">
        <v>64</v>
      </c>
      <c r="C70" s="33"/>
      <c r="D70" s="33"/>
      <c r="E70" s="35"/>
      <c r="F70" s="21"/>
      <c r="G70" s="8">
        <v>177</v>
      </c>
      <c r="H70" s="8">
        <v>177</v>
      </c>
      <c r="I70" s="8">
        <v>0</v>
      </c>
      <c r="J70" s="8">
        <v>166</v>
      </c>
      <c r="K70" s="8">
        <v>0</v>
      </c>
      <c r="L70" s="8">
        <v>11</v>
      </c>
      <c r="M70" s="8">
        <v>0</v>
      </c>
      <c r="N70" s="8">
        <v>0</v>
      </c>
      <c r="O70" s="8">
        <v>0</v>
      </c>
    </row>
    <row r="71" spans="2:15" ht="13.75" customHeight="1" x14ac:dyDescent="0.2">
      <c r="C71" s="33" t="s">
        <v>65</v>
      </c>
      <c r="D71" s="33"/>
      <c r="E71" s="16" t="s">
        <v>13</v>
      </c>
      <c r="F71" s="24"/>
      <c r="G71" s="8">
        <v>13</v>
      </c>
      <c r="H71" s="8">
        <v>13</v>
      </c>
      <c r="I71" s="8">
        <v>0</v>
      </c>
      <c r="J71" s="8">
        <v>12</v>
      </c>
      <c r="K71" s="8">
        <v>0</v>
      </c>
      <c r="L71" s="8">
        <v>0</v>
      </c>
      <c r="M71" s="8">
        <v>0</v>
      </c>
      <c r="N71" s="8">
        <v>1</v>
      </c>
      <c r="O71" s="8">
        <v>0</v>
      </c>
    </row>
    <row r="72" spans="2:15" ht="13.75" customHeight="1" x14ac:dyDescent="0.2">
      <c r="C72" s="33" t="s">
        <v>64</v>
      </c>
      <c r="D72" s="33"/>
      <c r="E72" s="16" t="s">
        <v>14</v>
      </c>
      <c r="F72" s="24"/>
      <c r="G72" s="8">
        <v>40</v>
      </c>
      <c r="H72" s="8">
        <v>32</v>
      </c>
      <c r="I72" s="8">
        <v>8</v>
      </c>
      <c r="J72" s="8">
        <v>5</v>
      </c>
      <c r="K72" s="8">
        <v>2</v>
      </c>
      <c r="L72" s="8">
        <v>0</v>
      </c>
      <c r="M72" s="8">
        <v>0</v>
      </c>
      <c r="N72" s="8">
        <v>27</v>
      </c>
      <c r="O72" s="8">
        <v>6</v>
      </c>
    </row>
    <row r="73" spans="2:15" ht="13.75" customHeight="1" x14ac:dyDescent="0.2">
      <c r="C73" s="33" t="s">
        <v>66</v>
      </c>
      <c r="D73" s="33"/>
      <c r="E73" s="16" t="s">
        <v>14</v>
      </c>
      <c r="F73" s="24"/>
      <c r="G73" s="8">
        <v>6</v>
      </c>
      <c r="H73" s="8">
        <v>6</v>
      </c>
      <c r="I73" s="8">
        <v>0</v>
      </c>
      <c r="J73" s="8">
        <v>3</v>
      </c>
      <c r="K73" s="8">
        <v>0</v>
      </c>
      <c r="L73" s="8">
        <v>0</v>
      </c>
      <c r="M73" s="8">
        <v>0</v>
      </c>
      <c r="N73" s="8">
        <v>3</v>
      </c>
      <c r="O73" s="8">
        <v>0</v>
      </c>
    </row>
    <row r="74" spans="2:15" ht="13.75" customHeight="1" x14ac:dyDescent="0.2">
      <c r="C74" s="33" t="s">
        <v>67</v>
      </c>
      <c r="D74" s="33"/>
      <c r="E74" s="16" t="s">
        <v>14</v>
      </c>
      <c r="F74" s="24"/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</row>
    <row r="75" spans="2:15" ht="13.75" customHeight="1" x14ac:dyDescent="0.2">
      <c r="B75" s="33" t="s">
        <v>68</v>
      </c>
      <c r="C75" s="33"/>
      <c r="D75" s="33"/>
      <c r="E75" s="35"/>
      <c r="F75" s="21"/>
      <c r="G75" s="8">
        <v>94</v>
      </c>
      <c r="H75" s="8">
        <v>93</v>
      </c>
      <c r="I75" s="8">
        <v>1</v>
      </c>
      <c r="J75" s="8">
        <v>89</v>
      </c>
      <c r="K75" s="8">
        <v>0</v>
      </c>
      <c r="L75" s="8">
        <v>2</v>
      </c>
      <c r="M75" s="8">
        <v>0</v>
      </c>
      <c r="N75" s="8">
        <v>2</v>
      </c>
      <c r="O75" s="8">
        <v>1</v>
      </c>
    </row>
    <row r="76" spans="2:15" ht="13.75" customHeight="1" x14ac:dyDescent="0.2">
      <c r="C76" s="33" t="s">
        <v>69</v>
      </c>
      <c r="D76" s="33"/>
      <c r="E76" s="16" t="s">
        <v>14</v>
      </c>
      <c r="F76" s="24"/>
      <c r="G76" s="8">
        <v>1</v>
      </c>
      <c r="H76" s="8">
        <v>0</v>
      </c>
      <c r="I76" s="8">
        <v>1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1</v>
      </c>
    </row>
    <row r="77" spans="2:15" ht="13.75" customHeight="1" x14ac:dyDescent="0.2">
      <c r="C77" s="33" t="s">
        <v>70</v>
      </c>
      <c r="D77" s="33"/>
      <c r="E77" s="16" t="s">
        <v>14</v>
      </c>
      <c r="F77" s="24"/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</row>
    <row r="78" spans="2:15" ht="13.75" customHeight="1" x14ac:dyDescent="0.2">
      <c r="C78" s="33" t="s">
        <v>71</v>
      </c>
      <c r="D78" s="33"/>
      <c r="E78" s="16" t="s">
        <v>14</v>
      </c>
      <c r="F78" s="24"/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</row>
    <row r="79" spans="2:15" ht="13.75" customHeight="1" x14ac:dyDescent="0.2">
      <c r="B79" s="33" t="s">
        <v>72</v>
      </c>
      <c r="C79" s="33"/>
      <c r="D79" s="33"/>
      <c r="E79" s="35"/>
      <c r="F79" s="21"/>
      <c r="G79" s="8">
        <v>81</v>
      </c>
      <c r="H79" s="8">
        <v>81</v>
      </c>
      <c r="I79" s="8">
        <v>0</v>
      </c>
      <c r="J79" s="8">
        <v>76</v>
      </c>
      <c r="K79" s="8">
        <v>0</v>
      </c>
      <c r="L79" s="8">
        <v>1</v>
      </c>
      <c r="M79" s="8">
        <v>0</v>
      </c>
      <c r="N79" s="8">
        <v>4</v>
      </c>
      <c r="O79" s="8">
        <v>0</v>
      </c>
    </row>
    <row r="80" spans="2:15" ht="13.75" customHeight="1" x14ac:dyDescent="0.2">
      <c r="B80" s="33" t="s">
        <v>73</v>
      </c>
      <c r="C80" s="33"/>
      <c r="D80" s="33"/>
      <c r="E80" s="35"/>
      <c r="F80" s="21"/>
      <c r="G80" s="8">
        <v>25</v>
      </c>
      <c r="H80" s="8">
        <v>24</v>
      </c>
      <c r="I80" s="8">
        <v>1</v>
      </c>
      <c r="J80" s="8">
        <v>23</v>
      </c>
      <c r="K80" s="8">
        <v>1</v>
      </c>
      <c r="L80" s="8">
        <v>0</v>
      </c>
      <c r="M80" s="8">
        <v>0</v>
      </c>
      <c r="N80" s="8">
        <v>1</v>
      </c>
      <c r="O80" s="8">
        <v>0</v>
      </c>
    </row>
    <row r="81" spans="2:15" ht="13.75" customHeight="1" x14ac:dyDescent="0.2">
      <c r="C81" s="33" t="s">
        <v>74</v>
      </c>
      <c r="D81" s="33"/>
      <c r="E81" s="16" t="s">
        <v>14</v>
      </c>
      <c r="F81" s="24"/>
      <c r="G81" s="8">
        <v>1</v>
      </c>
      <c r="H81" s="8">
        <v>1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1</v>
      </c>
      <c r="O81" s="8">
        <v>0</v>
      </c>
    </row>
    <row r="82" spans="2:15" ht="13.75" customHeight="1" x14ac:dyDescent="0.2">
      <c r="B82" s="33" t="s">
        <v>75</v>
      </c>
      <c r="C82" s="33"/>
      <c r="D82" s="33"/>
      <c r="E82" s="35"/>
      <c r="F82" s="21"/>
      <c r="G82" s="8">
        <v>37</v>
      </c>
      <c r="H82" s="8">
        <v>36</v>
      </c>
      <c r="I82" s="8">
        <v>1</v>
      </c>
      <c r="J82" s="8">
        <v>34</v>
      </c>
      <c r="K82" s="8">
        <v>1</v>
      </c>
      <c r="L82" s="8">
        <v>0</v>
      </c>
      <c r="M82" s="8">
        <v>0</v>
      </c>
      <c r="N82" s="8">
        <v>2</v>
      </c>
      <c r="O82" s="8">
        <v>0</v>
      </c>
    </row>
    <row r="83" spans="2:15" ht="13.75" customHeight="1" x14ac:dyDescent="0.2">
      <c r="C83" s="33" t="s">
        <v>76</v>
      </c>
      <c r="D83" s="33"/>
      <c r="E83" s="16" t="s">
        <v>14</v>
      </c>
      <c r="F83" s="24"/>
      <c r="G83" s="8">
        <v>8</v>
      </c>
      <c r="H83" s="8">
        <v>8</v>
      </c>
      <c r="I83" s="8">
        <v>0</v>
      </c>
      <c r="J83" s="8">
        <v>2</v>
      </c>
      <c r="K83" s="8">
        <v>0</v>
      </c>
      <c r="L83" s="8">
        <v>0</v>
      </c>
      <c r="M83" s="8">
        <v>0</v>
      </c>
      <c r="N83" s="8">
        <v>6</v>
      </c>
      <c r="O83" s="8">
        <v>0</v>
      </c>
    </row>
    <row r="84" spans="2:15" ht="13.75" customHeight="1" x14ac:dyDescent="0.2">
      <c r="C84" s="33" t="s">
        <v>77</v>
      </c>
      <c r="D84" s="33"/>
      <c r="E84" s="16" t="s">
        <v>14</v>
      </c>
      <c r="F84" s="24"/>
      <c r="G84" s="8">
        <v>4</v>
      </c>
      <c r="H84" s="8">
        <v>4</v>
      </c>
      <c r="I84" s="8">
        <v>0</v>
      </c>
      <c r="J84" s="8">
        <v>1</v>
      </c>
      <c r="K84" s="8">
        <v>0</v>
      </c>
      <c r="L84" s="8">
        <v>0</v>
      </c>
      <c r="M84" s="8">
        <v>0</v>
      </c>
      <c r="N84" s="8">
        <v>3</v>
      </c>
      <c r="O84" s="8">
        <v>0</v>
      </c>
    </row>
    <row r="85" spans="2:15" ht="13.75" customHeight="1" x14ac:dyDescent="0.2">
      <c r="B85" s="33" t="s">
        <v>78</v>
      </c>
      <c r="C85" s="33"/>
      <c r="D85" s="33"/>
      <c r="E85" s="26" t="s">
        <v>23</v>
      </c>
      <c r="F85" s="21"/>
      <c r="G85" s="8">
        <v>38</v>
      </c>
      <c r="H85" s="8">
        <v>38</v>
      </c>
      <c r="I85" s="8">
        <v>0</v>
      </c>
      <c r="J85" s="8">
        <v>35</v>
      </c>
      <c r="K85" s="8">
        <v>0</v>
      </c>
      <c r="L85" s="8">
        <v>1</v>
      </c>
      <c r="M85" s="8">
        <v>0</v>
      </c>
      <c r="N85" s="8">
        <v>2</v>
      </c>
      <c r="O85" s="8">
        <v>0</v>
      </c>
    </row>
    <row r="86" spans="2:15" ht="13.75" customHeight="1" x14ac:dyDescent="0.2">
      <c r="C86" s="33" t="s">
        <v>79</v>
      </c>
      <c r="D86" s="33"/>
      <c r="E86" s="16" t="s">
        <v>14</v>
      </c>
      <c r="F86" s="24"/>
      <c r="G86" s="8">
        <v>19</v>
      </c>
      <c r="H86" s="8">
        <v>16</v>
      </c>
      <c r="I86" s="8">
        <v>3</v>
      </c>
      <c r="J86" s="8">
        <v>2</v>
      </c>
      <c r="K86" s="8">
        <v>0</v>
      </c>
      <c r="L86" s="8">
        <v>0</v>
      </c>
      <c r="M86" s="8">
        <v>0</v>
      </c>
      <c r="N86" s="8">
        <v>14</v>
      </c>
      <c r="O86" s="8">
        <v>3</v>
      </c>
    </row>
    <row r="87" spans="2:15" ht="13.75" customHeight="1" x14ac:dyDescent="0.2">
      <c r="C87" s="33" t="s">
        <v>80</v>
      </c>
      <c r="D87" s="33"/>
      <c r="E87" s="16" t="s">
        <v>14</v>
      </c>
      <c r="F87" s="24"/>
      <c r="G87" s="8">
        <v>3</v>
      </c>
      <c r="H87" s="8">
        <v>3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3</v>
      </c>
      <c r="O87" s="8">
        <v>0</v>
      </c>
    </row>
    <row r="88" spans="2:15" ht="13.75" customHeight="1" x14ac:dyDescent="0.2">
      <c r="B88" s="33" t="s">
        <v>60</v>
      </c>
      <c r="C88" s="33"/>
      <c r="D88" s="33"/>
      <c r="E88" s="26" t="s">
        <v>81</v>
      </c>
      <c r="F88" s="21"/>
      <c r="G88" s="8">
        <v>2</v>
      </c>
      <c r="H88" s="8">
        <v>2</v>
      </c>
      <c r="I88" s="8">
        <v>0</v>
      </c>
      <c r="J88" s="8">
        <v>2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</row>
    <row r="89" spans="2:15" ht="13.75" customHeight="1" x14ac:dyDescent="0.2">
      <c r="B89" s="33" t="s">
        <v>82</v>
      </c>
      <c r="C89" s="33"/>
      <c r="D89" s="33"/>
      <c r="E89" s="26" t="s">
        <v>23</v>
      </c>
      <c r="F89" s="21"/>
      <c r="G89" s="8">
        <v>5</v>
      </c>
      <c r="H89" s="8">
        <v>4</v>
      </c>
      <c r="I89" s="8">
        <v>1</v>
      </c>
      <c r="J89" s="8">
        <v>4</v>
      </c>
      <c r="K89" s="8">
        <v>0</v>
      </c>
      <c r="L89" s="8">
        <v>0</v>
      </c>
      <c r="M89" s="8">
        <v>0</v>
      </c>
      <c r="N89" s="8">
        <v>0</v>
      </c>
      <c r="O89" s="8">
        <v>1</v>
      </c>
    </row>
    <row r="90" spans="2:15" ht="13.75" customHeight="1" x14ac:dyDescent="0.2">
      <c r="C90" s="33" t="s">
        <v>83</v>
      </c>
      <c r="D90" s="33"/>
      <c r="E90" s="16" t="s">
        <v>14</v>
      </c>
      <c r="F90" s="24"/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</row>
    <row r="91" spans="2:15" ht="13.75" customHeight="1" x14ac:dyDescent="0.2">
      <c r="C91" s="33" t="s">
        <v>84</v>
      </c>
      <c r="D91" s="33"/>
      <c r="E91" s="16" t="s">
        <v>14</v>
      </c>
      <c r="F91" s="24"/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</row>
    <row r="92" spans="2:15" ht="13.75" customHeight="1" x14ac:dyDescent="0.2">
      <c r="B92" s="33" t="s">
        <v>85</v>
      </c>
      <c r="C92" s="33"/>
      <c r="D92" s="33"/>
      <c r="E92" s="26" t="s">
        <v>86</v>
      </c>
      <c r="F92" s="21"/>
      <c r="G92" s="8">
        <v>362</v>
      </c>
      <c r="H92" s="8">
        <v>301</v>
      </c>
      <c r="I92" s="8">
        <v>61</v>
      </c>
      <c r="J92" s="8">
        <v>24</v>
      </c>
      <c r="K92" s="8">
        <v>11</v>
      </c>
      <c r="L92" s="8">
        <v>0</v>
      </c>
      <c r="M92" s="8">
        <v>0</v>
      </c>
      <c r="N92" s="8">
        <v>277</v>
      </c>
      <c r="O92" s="8">
        <v>50</v>
      </c>
    </row>
    <row r="93" spans="2:15" ht="13.75" customHeight="1" x14ac:dyDescent="0.2">
      <c r="C93" s="33" t="s">
        <v>87</v>
      </c>
      <c r="D93" s="33"/>
      <c r="E93" s="16" t="s">
        <v>14</v>
      </c>
      <c r="F93" s="24"/>
      <c r="G93" s="8">
        <v>2</v>
      </c>
      <c r="H93" s="8">
        <v>2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2</v>
      </c>
      <c r="O93" s="8">
        <v>0</v>
      </c>
    </row>
    <row r="94" spans="2:15" ht="13.75" customHeight="1" x14ac:dyDescent="0.2">
      <c r="B94" s="33" t="s">
        <v>88</v>
      </c>
      <c r="C94" s="33"/>
      <c r="D94" s="33"/>
      <c r="E94" s="26" t="s">
        <v>86</v>
      </c>
      <c r="F94" s="21"/>
      <c r="G94" s="8">
        <v>13</v>
      </c>
      <c r="H94" s="8">
        <v>12</v>
      </c>
      <c r="I94" s="8">
        <v>1</v>
      </c>
      <c r="J94" s="8">
        <v>2</v>
      </c>
      <c r="K94" s="8">
        <v>0</v>
      </c>
      <c r="L94" s="8">
        <v>0</v>
      </c>
      <c r="M94" s="8">
        <v>0</v>
      </c>
      <c r="N94" s="8">
        <v>10</v>
      </c>
      <c r="O94" s="8">
        <v>1</v>
      </c>
    </row>
    <row r="95" spans="2:15" ht="14" customHeight="1" x14ac:dyDescent="0.2">
      <c r="B95" s="9"/>
      <c r="C95" s="9"/>
      <c r="D95" s="9"/>
      <c r="E95" s="26"/>
      <c r="F95" s="21"/>
      <c r="G95" s="8"/>
      <c r="H95" s="8"/>
      <c r="I95" s="8"/>
      <c r="J95" s="8"/>
      <c r="K95" s="8"/>
      <c r="L95" s="8"/>
      <c r="M95" s="8"/>
      <c r="N95" s="8"/>
      <c r="O95" s="8"/>
    </row>
    <row r="96" spans="2:15" s="22" customFormat="1" ht="13.75" customHeight="1" x14ac:dyDescent="0.2">
      <c r="B96" s="34" t="s">
        <v>89</v>
      </c>
      <c r="C96" s="34"/>
      <c r="D96" s="34"/>
      <c r="E96" s="34"/>
      <c r="F96" s="23"/>
      <c r="G96" s="7">
        <v>302</v>
      </c>
      <c r="H96" s="7">
        <v>276</v>
      </c>
      <c r="I96" s="7">
        <v>26</v>
      </c>
      <c r="J96" s="7">
        <v>165</v>
      </c>
      <c r="K96" s="7">
        <v>18</v>
      </c>
      <c r="L96" s="7">
        <v>1</v>
      </c>
      <c r="M96" s="7">
        <v>0</v>
      </c>
      <c r="N96" s="7">
        <v>110</v>
      </c>
      <c r="O96" s="7">
        <v>8</v>
      </c>
    </row>
    <row r="97" spans="2:15" s="22" customFormat="1" ht="14" customHeight="1" x14ac:dyDescent="0.2">
      <c r="B97" s="32"/>
      <c r="C97" s="32"/>
      <c r="D97" s="32"/>
      <c r="E97" s="32"/>
      <c r="F97" s="23"/>
      <c r="G97" s="7"/>
      <c r="H97" s="7"/>
      <c r="I97" s="7"/>
      <c r="J97" s="7"/>
      <c r="K97" s="7"/>
      <c r="L97" s="7"/>
      <c r="M97" s="7"/>
      <c r="N97" s="7"/>
      <c r="O97" s="7"/>
    </row>
    <row r="98" spans="2:15" ht="13.75" customHeight="1" x14ac:dyDescent="0.2">
      <c r="B98" s="33" t="s">
        <v>90</v>
      </c>
      <c r="C98" s="33"/>
      <c r="D98" s="33"/>
      <c r="E98" s="35"/>
      <c r="F98" s="21"/>
      <c r="G98" s="8">
        <v>14</v>
      </c>
      <c r="H98" s="8">
        <v>14</v>
      </c>
      <c r="I98" s="8">
        <v>0</v>
      </c>
      <c r="J98" s="8">
        <v>7</v>
      </c>
      <c r="K98" s="8">
        <v>0</v>
      </c>
      <c r="L98" s="8">
        <v>0</v>
      </c>
      <c r="M98" s="8">
        <v>0</v>
      </c>
      <c r="N98" s="8">
        <v>7</v>
      </c>
      <c r="O98" s="8">
        <v>0</v>
      </c>
    </row>
    <row r="99" spans="2:15" ht="13.75" customHeight="1" x14ac:dyDescent="0.2">
      <c r="B99" s="33" t="s">
        <v>91</v>
      </c>
      <c r="C99" s="33"/>
      <c r="D99" s="33"/>
      <c r="E99" s="35"/>
      <c r="F99" s="21"/>
      <c r="G99" s="8">
        <v>38</v>
      </c>
      <c r="H99" s="8">
        <v>38</v>
      </c>
      <c r="I99" s="8">
        <v>0</v>
      </c>
      <c r="J99" s="8">
        <v>35</v>
      </c>
      <c r="K99" s="8">
        <v>0</v>
      </c>
      <c r="L99" s="8">
        <v>0</v>
      </c>
      <c r="M99" s="8">
        <v>0</v>
      </c>
      <c r="N99" s="8">
        <v>3</v>
      </c>
      <c r="O99" s="8">
        <v>0</v>
      </c>
    </row>
    <row r="100" spans="2:15" ht="13.75" customHeight="1" x14ac:dyDescent="0.2">
      <c r="C100" s="33" t="s">
        <v>92</v>
      </c>
      <c r="D100" s="33"/>
      <c r="E100" s="16" t="s">
        <v>14</v>
      </c>
      <c r="F100" s="24"/>
      <c r="G100" s="8">
        <v>1</v>
      </c>
      <c r="H100" s="8">
        <v>1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1</v>
      </c>
      <c r="O100" s="8">
        <v>0</v>
      </c>
    </row>
    <row r="101" spans="2:15" ht="13.75" customHeight="1" x14ac:dyDescent="0.2">
      <c r="B101" s="33" t="s">
        <v>93</v>
      </c>
      <c r="C101" s="33"/>
      <c r="D101" s="33"/>
      <c r="E101" s="35"/>
      <c r="F101" s="21"/>
      <c r="G101" s="8">
        <v>14</v>
      </c>
      <c r="H101" s="8">
        <v>14</v>
      </c>
      <c r="I101" s="8">
        <v>0</v>
      </c>
      <c r="J101" s="8">
        <v>6</v>
      </c>
      <c r="K101" s="8">
        <v>0</v>
      </c>
      <c r="L101" s="8">
        <v>0</v>
      </c>
      <c r="M101" s="8">
        <v>0</v>
      </c>
      <c r="N101" s="8">
        <v>8</v>
      </c>
      <c r="O101" s="8">
        <v>0</v>
      </c>
    </row>
    <row r="102" spans="2:15" ht="13.75" customHeight="1" x14ac:dyDescent="0.2">
      <c r="B102" s="33" t="s">
        <v>94</v>
      </c>
      <c r="C102" s="33"/>
      <c r="D102" s="33"/>
      <c r="E102" s="35"/>
      <c r="F102" s="21"/>
      <c r="G102" s="8">
        <v>13</v>
      </c>
      <c r="H102" s="8">
        <v>13</v>
      </c>
      <c r="I102" s="8">
        <v>0</v>
      </c>
      <c r="J102" s="8">
        <v>13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</row>
    <row r="103" spans="2:15" ht="13.75" customHeight="1" x14ac:dyDescent="0.2">
      <c r="C103" s="33" t="s">
        <v>94</v>
      </c>
      <c r="D103" s="33"/>
      <c r="E103" s="16" t="s">
        <v>14</v>
      </c>
      <c r="F103" s="24"/>
      <c r="G103" s="8">
        <v>12</v>
      </c>
      <c r="H103" s="8">
        <v>12</v>
      </c>
      <c r="I103" s="8">
        <v>0</v>
      </c>
      <c r="J103" s="8">
        <v>2</v>
      </c>
      <c r="K103" s="8">
        <v>0</v>
      </c>
      <c r="L103" s="8">
        <v>0</v>
      </c>
      <c r="M103" s="8">
        <v>0</v>
      </c>
      <c r="N103" s="8">
        <v>10</v>
      </c>
      <c r="O103" s="8">
        <v>0</v>
      </c>
    </row>
    <row r="104" spans="2:15" ht="13.75" customHeight="1" x14ac:dyDescent="0.2">
      <c r="C104" s="33" t="s">
        <v>95</v>
      </c>
      <c r="D104" s="33"/>
      <c r="E104" s="16" t="s">
        <v>14</v>
      </c>
      <c r="F104" s="24"/>
      <c r="G104" s="8">
        <v>2</v>
      </c>
      <c r="H104" s="8">
        <v>2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2</v>
      </c>
      <c r="O104" s="8">
        <v>0</v>
      </c>
    </row>
    <row r="105" spans="2:15" ht="13.75" customHeight="1" x14ac:dyDescent="0.2">
      <c r="C105" s="33" t="s">
        <v>96</v>
      </c>
      <c r="D105" s="33"/>
      <c r="E105" s="16" t="s">
        <v>14</v>
      </c>
      <c r="F105" s="24"/>
      <c r="G105" s="8">
        <v>1</v>
      </c>
      <c r="H105" s="8">
        <v>1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1</v>
      </c>
      <c r="O105" s="8">
        <v>0</v>
      </c>
    </row>
    <row r="106" spans="2:15" ht="13.75" customHeight="1" x14ac:dyDescent="0.2">
      <c r="B106" s="33" t="s">
        <v>97</v>
      </c>
      <c r="C106" s="33"/>
      <c r="D106" s="33"/>
      <c r="E106" s="35"/>
      <c r="F106" s="21"/>
      <c r="G106" s="8">
        <v>7</v>
      </c>
      <c r="H106" s="8">
        <v>0</v>
      </c>
      <c r="I106" s="8">
        <v>7</v>
      </c>
      <c r="J106" s="8">
        <v>0</v>
      </c>
      <c r="K106" s="8">
        <v>7</v>
      </c>
      <c r="L106" s="8">
        <v>0</v>
      </c>
      <c r="M106" s="8">
        <v>0</v>
      </c>
      <c r="N106" s="8">
        <v>0</v>
      </c>
      <c r="O106" s="8">
        <v>0</v>
      </c>
    </row>
    <row r="107" spans="2:15" ht="13.75" customHeight="1" x14ac:dyDescent="0.2">
      <c r="B107" s="33" t="s">
        <v>98</v>
      </c>
      <c r="C107" s="33"/>
      <c r="D107" s="33"/>
      <c r="E107" s="26" t="s">
        <v>99</v>
      </c>
      <c r="F107" s="21"/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</row>
    <row r="108" spans="2:15" ht="13.75" customHeight="1" x14ac:dyDescent="0.2">
      <c r="B108" s="33" t="s">
        <v>100</v>
      </c>
      <c r="C108" s="33"/>
      <c r="D108" s="33"/>
      <c r="E108" s="35"/>
      <c r="F108" s="21"/>
      <c r="G108" s="8">
        <v>68</v>
      </c>
      <c r="H108" s="8">
        <v>68</v>
      </c>
      <c r="I108" s="8">
        <v>0</v>
      </c>
      <c r="J108" s="8">
        <v>68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</row>
    <row r="109" spans="2:15" ht="13.75" customHeight="1" x14ac:dyDescent="0.2">
      <c r="C109" s="33" t="s">
        <v>101</v>
      </c>
      <c r="D109" s="33"/>
      <c r="E109" s="16" t="s">
        <v>13</v>
      </c>
      <c r="F109" s="24"/>
      <c r="G109" s="8">
        <v>14</v>
      </c>
      <c r="H109" s="8">
        <v>4</v>
      </c>
      <c r="I109" s="8">
        <v>10</v>
      </c>
      <c r="J109" s="8">
        <v>0</v>
      </c>
      <c r="K109" s="8">
        <v>9</v>
      </c>
      <c r="L109" s="8">
        <v>0</v>
      </c>
      <c r="M109" s="8">
        <v>0</v>
      </c>
      <c r="N109" s="8">
        <v>4</v>
      </c>
      <c r="O109" s="8">
        <v>1</v>
      </c>
    </row>
    <row r="110" spans="2:15" ht="13.75" customHeight="1" x14ac:dyDescent="0.2">
      <c r="C110" s="33" t="s">
        <v>98</v>
      </c>
      <c r="D110" s="33"/>
      <c r="E110" s="16" t="s">
        <v>14</v>
      </c>
      <c r="F110" s="24"/>
      <c r="G110" s="8">
        <v>2</v>
      </c>
      <c r="H110" s="8">
        <v>2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2</v>
      </c>
      <c r="O110" s="8">
        <v>0</v>
      </c>
    </row>
    <row r="111" spans="2:15" ht="13.75" customHeight="1" x14ac:dyDescent="0.2">
      <c r="B111" s="33" t="s">
        <v>102</v>
      </c>
      <c r="C111" s="33"/>
      <c r="D111" s="33"/>
      <c r="E111" s="35"/>
      <c r="F111" s="21"/>
      <c r="G111" s="8">
        <v>30</v>
      </c>
      <c r="H111" s="8">
        <v>29</v>
      </c>
      <c r="I111" s="8">
        <v>1</v>
      </c>
      <c r="J111" s="8">
        <v>16</v>
      </c>
      <c r="K111" s="8">
        <v>0</v>
      </c>
      <c r="L111" s="8">
        <v>1</v>
      </c>
      <c r="M111" s="8">
        <v>0</v>
      </c>
      <c r="N111" s="8">
        <v>12</v>
      </c>
      <c r="O111" s="8">
        <v>1</v>
      </c>
    </row>
    <row r="112" spans="2:15" ht="13.75" customHeight="1" x14ac:dyDescent="0.2">
      <c r="C112" s="33" t="s">
        <v>103</v>
      </c>
      <c r="D112" s="33"/>
      <c r="E112" s="16" t="s">
        <v>14</v>
      </c>
      <c r="F112" s="24"/>
      <c r="G112" s="8">
        <v>7</v>
      </c>
      <c r="H112" s="8">
        <v>6</v>
      </c>
      <c r="I112" s="8">
        <v>1</v>
      </c>
      <c r="J112" s="8">
        <v>0</v>
      </c>
      <c r="K112" s="8">
        <v>0</v>
      </c>
      <c r="L112" s="8">
        <v>0</v>
      </c>
      <c r="M112" s="8">
        <v>0</v>
      </c>
      <c r="N112" s="8">
        <v>6</v>
      </c>
      <c r="O112" s="8">
        <v>1</v>
      </c>
    </row>
    <row r="113" spans="2:15" ht="13.75" customHeight="1" x14ac:dyDescent="0.2">
      <c r="C113" s="33" t="s">
        <v>104</v>
      </c>
      <c r="D113" s="33"/>
      <c r="E113" s="16" t="s">
        <v>14</v>
      </c>
      <c r="F113" s="24"/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</row>
    <row r="114" spans="2:15" ht="13.75" customHeight="1" x14ac:dyDescent="0.2">
      <c r="B114" s="33" t="s">
        <v>100</v>
      </c>
      <c r="C114" s="33"/>
      <c r="D114" s="33"/>
      <c r="E114" s="26" t="s">
        <v>86</v>
      </c>
      <c r="F114" s="21"/>
      <c r="G114" s="8">
        <v>78</v>
      </c>
      <c r="H114" s="8">
        <v>71</v>
      </c>
      <c r="I114" s="8">
        <v>7</v>
      </c>
      <c r="J114" s="8">
        <v>18</v>
      </c>
      <c r="K114" s="8">
        <v>2</v>
      </c>
      <c r="L114" s="8">
        <v>0</v>
      </c>
      <c r="M114" s="8">
        <v>0</v>
      </c>
      <c r="N114" s="8">
        <v>53</v>
      </c>
      <c r="O114" s="8">
        <v>5</v>
      </c>
    </row>
    <row r="115" spans="2:15" ht="13.75" customHeight="1" x14ac:dyDescent="0.2">
      <c r="C115" s="33" t="s">
        <v>105</v>
      </c>
      <c r="D115" s="33"/>
      <c r="E115" s="16" t="s">
        <v>14</v>
      </c>
      <c r="F115" s="24"/>
      <c r="G115" s="8">
        <v>1</v>
      </c>
      <c r="H115" s="8">
        <v>1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1</v>
      </c>
      <c r="O115" s="8">
        <v>0</v>
      </c>
    </row>
    <row r="116" spans="2:15" ht="13.75" customHeight="1" x14ac:dyDescent="0.2">
      <c r="C116" s="33" t="s">
        <v>106</v>
      </c>
      <c r="D116" s="33"/>
      <c r="E116" s="16" t="s">
        <v>14</v>
      </c>
      <c r="F116" s="24"/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</row>
    <row r="117" spans="2:15" ht="14" customHeight="1" x14ac:dyDescent="0.2">
      <c r="C117" s="9"/>
      <c r="D117" s="9"/>
      <c r="E117" s="16"/>
      <c r="F117" s="24"/>
      <c r="G117" s="8"/>
      <c r="H117" s="8"/>
      <c r="I117" s="8"/>
      <c r="J117" s="8"/>
      <c r="K117" s="8"/>
      <c r="L117" s="8"/>
      <c r="M117" s="8"/>
      <c r="N117" s="8"/>
      <c r="O117" s="8"/>
    </row>
    <row r="118" spans="2:15" s="22" customFormat="1" ht="13.75" customHeight="1" x14ac:dyDescent="0.2">
      <c r="B118" s="34" t="s">
        <v>107</v>
      </c>
      <c r="C118" s="34"/>
      <c r="D118" s="34"/>
      <c r="E118" s="34"/>
      <c r="F118" s="23"/>
      <c r="G118" s="7">
        <v>802</v>
      </c>
      <c r="H118" s="7">
        <v>698</v>
      </c>
      <c r="I118" s="7">
        <v>104</v>
      </c>
      <c r="J118" s="7">
        <v>534</v>
      </c>
      <c r="K118" s="7">
        <v>74</v>
      </c>
      <c r="L118" s="7">
        <v>14</v>
      </c>
      <c r="M118" s="7">
        <v>4</v>
      </c>
      <c r="N118" s="7">
        <v>150</v>
      </c>
      <c r="O118" s="7">
        <v>26</v>
      </c>
    </row>
    <row r="119" spans="2:15" s="22" customFormat="1" ht="14" customHeight="1" x14ac:dyDescent="0.2">
      <c r="B119" s="32"/>
      <c r="C119" s="32"/>
      <c r="D119" s="32"/>
      <c r="E119" s="32"/>
      <c r="F119" s="23"/>
      <c r="G119" s="7"/>
      <c r="H119" s="7"/>
      <c r="I119" s="7"/>
      <c r="J119" s="7"/>
      <c r="K119" s="7"/>
      <c r="L119" s="7"/>
      <c r="M119" s="7"/>
      <c r="N119" s="7"/>
      <c r="O119" s="7"/>
    </row>
    <row r="120" spans="2:15" ht="13.75" customHeight="1" x14ac:dyDescent="0.2">
      <c r="B120" s="33" t="s">
        <v>108</v>
      </c>
      <c r="C120" s="33"/>
      <c r="D120" s="33"/>
      <c r="E120" s="35"/>
      <c r="F120" s="21"/>
      <c r="G120" s="8">
        <v>146</v>
      </c>
      <c r="H120" s="8">
        <v>146</v>
      </c>
      <c r="I120" s="8">
        <v>0</v>
      </c>
      <c r="J120" s="8">
        <v>141</v>
      </c>
      <c r="K120" s="8">
        <v>0</v>
      </c>
      <c r="L120" s="8">
        <v>5</v>
      </c>
      <c r="M120" s="8">
        <v>0</v>
      </c>
      <c r="N120" s="8">
        <v>0</v>
      </c>
      <c r="O120" s="8">
        <v>0</v>
      </c>
    </row>
    <row r="121" spans="2:15" ht="13.75" customHeight="1" x14ac:dyDescent="0.2">
      <c r="C121" s="33" t="s">
        <v>109</v>
      </c>
      <c r="D121" s="33"/>
      <c r="E121" s="16" t="s">
        <v>14</v>
      </c>
      <c r="F121" s="24"/>
      <c r="G121" s="8">
        <v>7</v>
      </c>
      <c r="H121" s="8">
        <v>6</v>
      </c>
      <c r="I121" s="8">
        <v>1</v>
      </c>
      <c r="J121" s="8">
        <v>1</v>
      </c>
      <c r="K121" s="8">
        <v>1</v>
      </c>
      <c r="L121" s="8">
        <v>0</v>
      </c>
      <c r="M121" s="8">
        <v>0</v>
      </c>
      <c r="N121" s="8">
        <v>5</v>
      </c>
      <c r="O121" s="8">
        <v>0</v>
      </c>
    </row>
    <row r="122" spans="2:15" ht="13.75" customHeight="1" x14ac:dyDescent="0.2">
      <c r="C122" s="33" t="s">
        <v>110</v>
      </c>
      <c r="D122" s="33"/>
      <c r="E122" s="16" t="s">
        <v>14</v>
      </c>
      <c r="F122" s="24"/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</row>
    <row r="123" spans="2:15" ht="13.75" customHeight="1" x14ac:dyDescent="0.2">
      <c r="B123" s="33" t="s">
        <v>111</v>
      </c>
      <c r="C123" s="33"/>
      <c r="D123" s="33"/>
      <c r="E123" s="35"/>
      <c r="F123" s="21"/>
      <c r="G123" s="8">
        <v>195</v>
      </c>
      <c r="H123" s="8">
        <v>195</v>
      </c>
      <c r="I123" s="8">
        <v>0</v>
      </c>
      <c r="J123" s="8">
        <v>188</v>
      </c>
      <c r="K123" s="8">
        <v>0</v>
      </c>
      <c r="L123" s="8">
        <v>6</v>
      </c>
      <c r="M123" s="8">
        <v>0</v>
      </c>
      <c r="N123" s="8">
        <v>1</v>
      </c>
      <c r="O123" s="8">
        <v>0</v>
      </c>
    </row>
    <row r="124" spans="2:15" ht="13.75" customHeight="1" x14ac:dyDescent="0.2">
      <c r="C124" s="36" t="s">
        <v>112</v>
      </c>
      <c r="D124" s="36"/>
      <c r="E124" s="16" t="s">
        <v>14</v>
      </c>
      <c r="F124" s="24"/>
      <c r="G124" s="8">
        <v>5</v>
      </c>
      <c r="H124" s="8">
        <v>5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5</v>
      </c>
      <c r="O124" s="8">
        <v>0</v>
      </c>
    </row>
    <row r="125" spans="2:15" ht="13.75" customHeight="1" x14ac:dyDescent="0.2">
      <c r="C125" s="33" t="s">
        <v>113</v>
      </c>
      <c r="D125" s="33"/>
      <c r="E125" s="16" t="s">
        <v>14</v>
      </c>
      <c r="F125" s="24"/>
      <c r="G125" s="8">
        <v>1</v>
      </c>
      <c r="H125" s="8">
        <v>1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1</v>
      </c>
      <c r="O125" s="8">
        <v>0</v>
      </c>
    </row>
    <row r="126" spans="2:15" ht="13.75" customHeight="1" x14ac:dyDescent="0.2">
      <c r="C126" s="33" t="s">
        <v>114</v>
      </c>
      <c r="D126" s="33"/>
      <c r="E126" s="16" t="s">
        <v>14</v>
      </c>
      <c r="F126" s="24"/>
      <c r="G126" s="8">
        <v>2</v>
      </c>
      <c r="H126" s="8">
        <v>1</v>
      </c>
      <c r="I126" s="8">
        <v>1</v>
      </c>
      <c r="J126" s="8">
        <v>1</v>
      </c>
      <c r="K126" s="8">
        <v>0</v>
      </c>
      <c r="L126" s="8">
        <v>0</v>
      </c>
      <c r="M126" s="8">
        <v>0</v>
      </c>
      <c r="N126" s="8">
        <v>0</v>
      </c>
      <c r="O126" s="8">
        <v>1</v>
      </c>
    </row>
    <row r="127" spans="2:15" ht="13.75" customHeight="1" x14ac:dyDescent="0.2">
      <c r="C127" s="33" t="s">
        <v>115</v>
      </c>
      <c r="D127" s="33"/>
      <c r="E127" s="16" t="s">
        <v>14</v>
      </c>
      <c r="F127" s="24"/>
      <c r="G127" s="8">
        <v>1</v>
      </c>
      <c r="H127" s="8">
        <v>1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1</v>
      </c>
      <c r="O127" s="8">
        <v>0</v>
      </c>
    </row>
    <row r="128" spans="2:15" ht="13.75" customHeight="1" x14ac:dyDescent="0.2">
      <c r="C128" s="33" t="s">
        <v>116</v>
      </c>
      <c r="D128" s="33"/>
      <c r="E128" s="16" t="s">
        <v>14</v>
      </c>
      <c r="F128" s="24"/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</row>
    <row r="129" spans="2:15" ht="13.75" customHeight="1" x14ac:dyDescent="0.2">
      <c r="B129" s="33" t="s">
        <v>117</v>
      </c>
      <c r="C129" s="33"/>
      <c r="D129" s="33"/>
      <c r="E129" s="26" t="s">
        <v>62</v>
      </c>
      <c r="F129" s="21"/>
      <c r="G129" s="8">
        <v>7</v>
      </c>
      <c r="H129" s="8">
        <v>7</v>
      </c>
      <c r="I129" s="8">
        <v>0</v>
      </c>
      <c r="J129" s="8">
        <v>7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</row>
    <row r="130" spans="2:15" ht="13.75" customHeight="1" x14ac:dyDescent="0.2">
      <c r="B130" s="33" t="s">
        <v>118</v>
      </c>
      <c r="C130" s="33"/>
      <c r="D130" s="33"/>
      <c r="E130" s="35"/>
      <c r="F130" s="21"/>
      <c r="G130" s="8">
        <v>146</v>
      </c>
      <c r="H130" s="8">
        <v>146</v>
      </c>
      <c r="I130" s="8">
        <v>0</v>
      </c>
      <c r="J130" s="8">
        <v>144</v>
      </c>
      <c r="K130" s="8">
        <v>0</v>
      </c>
      <c r="L130" s="8">
        <v>2</v>
      </c>
      <c r="M130" s="8">
        <v>0</v>
      </c>
      <c r="N130" s="8">
        <v>0</v>
      </c>
      <c r="O130" s="8">
        <v>0</v>
      </c>
    </row>
    <row r="131" spans="2:15" ht="13.75" customHeight="1" x14ac:dyDescent="0.2">
      <c r="C131" s="33" t="s">
        <v>119</v>
      </c>
      <c r="D131" s="33"/>
      <c r="E131" s="16" t="s">
        <v>14</v>
      </c>
      <c r="F131" s="24"/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</row>
    <row r="132" spans="2:15" ht="13.75" customHeight="1" x14ac:dyDescent="0.2">
      <c r="B132" s="33" t="s">
        <v>120</v>
      </c>
      <c r="C132" s="33"/>
      <c r="D132" s="33"/>
      <c r="E132" s="35"/>
      <c r="F132" s="21"/>
      <c r="G132" s="8">
        <v>22</v>
      </c>
      <c r="H132" s="8">
        <v>16</v>
      </c>
      <c r="I132" s="8">
        <v>6</v>
      </c>
      <c r="J132" s="8">
        <v>16</v>
      </c>
      <c r="K132" s="8">
        <v>6</v>
      </c>
      <c r="L132" s="8">
        <v>0</v>
      </c>
      <c r="M132" s="8">
        <v>0</v>
      </c>
      <c r="N132" s="8">
        <v>0</v>
      </c>
      <c r="O132" s="8">
        <v>0</v>
      </c>
    </row>
    <row r="133" spans="2:15" ht="13.75" customHeight="1" x14ac:dyDescent="0.2">
      <c r="B133" s="33" t="s">
        <v>121</v>
      </c>
      <c r="C133" s="33"/>
      <c r="D133" s="33"/>
      <c r="E133" s="26" t="s">
        <v>50</v>
      </c>
      <c r="F133" s="21"/>
      <c r="G133" s="8">
        <v>9</v>
      </c>
      <c r="H133" s="8">
        <v>9</v>
      </c>
      <c r="I133" s="8">
        <v>0</v>
      </c>
      <c r="J133" s="8">
        <v>9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</row>
    <row r="134" spans="2:15" ht="13.75" customHeight="1" x14ac:dyDescent="0.2">
      <c r="B134" s="33" t="s">
        <v>122</v>
      </c>
      <c r="C134" s="33"/>
      <c r="D134" s="33"/>
      <c r="E134" s="35"/>
      <c r="F134" s="21"/>
      <c r="G134" s="8">
        <v>68</v>
      </c>
      <c r="H134" s="8">
        <v>0</v>
      </c>
      <c r="I134" s="8">
        <v>68</v>
      </c>
      <c r="J134" s="8">
        <v>0</v>
      </c>
      <c r="K134" s="8">
        <v>64</v>
      </c>
      <c r="L134" s="8">
        <v>0</v>
      </c>
      <c r="M134" s="8">
        <v>4</v>
      </c>
      <c r="N134" s="8">
        <v>0</v>
      </c>
      <c r="O134" s="8">
        <v>0</v>
      </c>
    </row>
    <row r="135" spans="2:15" ht="13.75" customHeight="1" x14ac:dyDescent="0.2">
      <c r="B135" s="33" t="s">
        <v>123</v>
      </c>
      <c r="C135" s="33"/>
      <c r="D135" s="33"/>
      <c r="E135" s="26" t="s">
        <v>23</v>
      </c>
      <c r="F135" s="21"/>
      <c r="G135" s="8">
        <v>3</v>
      </c>
      <c r="H135" s="8">
        <v>3</v>
      </c>
      <c r="I135" s="8">
        <v>0</v>
      </c>
      <c r="J135" s="8">
        <v>3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</row>
    <row r="136" spans="2:15" ht="13.75" customHeight="1" x14ac:dyDescent="0.2">
      <c r="C136" s="33" t="s">
        <v>123</v>
      </c>
      <c r="D136" s="33"/>
      <c r="E136" s="16" t="s">
        <v>14</v>
      </c>
      <c r="F136" s="24"/>
      <c r="G136" s="8">
        <v>5</v>
      </c>
      <c r="H136" s="8">
        <v>5</v>
      </c>
      <c r="I136" s="8">
        <v>0</v>
      </c>
      <c r="J136" s="8">
        <v>1</v>
      </c>
      <c r="K136" s="8">
        <v>0</v>
      </c>
      <c r="L136" s="8">
        <v>0</v>
      </c>
      <c r="M136" s="8">
        <v>0</v>
      </c>
      <c r="N136" s="8">
        <v>4</v>
      </c>
      <c r="O136" s="8">
        <v>0</v>
      </c>
    </row>
    <row r="137" spans="2:15" ht="13.75" customHeight="1" x14ac:dyDescent="0.2">
      <c r="B137" s="33" t="s">
        <v>108</v>
      </c>
      <c r="C137" s="33"/>
      <c r="D137" s="33"/>
      <c r="E137" s="26" t="s">
        <v>86</v>
      </c>
      <c r="F137" s="21"/>
      <c r="G137" s="8">
        <v>17</v>
      </c>
      <c r="H137" s="8">
        <v>14</v>
      </c>
      <c r="I137" s="8">
        <v>3</v>
      </c>
      <c r="J137" s="8">
        <v>2</v>
      </c>
      <c r="K137" s="8">
        <v>0</v>
      </c>
      <c r="L137" s="8">
        <v>0</v>
      </c>
      <c r="M137" s="8">
        <v>0</v>
      </c>
      <c r="N137" s="8">
        <v>12</v>
      </c>
      <c r="O137" s="8">
        <v>3</v>
      </c>
    </row>
    <row r="138" spans="2:15" ht="13.75" customHeight="1" x14ac:dyDescent="0.2">
      <c r="C138" s="33" t="s">
        <v>124</v>
      </c>
      <c r="D138" s="33"/>
      <c r="E138" s="16" t="s">
        <v>14</v>
      </c>
      <c r="F138" s="24"/>
      <c r="G138" s="8">
        <v>1</v>
      </c>
      <c r="H138" s="8">
        <v>1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1</v>
      </c>
      <c r="O138" s="8">
        <v>0</v>
      </c>
    </row>
    <row r="139" spans="2:15" ht="13.75" customHeight="1" x14ac:dyDescent="0.2">
      <c r="C139" s="33" t="s">
        <v>125</v>
      </c>
      <c r="D139" s="33"/>
      <c r="E139" s="16" t="s">
        <v>14</v>
      </c>
      <c r="F139" s="24"/>
      <c r="G139" s="8">
        <v>2</v>
      </c>
      <c r="H139" s="8">
        <v>2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2</v>
      </c>
      <c r="O139" s="8">
        <v>0</v>
      </c>
    </row>
    <row r="140" spans="2:15" ht="13.75" customHeight="1" x14ac:dyDescent="0.2">
      <c r="B140" s="33" t="s">
        <v>111</v>
      </c>
      <c r="C140" s="33"/>
      <c r="D140" s="33"/>
      <c r="E140" s="26" t="s">
        <v>86</v>
      </c>
      <c r="F140" s="21"/>
      <c r="G140" s="8">
        <v>129</v>
      </c>
      <c r="H140" s="8">
        <v>107</v>
      </c>
      <c r="I140" s="8">
        <v>22</v>
      </c>
      <c r="J140" s="8">
        <v>18</v>
      </c>
      <c r="K140" s="8">
        <v>2</v>
      </c>
      <c r="L140" s="8">
        <v>0</v>
      </c>
      <c r="M140" s="8">
        <v>0</v>
      </c>
      <c r="N140" s="8">
        <v>89</v>
      </c>
      <c r="O140" s="8">
        <v>20</v>
      </c>
    </row>
    <row r="141" spans="2:15" ht="13.75" customHeight="1" x14ac:dyDescent="0.2">
      <c r="C141" s="33" t="s">
        <v>126</v>
      </c>
      <c r="D141" s="33"/>
      <c r="E141" s="16" t="s">
        <v>14</v>
      </c>
      <c r="F141" s="24"/>
      <c r="G141" s="8">
        <v>8</v>
      </c>
      <c r="H141" s="8">
        <v>7</v>
      </c>
      <c r="I141" s="8">
        <v>1</v>
      </c>
      <c r="J141" s="8">
        <v>1</v>
      </c>
      <c r="K141" s="8">
        <v>0</v>
      </c>
      <c r="L141" s="8">
        <v>0</v>
      </c>
      <c r="M141" s="8">
        <v>0</v>
      </c>
      <c r="N141" s="8">
        <v>6</v>
      </c>
      <c r="O141" s="8">
        <v>1</v>
      </c>
    </row>
    <row r="142" spans="2:15" ht="13.75" customHeight="1" x14ac:dyDescent="0.2">
      <c r="B142" s="33" t="s">
        <v>118</v>
      </c>
      <c r="C142" s="33"/>
      <c r="D142" s="33"/>
      <c r="E142" s="26" t="s">
        <v>86</v>
      </c>
      <c r="F142" s="21"/>
      <c r="G142" s="8">
        <v>28</v>
      </c>
      <c r="H142" s="8">
        <v>26</v>
      </c>
      <c r="I142" s="8">
        <v>2</v>
      </c>
      <c r="J142" s="8">
        <v>2</v>
      </c>
      <c r="K142" s="8">
        <v>1</v>
      </c>
      <c r="L142" s="8">
        <v>1</v>
      </c>
      <c r="M142" s="8">
        <v>0</v>
      </c>
      <c r="N142" s="8">
        <v>23</v>
      </c>
      <c r="O142" s="8">
        <v>1</v>
      </c>
    </row>
    <row r="143" spans="2:15" ht="14" customHeight="1" x14ac:dyDescent="0.2">
      <c r="B143" s="9"/>
      <c r="C143" s="9"/>
      <c r="D143" s="9"/>
      <c r="E143" s="26"/>
      <c r="F143" s="21"/>
      <c r="G143" s="8"/>
      <c r="H143" s="8"/>
      <c r="I143" s="8"/>
      <c r="J143" s="8"/>
      <c r="K143" s="8"/>
      <c r="L143" s="8"/>
      <c r="M143" s="8"/>
      <c r="N143" s="8"/>
      <c r="O143" s="8"/>
    </row>
    <row r="144" spans="2:15" s="22" customFormat="1" ht="13.75" customHeight="1" x14ac:dyDescent="0.2">
      <c r="B144" s="34" t="s">
        <v>127</v>
      </c>
      <c r="C144" s="34"/>
      <c r="D144" s="34"/>
      <c r="E144" s="34"/>
      <c r="F144" s="23"/>
      <c r="G144" s="7">
        <v>144</v>
      </c>
      <c r="H144" s="7">
        <v>136</v>
      </c>
      <c r="I144" s="7">
        <v>8</v>
      </c>
      <c r="J144" s="7">
        <v>110</v>
      </c>
      <c r="K144" s="7">
        <v>6</v>
      </c>
      <c r="L144" s="7">
        <v>1</v>
      </c>
      <c r="M144" s="7">
        <v>0</v>
      </c>
      <c r="N144" s="7">
        <v>25</v>
      </c>
      <c r="O144" s="7">
        <v>2</v>
      </c>
    </row>
    <row r="145" spans="2:15" s="22" customFormat="1" ht="14" customHeight="1" x14ac:dyDescent="0.2">
      <c r="B145" s="32"/>
      <c r="C145" s="32"/>
      <c r="D145" s="32"/>
      <c r="E145" s="32"/>
      <c r="F145" s="23"/>
      <c r="G145" s="7"/>
      <c r="H145" s="7"/>
      <c r="I145" s="7"/>
      <c r="J145" s="7"/>
      <c r="K145" s="7"/>
      <c r="L145" s="7"/>
      <c r="M145" s="7"/>
      <c r="N145" s="7"/>
      <c r="O145" s="7"/>
    </row>
    <row r="146" spans="2:15" ht="13.75" customHeight="1" x14ac:dyDescent="0.2">
      <c r="B146" s="33" t="s">
        <v>128</v>
      </c>
      <c r="C146" s="33"/>
      <c r="D146" s="33"/>
      <c r="E146" s="35"/>
      <c r="F146" s="21"/>
      <c r="G146" s="8">
        <v>6</v>
      </c>
      <c r="H146" s="8">
        <v>6</v>
      </c>
      <c r="I146" s="8">
        <v>0</v>
      </c>
      <c r="J146" s="8">
        <v>6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</row>
    <row r="147" spans="2:15" ht="13.75" customHeight="1" x14ac:dyDescent="0.2">
      <c r="B147" s="33" t="s">
        <v>129</v>
      </c>
      <c r="C147" s="33"/>
      <c r="D147" s="33"/>
      <c r="E147" s="35"/>
      <c r="F147" s="21"/>
      <c r="G147" s="8">
        <v>14</v>
      </c>
      <c r="H147" s="8">
        <v>14</v>
      </c>
      <c r="I147" s="8">
        <v>0</v>
      </c>
      <c r="J147" s="8">
        <v>12</v>
      </c>
      <c r="K147" s="8">
        <v>0</v>
      </c>
      <c r="L147" s="8">
        <v>0</v>
      </c>
      <c r="M147" s="8">
        <v>0</v>
      </c>
      <c r="N147" s="8">
        <v>2</v>
      </c>
      <c r="O147" s="8">
        <v>0</v>
      </c>
    </row>
    <row r="148" spans="2:15" ht="13.75" customHeight="1" x14ac:dyDescent="0.2">
      <c r="C148" s="33" t="s">
        <v>130</v>
      </c>
      <c r="D148" s="33"/>
      <c r="E148" s="16" t="s">
        <v>14</v>
      </c>
      <c r="F148" s="24"/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</row>
    <row r="149" spans="2:15" ht="13.75" customHeight="1" x14ac:dyDescent="0.2">
      <c r="B149" s="33" t="s">
        <v>131</v>
      </c>
      <c r="C149" s="33"/>
      <c r="D149" s="33"/>
      <c r="E149" s="26" t="s">
        <v>50</v>
      </c>
      <c r="F149" s="21"/>
      <c r="G149" s="8">
        <v>15</v>
      </c>
      <c r="H149" s="8">
        <v>15</v>
      </c>
      <c r="I149" s="8">
        <v>0</v>
      </c>
      <c r="J149" s="8">
        <v>15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</row>
    <row r="150" spans="2:15" ht="13.75" customHeight="1" x14ac:dyDescent="0.2">
      <c r="B150" s="33" t="s">
        <v>132</v>
      </c>
      <c r="C150" s="33"/>
      <c r="D150" s="33"/>
      <c r="E150" s="35"/>
      <c r="F150" s="21"/>
      <c r="G150" s="8">
        <v>21</v>
      </c>
      <c r="H150" s="8">
        <v>21</v>
      </c>
      <c r="I150" s="8">
        <v>0</v>
      </c>
      <c r="J150" s="8">
        <v>9</v>
      </c>
      <c r="K150" s="8">
        <v>0</v>
      </c>
      <c r="L150" s="8">
        <v>0</v>
      </c>
      <c r="M150" s="8">
        <v>0</v>
      </c>
      <c r="N150" s="8">
        <v>12</v>
      </c>
      <c r="O150" s="8">
        <v>0</v>
      </c>
    </row>
    <row r="151" spans="2:15" ht="13.75" customHeight="1" x14ac:dyDescent="0.2">
      <c r="C151" s="33" t="s">
        <v>133</v>
      </c>
      <c r="D151" s="33"/>
      <c r="E151" s="16" t="s">
        <v>14</v>
      </c>
      <c r="F151" s="24"/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</row>
    <row r="152" spans="2:15" ht="13.75" customHeight="1" x14ac:dyDescent="0.2">
      <c r="B152" s="33" t="s">
        <v>134</v>
      </c>
      <c r="C152" s="33"/>
      <c r="D152" s="33"/>
      <c r="E152" s="35"/>
      <c r="F152" s="21"/>
      <c r="G152" s="8">
        <v>53</v>
      </c>
      <c r="H152" s="8">
        <v>53</v>
      </c>
      <c r="I152" s="8">
        <v>0</v>
      </c>
      <c r="J152" s="8">
        <v>52</v>
      </c>
      <c r="K152" s="8">
        <v>0</v>
      </c>
      <c r="L152" s="8">
        <v>1</v>
      </c>
      <c r="M152" s="8">
        <v>0</v>
      </c>
      <c r="N152" s="8">
        <v>0</v>
      </c>
      <c r="O152" s="8">
        <v>0</v>
      </c>
    </row>
    <row r="153" spans="2:15" ht="13.75" customHeight="1" x14ac:dyDescent="0.2">
      <c r="C153" s="33" t="s">
        <v>135</v>
      </c>
      <c r="D153" s="33"/>
      <c r="E153" s="16" t="s">
        <v>13</v>
      </c>
      <c r="F153" s="24"/>
      <c r="G153" s="8">
        <v>4</v>
      </c>
      <c r="H153" s="8">
        <v>4</v>
      </c>
      <c r="I153" s="8">
        <v>0</v>
      </c>
      <c r="J153" s="8">
        <v>4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</row>
    <row r="154" spans="2:15" ht="13.75" customHeight="1" x14ac:dyDescent="0.2">
      <c r="C154" s="36" t="s">
        <v>136</v>
      </c>
      <c r="D154" s="36"/>
      <c r="E154" s="16" t="s">
        <v>14</v>
      </c>
      <c r="F154" s="24"/>
      <c r="G154" s="8">
        <v>1</v>
      </c>
      <c r="H154" s="8">
        <v>0</v>
      </c>
      <c r="I154" s="8">
        <v>1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1</v>
      </c>
    </row>
    <row r="155" spans="2:15" ht="13.75" customHeight="1" x14ac:dyDescent="0.2">
      <c r="C155" s="33" t="s">
        <v>137</v>
      </c>
      <c r="D155" s="33"/>
      <c r="E155" s="16" t="s">
        <v>14</v>
      </c>
      <c r="F155" s="24"/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</row>
    <row r="156" spans="2:15" ht="13.75" customHeight="1" x14ac:dyDescent="0.2">
      <c r="C156" s="33" t="s">
        <v>138</v>
      </c>
      <c r="D156" s="33"/>
      <c r="E156" s="16" t="s">
        <v>14</v>
      </c>
      <c r="F156" s="24"/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</row>
    <row r="157" spans="2:15" ht="13.75" customHeight="1" x14ac:dyDescent="0.2">
      <c r="B157" s="33" t="s">
        <v>139</v>
      </c>
      <c r="C157" s="33"/>
      <c r="D157" s="33"/>
      <c r="E157" s="35"/>
      <c r="F157" s="21"/>
      <c r="G157" s="8">
        <v>10</v>
      </c>
      <c r="H157" s="8">
        <v>10</v>
      </c>
      <c r="I157" s="8">
        <v>0</v>
      </c>
      <c r="J157" s="8">
        <v>8</v>
      </c>
      <c r="K157" s="8">
        <v>0</v>
      </c>
      <c r="L157" s="8">
        <v>0</v>
      </c>
      <c r="M157" s="8">
        <v>0</v>
      </c>
      <c r="N157" s="8">
        <v>2</v>
      </c>
      <c r="O157" s="8">
        <v>0</v>
      </c>
    </row>
    <row r="158" spans="2:15" ht="13.75" customHeight="1" x14ac:dyDescent="0.2">
      <c r="C158" s="33" t="s">
        <v>140</v>
      </c>
      <c r="D158" s="33"/>
      <c r="E158" s="16" t="s">
        <v>14</v>
      </c>
      <c r="F158" s="24"/>
      <c r="G158" s="8">
        <v>1</v>
      </c>
      <c r="H158" s="8">
        <v>1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1</v>
      </c>
      <c r="O158" s="8">
        <v>0</v>
      </c>
    </row>
    <row r="159" spans="2:15" ht="13.75" customHeight="1" x14ac:dyDescent="0.2">
      <c r="C159" s="33" t="s">
        <v>141</v>
      </c>
      <c r="D159" s="33"/>
      <c r="E159" s="16" t="s">
        <v>14</v>
      </c>
      <c r="F159" s="24"/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</row>
    <row r="160" spans="2:15" ht="13.75" customHeight="1" x14ac:dyDescent="0.2">
      <c r="C160" s="33" t="s">
        <v>142</v>
      </c>
      <c r="D160" s="33"/>
      <c r="E160" s="16" t="s">
        <v>14</v>
      </c>
      <c r="F160" s="24"/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</row>
    <row r="161" spans="2:15" ht="13.75" customHeight="1" x14ac:dyDescent="0.2">
      <c r="B161" s="33" t="s">
        <v>143</v>
      </c>
      <c r="C161" s="33"/>
      <c r="D161" s="33"/>
      <c r="E161" s="35"/>
      <c r="F161" s="21"/>
      <c r="G161" s="8">
        <v>1</v>
      </c>
      <c r="H161" s="8">
        <v>0</v>
      </c>
      <c r="I161" s="8">
        <v>1</v>
      </c>
      <c r="J161" s="8">
        <v>0</v>
      </c>
      <c r="K161" s="8">
        <v>1</v>
      </c>
      <c r="L161" s="8">
        <v>0</v>
      </c>
      <c r="M161" s="8">
        <v>0</v>
      </c>
      <c r="N161" s="8">
        <v>0</v>
      </c>
      <c r="O161" s="8">
        <v>0</v>
      </c>
    </row>
    <row r="162" spans="2:15" ht="13.75" customHeight="1" x14ac:dyDescent="0.2">
      <c r="B162" s="33" t="s">
        <v>144</v>
      </c>
      <c r="C162" s="33"/>
      <c r="D162" s="33"/>
      <c r="E162" s="26" t="s">
        <v>50</v>
      </c>
      <c r="F162" s="21"/>
      <c r="G162" s="8">
        <v>6</v>
      </c>
      <c r="H162" s="8">
        <v>1</v>
      </c>
      <c r="I162" s="8">
        <v>5</v>
      </c>
      <c r="J162" s="8">
        <v>1</v>
      </c>
      <c r="K162" s="8">
        <v>5</v>
      </c>
      <c r="L162" s="8">
        <v>0</v>
      </c>
      <c r="M162" s="8">
        <v>0</v>
      </c>
      <c r="N162" s="8">
        <v>0</v>
      </c>
      <c r="O162" s="8">
        <v>0</v>
      </c>
    </row>
    <row r="163" spans="2:15" ht="13.75" customHeight="1" x14ac:dyDescent="0.2">
      <c r="B163" s="33" t="s">
        <v>134</v>
      </c>
      <c r="C163" s="33"/>
      <c r="D163" s="33"/>
      <c r="E163" s="26" t="s">
        <v>86</v>
      </c>
      <c r="F163" s="21"/>
      <c r="G163" s="8">
        <v>12</v>
      </c>
      <c r="H163" s="8">
        <v>11</v>
      </c>
      <c r="I163" s="8">
        <v>1</v>
      </c>
      <c r="J163" s="8">
        <v>3</v>
      </c>
      <c r="K163" s="8">
        <v>0</v>
      </c>
      <c r="L163" s="8">
        <v>0</v>
      </c>
      <c r="M163" s="8">
        <v>0</v>
      </c>
      <c r="N163" s="8">
        <v>8</v>
      </c>
      <c r="O163" s="8">
        <v>1</v>
      </c>
    </row>
    <row r="164" spans="2:15" ht="14" customHeight="1" x14ac:dyDescent="0.2">
      <c r="B164" s="9"/>
      <c r="C164" s="9"/>
      <c r="D164" s="9"/>
      <c r="E164" s="26"/>
      <c r="F164" s="21"/>
      <c r="G164" s="8"/>
      <c r="H164" s="8"/>
      <c r="I164" s="8"/>
      <c r="J164" s="8"/>
      <c r="K164" s="8"/>
      <c r="L164" s="8"/>
      <c r="M164" s="8"/>
      <c r="N164" s="8"/>
      <c r="O164" s="8"/>
    </row>
    <row r="165" spans="2:15" s="22" customFormat="1" ht="13.75" customHeight="1" x14ac:dyDescent="0.2">
      <c r="B165" s="34" t="s">
        <v>145</v>
      </c>
      <c r="C165" s="34"/>
      <c r="D165" s="34"/>
      <c r="E165" s="34"/>
      <c r="F165" s="23"/>
      <c r="G165" s="7">
        <v>61</v>
      </c>
      <c r="H165" s="7">
        <v>58</v>
      </c>
      <c r="I165" s="7">
        <v>3</v>
      </c>
      <c r="J165" s="7">
        <v>44</v>
      </c>
      <c r="K165" s="7">
        <v>2</v>
      </c>
      <c r="L165" s="7">
        <v>0</v>
      </c>
      <c r="M165" s="7">
        <v>0</v>
      </c>
      <c r="N165" s="7">
        <v>14</v>
      </c>
      <c r="O165" s="7">
        <v>1</v>
      </c>
    </row>
    <row r="166" spans="2:15" s="22" customFormat="1" ht="14" customHeight="1" x14ac:dyDescent="0.2">
      <c r="B166" s="32"/>
      <c r="C166" s="32"/>
      <c r="D166" s="32"/>
      <c r="E166" s="32"/>
      <c r="F166" s="23"/>
      <c r="G166" s="7"/>
      <c r="H166" s="7"/>
      <c r="I166" s="7"/>
      <c r="J166" s="7"/>
      <c r="K166" s="7"/>
      <c r="L166" s="7"/>
      <c r="M166" s="7"/>
      <c r="N166" s="7"/>
      <c r="O166" s="7"/>
    </row>
    <row r="167" spans="2:15" ht="13.75" customHeight="1" x14ac:dyDescent="0.2">
      <c r="B167" s="33" t="s">
        <v>146</v>
      </c>
      <c r="C167" s="33"/>
      <c r="D167" s="33"/>
      <c r="E167" s="35"/>
      <c r="F167" s="21"/>
      <c r="G167" s="8">
        <v>16</v>
      </c>
      <c r="H167" s="8">
        <v>15</v>
      </c>
      <c r="I167" s="8">
        <v>1</v>
      </c>
      <c r="J167" s="8">
        <v>14</v>
      </c>
      <c r="K167" s="8">
        <v>1</v>
      </c>
      <c r="L167" s="8">
        <v>0</v>
      </c>
      <c r="M167" s="8">
        <v>0</v>
      </c>
      <c r="N167" s="8">
        <v>1</v>
      </c>
      <c r="O167" s="8">
        <v>0</v>
      </c>
    </row>
    <row r="168" spans="2:15" ht="13.75" customHeight="1" x14ac:dyDescent="0.2">
      <c r="B168" s="33" t="s">
        <v>147</v>
      </c>
      <c r="C168" s="33"/>
      <c r="D168" s="33"/>
      <c r="E168" s="35"/>
      <c r="F168" s="21"/>
      <c r="G168" s="8">
        <v>33</v>
      </c>
      <c r="H168" s="8">
        <v>31</v>
      </c>
      <c r="I168" s="8">
        <v>2</v>
      </c>
      <c r="J168" s="8">
        <v>21</v>
      </c>
      <c r="K168" s="8">
        <v>1</v>
      </c>
      <c r="L168" s="8">
        <v>0</v>
      </c>
      <c r="M168" s="8">
        <v>0</v>
      </c>
      <c r="N168" s="8">
        <v>10</v>
      </c>
      <c r="O168" s="8">
        <v>1</v>
      </c>
    </row>
    <row r="169" spans="2:15" ht="13.75" customHeight="1" x14ac:dyDescent="0.2">
      <c r="C169" s="33" t="s">
        <v>148</v>
      </c>
      <c r="D169" s="33"/>
      <c r="E169" s="16" t="s">
        <v>14</v>
      </c>
      <c r="F169" s="24"/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</row>
    <row r="170" spans="2:15" ht="13.75" customHeight="1" x14ac:dyDescent="0.2">
      <c r="B170" s="33" t="s">
        <v>149</v>
      </c>
      <c r="C170" s="33"/>
      <c r="D170" s="33"/>
      <c r="E170" s="35"/>
      <c r="F170" s="21"/>
      <c r="G170" s="8">
        <v>8</v>
      </c>
      <c r="H170" s="8">
        <v>8</v>
      </c>
      <c r="I170" s="8">
        <v>0</v>
      </c>
      <c r="J170" s="8">
        <v>7</v>
      </c>
      <c r="K170" s="8">
        <v>0</v>
      </c>
      <c r="L170" s="8">
        <v>0</v>
      </c>
      <c r="M170" s="8">
        <v>0</v>
      </c>
      <c r="N170" s="8">
        <v>1</v>
      </c>
      <c r="O170" s="8">
        <v>0</v>
      </c>
    </row>
    <row r="171" spans="2:15" ht="13.75" customHeight="1" x14ac:dyDescent="0.2">
      <c r="C171" s="33" t="s">
        <v>150</v>
      </c>
      <c r="D171" s="33"/>
      <c r="E171" s="16" t="s">
        <v>13</v>
      </c>
      <c r="F171" s="24"/>
      <c r="G171" s="8">
        <v>1</v>
      </c>
      <c r="H171" s="8">
        <v>1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1</v>
      </c>
      <c r="O171" s="8">
        <v>0</v>
      </c>
    </row>
    <row r="172" spans="2:15" ht="13.75" customHeight="1" x14ac:dyDescent="0.2">
      <c r="C172" s="33" t="s">
        <v>151</v>
      </c>
      <c r="D172" s="33"/>
      <c r="E172" s="16" t="s">
        <v>14</v>
      </c>
      <c r="F172" s="24"/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  <c r="O172" s="8">
        <v>0</v>
      </c>
    </row>
    <row r="173" spans="2:15" ht="13.75" customHeight="1" x14ac:dyDescent="0.2">
      <c r="C173" s="33" t="s">
        <v>152</v>
      </c>
      <c r="D173" s="33"/>
      <c r="E173" s="16" t="s">
        <v>14</v>
      </c>
      <c r="F173" s="24"/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</row>
    <row r="174" spans="2:15" ht="13.75" customHeight="1" x14ac:dyDescent="0.2">
      <c r="C174" s="33" t="s">
        <v>153</v>
      </c>
      <c r="D174" s="33"/>
      <c r="E174" s="16" t="s">
        <v>14</v>
      </c>
      <c r="F174" s="24"/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</row>
    <row r="175" spans="2:15" ht="13.75" customHeight="1" x14ac:dyDescent="0.2">
      <c r="B175" s="33" t="s">
        <v>154</v>
      </c>
      <c r="C175" s="33"/>
      <c r="D175" s="33"/>
      <c r="E175" s="35"/>
      <c r="F175" s="21"/>
      <c r="G175" s="8">
        <v>3</v>
      </c>
      <c r="H175" s="8">
        <v>3</v>
      </c>
      <c r="I175" s="8">
        <v>0</v>
      </c>
      <c r="J175" s="8">
        <v>2</v>
      </c>
      <c r="K175" s="8">
        <v>0</v>
      </c>
      <c r="L175" s="8">
        <v>0</v>
      </c>
      <c r="M175" s="8">
        <v>0</v>
      </c>
      <c r="N175" s="8">
        <v>1</v>
      </c>
      <c r="O175" s="8">
        <v>0</v>
      </c>
    </row>
    <row r="176" spans="2:15" ht="13.75" customHeight="1" x14ac:dyDescent="0.2">
      <c r="C176" s="33" t="s">
        <v>155</v>
      </c>
      <c r="D176" s="33"/>
      <c r="E176" s="16" t="s">
        <v>14</v>
      </c>
      <c r="F176" s="24"/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</row>
    <row r="177" spans="2:15" ht="14" customHeight="1" x14ac:dyDescent="0.2">
      <c r="C177" s="9"/>
      <c r="D177" s="9"/>
      <c r="E177" s="16"/>
      <c r="F177" s="24"/>
      <c r="G177" s="8"/>
      <c r="H177" s="8"/>
      <c r="I177" s="8"/>
      <c r="J177" s="8"/>
      <c r="K177" s="8"/>
      <c r="L177" s="8"/>
      <c r="M177" s="8"/>
      <c r="N177" s="8"/>
      <c r="O177" s="8"/>
    </row>
    <row r="178" spans="2:15" s="22" customFormat="1" ht="13.75" customHeight="1" x14ac:dyDescent="0.2">
      <c r="B178" s="34" t="s">
        <v>156</v>
      </c>
      <c r="C178" s="34"/>
      <c r="D178" s="34"/>
      <c r="E178" s="34"/>
      <c r="F178" s="23"/>
      <c r="G178" s="7">
        <v>147</v>
      </c>
      <c r="H178" s="7">
        <v>135</v>
      </c>
      <c r="I178" s="7">
        <v>12</v>
      </c>
      <c r="J178" s="7">
        <v>95</v>
      </c>
      <c r="K178" s="7">
        <v>2</v>
      </c>
      <c r="L178" s="7">
        <v>2</v>
      </c>
      <c r="M178" s="7">
        <v>0</v>
      </c>
      <c r="N178" s="7">
        <v>38</v>
      </c>
      <c r="O178" s="7">
        <v>10</v>
      </c>
    </row>
    <row r="179" spans="2:15" s="22" customFormat="1" ht="14" customHeight="1" x14ac:dyDescent="0.2">
      <c r="B179" s="32"/>
      <c r="C179" s="32"/>
      <c r="D179" s="32"/>
      <c r="E179" s="32"/>
      <c r="F179" s="23"/>
      <c r="G179" s="7"/>
      <c r="H179" s="7"/>
      <c r="I179" s="7"/>
      <c r="J179" s="7"/>
      <c r="K179" s="7"/>
      <c r="L179" s="7"/>
      <c r="M179" s="7"/>
      <c r="N179" s="7"/>
      <c r="O179" s="7"/>
    </row>
    <row r="180" spans="2:15" ht="13.75" customHeight="1" x14ac:dyDescent="0.2">
      <c r="B180" s="33" t="s">
        <v>157</v>
      </c>
      <c r="C180" s="33"/>
      <c r="D180" s="33"/>
      <c r="E180" s="26" t="s">
        <v>99</v>
      </c>
      <c r="F180" s="21"/>
      <c r="G180" s="8">
        <v>2</v>
      </c>
      <c r="H180" s="8">
        <v>2</v>
      </c>
      <c r="I180" s="8">
        <v>0</v>
      </c>
      <c r="J180" s="8">
        <v>2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</row>
    <row r="181" spans="2:15" ht="13.75" customHeight="1" x14ac:dyDescent="0.2">
      <c r="B181" s="33" t="s">
        <v>158</v>
      </c>
      <c r="C181" s="33"/>
      <c r="D181" s="33"/>
      <c r="E181" s="35"/>
      <c r="F181" s="21"/>
      <c r="G181" s="8">
        <v>54</v>
      </c>
      <c r="H181" s="8">
        <v>54</v>
      </c>
      <c r="I181" s="8">
        <v>0</v>
      </c>
      <c r="J181" s="8">
        <v>52</v>
      </c>
      <c r="K181" s="8">
        <v>0</v>
      </c>
      <c r="L181" s="8">
        <v>2</v>
      </c>
      <c r="M181" s="8">
        <v>0</v>
      </c>
      <c r="N181" s="8">
        <v>0</v>
      </c>
      <c r="O181" s="8">
        <v>0</v>
      </c>
    </row>
    <row r="182" spans="2:15" ht="13.75" customHeight="1" x14ac:dyDescent="0.2">
      <c r="C182" s="33" t="s">
        <v>159</v>
      </c>
      <c r="D182" s="33"/>
      <c r="E182" s="16" t="s">
        <v>14</v>
      </c>
      <c r="F182" s="24"/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</row>
    <row r="183" spans="2:15" ht="13.75" customHeight="1" x14ac:dyDescent="0.2">
      <c r="C183" s="33" t="s">
        <v>160</v>
      </c>
      <c r="D183" s="33"/>
      <c r="E183" s="16" t="s">
        <v>14</v>
      </c>
      <c r="F183" s="24"/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</row>
    <row r="184" spans="2:15" ht="13.75" customHeight="1" x14ac:dyDescent="0.2">
      <c r="C184" s="33" t="s">
        <v>161</v>
      </c>
      <c r="D184" s="33"/>
      <c r="E184" s="16" t="s">
        <v>14</v>
      </c>
      <c r="F184" s="24"/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</row>
    <row r="185" spans="2:15" ht="13.75" customHeight="1" x14ac:dyDescent="0.2">
      <c r="C185" s="33" t="s">
        <v>162</v>
      </c>
      <c r="D185" s="33"/>
      <c r="E185" s="16" t="s">
        <v>14</v>
      </c>
      <c r="F185" s="24"/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</row>
    <row r="186" spans="2:15" ht="13.75" customHeight="1" x14ac:dyDescent="0.2">
      <c r="B186" s="36" t="s">
        <v>163</v>
      </c>
      <c r="C186" s="36"/>
      <c r="D186" s="36"/>
      <c r="E186" s="37"/>
      <c r="F186" s="21"/>
      <c r="G186" s="8">
        <v>2</v>
      </c>
      <c r="H186" s="8">
        <v>0</v>
      </c>
      <c r="I186" s="8">
        <v>2</v>
      </c>
      <c r="J186" s="8">
        <v>0</v>
      </c>
      <c r="K186" s="8">
        <v>2</v>
      </c>
      <c r="L186" s="8">
        <v>0</v>
      </c>
      <c r="M186" s="8">
        <v>0</v>
      </c>
      <c r="N186" s="8">
        <v>0</v>
      </c>
      <c r="O186" s="8">
        <v>0</v>
      </c>
    </row>
    <row r="187" spans="2:15" ht="13.75" customHeight="1" x14ac:dyDescent="0.2">
      <c r="B187" s="33" t="s">
        <v>164</v>
      </c>
      <c r="C187" s="33"/>
      <c r="D187" s="33"/>
      <c r="E187" s="35"/>
      <c r="F187" s="21"/>
      <c r="G187" s="8">
        <v>21</v>
      </c>
      <c r="H187" s="8">
        <v>20</v>
      </c>
      <c r="I187" s="8">
        <v>1</v>
      </c>
      <c r="J187" s="8">
        <v>13</v>
      </c>
      <c r="K187" s="8">
        <v>0</v>
      </c>
      <c r="L187" s="8">
        <v>0</v>
      </c>
      <c r="M187" s="8">
        <v>0</v>
      </c>
      <c r="N187" s="8">
        <v>7</v>
      </c>
      <c r="O187" s="8">
        <v>1</v>
      </c>
    </row>
    <row r="188" spans="2:15" ht="13.75" customHeight="1" x14ac:dyDescent="0.2">
      <c r="C188" s="33" t="s">
        <v>164</v>
      </c>
      <c r="D188" s="33"/>
      <c r="E188" s="16" t="s">
        <v>14</v>
      </c>
      <c r="F188" s="24"/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</row>
    <row r="189" spans="2:15" ht="13.75" customHeight="1" x14ac:dyDescent="0.2">
      <c r="C189" s="33" t="s">
        <v>165</v>
      </c>
      <c r="D189" s="33"/>
      <c r="E189" s="16" t="s">
        <v>14</v>
      </c>
      <c r="F189" s="24"/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</row>
    <row r="190" spans="2:15" ht="13.75" customHeight="1" x14ac:dyDescent="0.2">
      <c r="C190" s="33" t="s">
        <v>166</v>
      </c>
      <c r="D190" s="33"/>
      <c r="E190" s="16" t="s">
        <v>14</v>
      </c>
      <c r="F190" s="24"/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</row>
    <row r="191" spans="2:15" ht="13.75" customHeight="1" x14ac:dyDescent="0.2">
      <c r="C191" s="33" t="s">
        <v>167</v>
      </c>
      <c r="D191" s="33"/>
      <c r="E191" s="16" t="s">
        <v>14</v>
      </c>
      <c r="F191" s="24"/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</row>
    <row r="192" spans="2:15" ht="13.75" customHeight="1" x14ac:dyDescent="0.2">
      <c r="B192" s="33" t="s">
        <v>168</v>
      </c>
      <c r="C192" s="33"/>
      <c r="D192" s="33"/>
      <c r="E192" s="35"/>
      <c r="F192" s="21"/>
      <c r="G192" s="8">
        <v>5</v>
      </c>
      <c r="H192" s="8">
        <v>5</v>
      </c>
      <c r="I192" s="8">
        <v>0</v>
      </c>
      <c r="J192" s="8">
        <v>2</v>
      </c>
      <c r="K192" s="8">
        <v>0</v>
      </c>
      <c r="L192" s="8">
        <v>0</v>
      </c>
      <c r="M192" s="8">
        <v>0</v>
      </c>
      <c r="N192" s="8">
        <v>3</v>
      </c>
      <c r="O192" s="8">
        <v>0</v>
      </c>
    </row>
    <row r="193" spans="2:15" ht="13.75" customHeight="1" x14ac:dyDescent="0.2">
      <c r="C193" s="33" t="s">
        <v>169</v>
      </c>
      <c r="D193" s="33"/>
      <c r="E193" s="16" t="s">
        <v>14</v>
      </c>
      <c r="F193" s="24"/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</row>
    <row r="194" spans="2:15" ht="13.75" customHeight="1" x14ac:dyDescent="0.2">
      <c r="C194" s="33" t="s">
        <v>170</v>
      </c>
      <c r="D194" s="33"/>
      <c r="E194" s="16" t="s">
        <v>14</v>
      </c>
      <c r="F194" s="24"/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</row>
    <row r="195" spans="2:15" ht="13.75" customHeight="1" x14ac:dyDescent="0.2">
      <c r="B195" s="33" t="s">
        <v>171</v>
      </c>
      <c r="C195" s="33"/>
      <c r="D195" s="33"/>
      <c r="E195" s="35"/>
      <c r="F195" s="21"/>
      <c r="G195" s="8">
        <v>17</v>
      </c>
      <c r="H195" s="8">
        <v>16</v>
      </c>
      <c r="I195" s="8">
        <v>1</v>
      </c>
      <c r="J195" s="8">
        <v>12</v>
      </c>
      <c r="K195" s="8">
        <v>0</v>
      </c>
      <c r="L195" s="8">
        <v>0</v>
      </c>
      <c r="M195" s="8">
        <v>0</v>
      </c>
      <c r="N195" s="8">
        <v>4</v>
      </c>
      <c r="O195" s="8">
        <v>1</v>
      </c>
    </row>
    <row r="196" spans="2:15" ht="13.75" customHeight="1" x14ac:dyDescent="0.2">
      <c r="C196" s="33" t="s">
        <v>172</v>
      </c>
      <c r="D196" s="33"/>
      <c r="E196" s="16" t="s">
        <v>14</v>
      </c>
      <c r="F196" s="24"/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</row>
    <row r="197" spans="2:15" ht="13.75" customHeight="1" x14ac:dyDescent="0.2">
      <c r="B197" s="33" t="s">
        <v>173</v>
      </c>
      <c r="C197" s="33"/>
      <c r="D197" s="33"/>
      <c r="E197" s="35"/>
      <c r="F197" s="21"/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</row>
    <row r="198" spans="2:15" ht="13.75" customHeight="1" x14ac:dyDescent="0.2">
      <c r="C198" s="33" t="s">
        <v>174</v>
      </c>
      <c r="D198" s="33"/>
      <c r="E198" s="16" t="s">
        <v>14</v>
      </c>
      <c r="F198" s="24"/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</row>
    <row r="199" spans="2:15" ht="13.75" customHeight="1" x14ac:dyDescent="0.2">
      <c r="C199" s="33" t="s">
        <v>175</v>
      </c>
      <c r="D199" s="33"/>
      <c r="E199" s="16" t="s">
        <v>14</v>
      </c>
      <c r="F199" s="24"/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</row>
    <row r="200" spans="2:15" ht="13.75" customHeight="1" x14ac:dyDescent="0.2">
      <c r="B200" s="33" t="s">
        <v>176</v>
      </c>
      <c r="C200" s="33"/>
      <c r="D200" s="33"/>
      <c r="E200" s="35"/>
      <c r="F200" s="21"/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</row>
    <row r="201" spans="2:15" ht="13.75" customHeight="1" x14ac:dyDescent="0.2">
      <c r="C201" s="33" t="s">
        <v>176</v>
      </c>
      <c r="D201" s="33"/>
      <c r="E201" s="16" t="s">
        <v>14</v>
      </c>
      <c r="F201" s="24"/>
      <c r="G201" s="8">
        <v>4</v>
      </c>
      <c r="H201" s="8">
        <v>3</v>
      </c>
      <c r="I201" s="8">
        <v>1</v>
      </c>
      <c r="J201" s="8">
        <v>0</v>
      </c>
      <c r="K201" s="8">
        <v>0</v>
      </c>
      <c r="L201" s="8">
        <v>0</v>
      </c>
      <c r="M201" s="8">
        <v>0</v>
      </c>
      <c r="N201" s="8">
        <v>3</v>
      </c>
      <c r="O201" s="8">
        <v>1</v>
      </c>
    </row>
    <row r="202" spans="2:15" ht="13.75" customHeight="1" x14ac:dyDescent="0.2">
      <c r="C202" s="33" t="s">
        <v>177</v>
      </c>
      <c r="D202" s="33"/>
      <c r="E202" s="16" t="s">
        <v>14</v>
      </c>
      <c r="F202" s="24"/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</row>
    <row r="203" spans="2:15" ht="13.75" customHeight="1" x14ac:dyDescent="0.2">
      <c r="B203" s="33" t="s">
        <v>178</v>
      </c>
      <c r="C203" s="33"/>
      <c r="D203" s="33"/>
      <c r="E203" s="35"/>
      <c r="F203" s="21"/>
      <c r="G203" s="8">
        <v>5</v>
      </c>
      <c r="H203" s="8">
        <v>5</v>
      </c>
      <c r="I203" s="8">
        <v>0</v>
      </c>
      <c r="J203" s="8">
        <v>5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</row>
    <row r="204" spans="2:15" ht="13.75" customHeight="1" x14ac:dyDescent="0.2">
      <c r="C204" s="33" t="s">
        <v>179</v>
      </c>
      <c r="D204" s="33"/>
      <c r="E204" s="16" t="s">
        <v>13</v>
      </c>
      <c r="F204" s="24"/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</row>
    <row r="205" spans="2:15" ht="13.75" customHeight="1" x14ac:dyDescent="0.2">
      <c r="C205" s="33" t="s">
        <v>180</v>
      </c>
      <c r="D205" s="33"/>
      <c r="E205" s="16" t="s">
        <v>14</v>
      </c>
      <c r="F205" s="24"/>
      <c r="G205" s="8">
        <v>10</v>
      </c>
      <c r="H205" s="8">
        <v>9</v>
      </c>
      <c r="I205" s="8">
        <v>1</v>
      </c>
      <c r="J205" s="8">
        <v>1</v>
      </c>
      <c r="K205" s="8">
        <v>0</v>
      </c>
      <c r="L205" s="8">
        <v>0</v>
      </c>
      <c r="M205" s="8">
        <v>0</v>
      </c>
      <c r="N205" s="8">
        <v>8</v>
      </c>
      <c r="O205" s="8">
        <v>1</v>
      </c>
    </row>
    <row r="206" spans="2:15" ht="13.75" customHeight="1" x14ac:dyDescent="0.2">
      <c r="C206" s="33" t="s">
        <v>181</v>
      </c>
      <c r="D206" s="33"/>
      <c r="E206" s="16" t="s">
        <v>14</v>
      </c>
      <c r="F206" s="24"/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</row>
    <row r="207" spans="2:15" ht="13.75" customHeight="1" x14ac:dyDescent="0.2">
      <c r="B207" s="33" t="s">
        <v>182</v>
      </c>
      <c r="C207" s="33"/>
      <c r="D207" s="33"/>
      <c r="E207" s="26" t="s">
        <v>23</v>
      </c>
      <c r="F207" s="21"/>
      <c r="G207" s="8">
        <v>9</v>
      </c>
      <c r="H207" s="8">
        <v>8</v>
      </c>
      <c r="I207" s="8">
        <v>1</v>
      </c>
      <c r="J207" s="8">
        <v>6</v>
      </c>
      <c r="K207" s="8">
        <v>0</v>
      </c>
      <c r="L207" s="8">
        <v>0</v>
      </c>
      <c r="M207" s="8">
        <v>0</v>
      </c>
      <c r="N207" s="8">
        <v>2</v>
      </c>
      <c r="O207" s="8">
        <v>1</v>
      </c>
    </row>
    <row r="208" spans="2:15" ht="13.75" customHeight="1" x14ac:dyDescent="0.2">
      <c r="B208" s="33" t="s">
        <v>158</v>
      </c>
      <c r="C208" s="33"/>
      <c r="D208" s="33"/>
      <c r="E208" s="26" t="s">
        <v>86</v>
      </c>
      <c r="F208" s="21"/>
      <c r="G208" s="8">
        <v>14</v>
      </c>
      <c r="H208" s="8">
        <v>9</v>
      </c>
      <c r="I208" s="8">
        <v>5</v>
      </c>
      <c r="J208" s="8">
        <v>1</v>
      </c>
      <c r="K208" s="8">
        <v>0</v>
      </c>
      <c r="L208" s="8">
        <v>0</v>
      </c>
      <c r="M208" s="8">
        <v>0</v>
      </c>
      <c r="N208" s="8">
        <v>8</v>
      </c>
      <c r="O208" s="8">
        <v>5</v>
      </c>
    </row>
    <row r="209" spans="1:15" ht="13.75" customHeight="1" x14ac:dyDescent="0.2">
      <c r="C209" s="33" t="s">
        <v>183</v>
      </c>
      <c r="D209" s="33"/>
      <c r="E209" s="16" t="s">
        <v>14</v>
      </c>
      <c r="F209" s="24"/>
      <c r="G209" s="8">
        <v>4</v>
      </c>
      <c r="H209" s="8">
        <v>4</v>
      </c>
      <c r="I209" s="8">
        <v>0</v>
      </c>
      <c r="J209" s="8">
        <v>1</v>
      </c>
      <c r="K209" s="8">
        <v>0</v>
      </c>
      <c r="L209" s="8">
        <v>0</v>
      </c>
      <c r="M209" s="8">
        <v>0</v>
      </c>
      <c r="N209" s="8">
        <v>3</v>
      </c>
      <c r="O209" s="8">
        <v>0</v>
      </c>
    </row>
    <row r="210" spans="1:15" ht="14" customHeight="1" x14ac:dyDescent="0.2">
      <c r="C210" s="9"/>
      <c r="D210" s="9"/>
      <c r="E210" s="16"/>
      <c r="F210" s="24"/>
      <c r="G210" s="8"/>
      <c r="H210" s="8"/>
      <c r="I210" s="8"/>
      <c r="J210" s="8"/>
      <c r="K210" s="8"/>
      <c r="L210" s="8"/>
      <c r="M210" s="8"/>
      <c r="N210" s="8"/>
      <c r="O210" s="8"/>
    </row>
    <row r="211" spans="1:15" s="22" customFormat="1" ht="13.75" customHeight="1" x14ac:dyDescent="0.2">
      <c r="B211" s="34" t="s">
        <v>184</v>
      </c>
      <c r="C211" s="34"/>
      <c r="D211" s="34"/>
      <c r="E211" s="34"/>
      <c r="F211" s="23"/>
      <c r="G211" s="7">
        <v>0</v>
      </c>
      <c r="H211" s="7">
        <v>0</v>
      </c>
      <c r="I211" s="7">
        <v>0</v>
      </c>
      <c r="J211" s="7">
        <v>0</v>
      </c>
      <c r="K211" s="7">
        <v>0</v>
      </c>
      <c r="L211" s="7">
        <v>0</v>
      </c>
      <c r="M211" s="7">
        <v>0</v>
      </c>
      <c r="N211" s="7">
        <v>0</v>
      </c>
      <c r="O211" s="7">
        <v>0</v>
      </c>
    </row>
    <row r="212" spans="1:15" s="22" customFormat="1" ht="14" customHeight="1" x14ac:dyDescent="0.2">
      <c r="B212" s="32"/>
      <c r="C212" s="32"/>
      <c r="D212" s="32"/>
      <c r="E212" s="32"/>
      <c r="F212" s="23"/>
      <c r="G212" s="7"/>
      <c r="H212" s="7"/>
      <c r="I212" s="7"/>
      <c r="J212" s="7"/>
      <c r="K212" s="7"/>
      <c r="L212" s="7"/>
      <c r="M212" s="7"/>
      <c r="N212" s="7"/>
      <c r="O212" s="7"/>
    </row>
    <row r="213" spans="1:15" s="22" customFormat="1" ht="13.75" customHeight="1" x14ac:dyDescent="0.2">
      <c r="A213" s="27"/>
      <c r="F213" s="23"/>
      <c r="G213" s="7"/>
      <c r="H213" s="7"/>
      <c r="I213" s="7"/>
      <c r="J213" s="7"/>
      <c r="K213" s="7"/>
      <c r="L213" s="7"/>
      <c r="M213" s="7"/>
      <c r="N213" s="7"/>
      <c r="O213" s="7"/>
    </row>
    <row r="214" spans="1:15" ht="4.1500000000000004" customHeight="1" x14ac:dyDescent="0.2">
      <c r="A214" s="19"/>
      <c r="B214" s="19"/>
      <c r="C214" s="19"/>
      <c r="D214" s="19"/>
      <c r="E214" s="19"/>
      <c r="F214" s="6"/>
      <c r="G214" s="19"/>
      <c r="H214" s="19"/>
      <c r="I214" s="19"/>
      <c r="J214" s="19"/>
      <c r="K214" s="19"/>
      <c r="L214" s="19"/>
      <c r="M214" s="19"/>
      <c r="N214" s="19"/>
      <c r="O214" s="19"/>
    </row>
    <row r="215" spans="1:15" x14ac:dyDescent="0.2">
      <c r="N215" s="25"/>
      <c r="O215" s="25"/>
    </row>
    <row r="216" spans="1:15" x14ac:dyDescent="0.2"/>
    <row r="217" spans="1:15" x14ac:dyDescent="0.2"/>
    <row r="218" spans="1:15" x14ac:dyDescent="0.2"/>
    <row r="219" spans="1:15" x14ac:dyDescent="0.2"/>
    <row r="220" spans="1:15" x14ac:dyDescent="0.2"/>
    <row r="221" spans="1:15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  <row r="308" x14ac:dyDescent="0.2"/>
    <row r="309" x14ac:dyDescent="0.2"/>
    <row r="310" x14ac:dyDescent="0.2"/>
    <row r="311" x14ac:dyDescent="0.2"/>
    <row r="312" x14ac:dyDescent="0.2"/>
    <row r="313" x14ac:dyDescent="0.2"/>
    <row r="314" x14ac:dyDescent="0.2"/>
    <row r="315" x14ac:dyDescent="0.2"/>
    <row r="316" x14ac:dyDescent="0.2"/>
    <row r="317" x14ac:dyDescent="0.2"/>
    <row r="318" x14ac:dyDescent="0.2"/>
    <row r="319" x14ac:dyDescent="0.2"/>
    <row r="320" x14ac:dyDescent="0.2"/>
    <row r="321" x14ac:dyDescent="0.2"/>
    <row r="322" x14ac:dyDescent="0.2"/>
    <row r="323" x14ac:dyDescent="0.2"/>
    <row r="324" x14ac:dyDescent="0.2"/>
    <row r="325" x14ac:dyDescent="0.2"/>
    <row r="326" x14ac:dyDescent="0.2"/>
    <row r="327" x14ac:dyDescent="0.2"/>
    <row r="328" x14ac:dyDescent="0.2"/>
    <row r="329" x14ac:dyDescent="0.2"/>
    <row r="330" x14ac:dyDescent="0.2"/>
    <row r="331" x14ac:dyDescent="0.2"/>
    <row r="332" x14ac:dyDescent="0.2"/>
    <row r="333" x14ac:dyDescent="0.2"/>
    <row r="334" x14ac:dyDescent="0.2"/>
    <row r="335" x14ac:dyDescent="0.2"/>
    <row r="336" x14ac:dyDescent="0.2"/>
    <row r="337" x14ac:dyDescent="0.2"/>
    <row r="338" x14ac:dyDescent="0.2"/>
    <row r="339" x14ac:dyDescent="0.2"/>
    <row r="340" x14ac:dyDescent="0.2"/>
    <row r="341" x14ac:dyDescent="0.2"/>
    <row r="342" x14ac:dyDescent="0.2"/>
    <row r="343" x14ac:dyDescent="0.2"/>
    <row r="344" x14ac:dyDescent="0.2"/>
    <row r="345" x14ac:dyDescent="0.2"/>
    <row r="346" x14ac:dyDescent="0.2"/>
    <row r="347" x14ac:dyDescent="0.2"/>
    <row r="348" x14ac:dyDescent="0.2"/>
    <row r="349" x14ac:dyDescent="0.2"/>
    <row r="350" x14ac:dyDescent="0.2"/>
    <row r="351" x14ac:dyDescent="0.2"/>
    <row r="352" x14ac:dyDescent="0.2"/>
    <row r="353" x14ac:dyDescent="0.2"/>
    <row r="354" x14ac:dyDescent="0.2"/>
    <row r="355" x14ac:dyDescent="0.2"/>
    <row r="356" x14ac:dyDescent="0.2"/>
    <row r="357" x14ac:dyDescent="0.2"/>
    <row r="358" x14ac:dyDescent="0.2"/>
    <row r="359" x14ac:dyDescent="0.2"/>
    <row r="360" x14ac:dyDescent="0.2"/>
    <row r="361" x14ac:dyDescent="0.2"/>
    <row r="362" x14ac:dyDescent="0.2"/>
    <row r="363" x14ac:dyDescent="0.2"/>
    <row r="364" x14ac:dyDescent="0.2"/>
    <row r="365" x14ac:dyDescent="0.2"/>
    <row r="366" x14ac:dyDescent="0.2"/>
    <row r="367" x14ac:dyDescent="0.2"/>
    <row r="368" x14ac:dyDescent="0.2"/>
    <row r="369" x14ac:dyDescent="0.2"/>
    <row r="370" x14ac:dyDescent="0.2"/>
    <row r="371" x14ac:dyDescent="0.2"/>
    <row r="372" x14ac:dyDescent="0.2"/>
    <row r="373" x14ac:dyDescent="0.2"/>
    <row r="374" x14ac:dyDescent="0.2"/>
    <row r="375" x14ac:dyDescent="0.2"/>
    <row r="376" x14ac:dyDescent="0.2"/>
    <row r="377" x14ac:dyDescent="0.2"/>
    <row r="378" x14ac:dyDescent="0.2"/>
    <row r="379" x14ac:dyDescent="0.2"/>
    <row r="380" x14ac:dyDescent="0.2"/>
    <row r="381" x14ac:dyDescent="0.2"/>
    <row r="382" x14ac:dyDescent="0.2"/>
    <row r="383" x14ac:dyDescent="0.2"/>
    <row r="384" x14ac:dyDescent="0.2"/>
    <row r="385" x14ac:dyDescent="0.2"/>
    <row r="386" x14ac:dyDescent="0.2"/>
    <row r="387" x14ac:dyDescent="0.2"/>
    <row r="388" x14ac:dyDescent="0.2"/>
    <row r="389" x14ac:dyDescent="0.2"/>
    <row r="390" x14ac:dyDescent="0.2"/>
    <row r="391" x14ac:dyDescent="0.2"/>
    <row r="392" x14ac:dyDescent="0.2"/>
    <row r="393" x14ac:dyDescent="0.2"/>
    <row r="394" x14ac:dyDescent="0.2"/>
    <row r="395" x14ac:dyDescent="0.2"/>
    <row r="396" x14ac:dyDescent="0.2"/>
    <row r="397" x14ac:dyDescent="0.2"/>
    <row r="398" x14ac:dyDescent="0.2"/>
    <row r="399" x14ac:dyDescent="0.2"/>
    <row r="400" x14ac:dyDescent="0.2"/>
    <row r="401" x14ac:dyDescent="0.2"/>
    <row r="402" x14ac:dyDescent="0.2"/>
    <row r="403" x14ac:dyDescent="0.2"/>
    <row r="404" x14ac:dyDescent="0.2"/>
    <row r="405" x14ac:dyDescent="0.2"/>
    <row r="406" x14ac:dyDescent="0.2"/>
    <row r="407" x14ac:dyDescent="0.2"/>
    <row r="408" x14ac:dyDescent="0.2"/>
    <row r="409" x14ac:dyDescent="0.2"/>
    <row r="410" x14ac:dyDescent="0.2"/>
    <row r="411" x14ac:dyDescent="0.2"/>
    <row r="412" x14ac:dyDescent="0.2"/>
    <row r="413" x14ac:dyDescent="0.2"/>
    <row r="414" x14ac:dyDescent="0.2"/>
    <row r="415" x14ac:dyDescent="0.2"/>
    <row r="416" x14ac:dyDescent="0.2"/>
    <row r="417" x14ac:dyDescent="0.2"/>
    <row r="418" x14ac:dyDescent="0.2"/>
    <row r="419" x14ac:dyDescent="0.2"/>
    <row r="420" x14ac:dyDescent="0.2"/>
    <row r="421" x14ac:dyDescent="0.2"/>
    <row r="422" x14ac:dyDescent="0.2"/>
    <row r="423" x14ac:dyDescent="0.2"/>
    <row r="424" x14ac:dyDescent="0.2"/>
    <row r="425" x14ac:dyDescent="0.2"/>
    <row r="426" x14ac:dyDescent="0.2"/>
    <row r="427" x14ac:dyDescent="0.2"/>
    <row r="428" x14ac:dyDescent="0.2"/>
    <row r="429" x14ac:dyDescent="0.2"/>
    <row r="430" x14ac:dyDescent="0.2"/>
    <row r="431" x14ac:dyDescent="0.2"/>
    <row r="432" x14ac:dyDescent="0.2"/>
    <row r="433" x14ac:dyDescent="0.2"/>
    <row r="434" x14ac:dyDescent="0.2"/>
    <row r="435" x14ac:dyDescent="0.2"/>
    <row r="436" x14ac:dyDescent="0.2"/>
    <row r="437" x14ac:dyDescent="0.2"/>
    <row r="438" x14ac:dyDescent="0.2"/>
    <row r="439" x14ac:dyDescent="0.2"/>
    <row r="440" x14ac:dyDescent="0.2"/>
    <row r="441" x14ac:dyDescent="0.2"/>
    <row r="442" x14ac:dyDescent="0.2"/>
    <row r="443" x14ac:dyDescent="0.2"/>
    <row r="444" x14ac:dyDescent="0.2"/>
    <row r="445" x14ac:dyDescent="0.2"/>
    <row r="446" x14ac:dyDescent="0.2"/>
    <row r="447" x14ac:dyDescent="0.2"/>
    <row r="448" x14ac:dyDescent="0.2"/>
    <row r="449" x14ac:dyDescent="0.2"/>
    <row r="450" x14ac:dyDescent="0.2"/>
    <row r="451" x14ac:dyDescent="0.2"/>
    <row r="452" x14ac:dyDescent="0.2"/>
    <row r="453" x14ac:dyDescent="0.2"/>
    <row r="454" x14ac:dyDescent="0.2"/>
    <row r="455" x14ac:dyDescent="0.2"/>
    <row r="456" x14ac:dyDescent="0.2"/>
    <row r="457" x14ac:dyDescent="0.2"/>
    <row r="458" x14ac:dyDescent="0.2"/>
    <row r="459" x14ac:dyDescent="0.2"/>
    <row r="460" x14ac:dyDescent="0.2"/>
    <row r="461" x14ac:dyDescent="0.2"/>
    <row r="462" x14ac:dyDescent="0.2"/>
    <row r="463" x14ac:dyDescent="0.2"/>
    <row r="464" x14ac:dyDescent="0.2"/>
    <row r="465" x14ac:dyDescent="0.2"/>
    <row r="466" x14ac:dyDescent="0.2"/>
    <row r="467" x14ac:dyDescent="0.2"/>
    <row r="468" x14ac:dyDescent="0.2"/>
    <row r="469" x14ac:dyDescent="0.2"/>
    <row r="470" x14ac:dyDescent="0.2"/>
    <row r="471" x14ac:dyDescent="0.2"/>
    <row r="472" x14ac:dyDescent="0.2"/>
    <row r="473" x14ac:dyDescent="0.2"/>
    <row r="474" x14ac:dyDescent="0.2"/>
    <row r="475" x14ac:dyDescent="0.2"/>
    <row r="476" x14ac:dyDescent="0.2"/>
    <row r="477" x14ac:dyDescent="0.2"/>
    <row r="478" x14ac:dyDescent="0.2"/>
    <row r="479" x14ac:dyDescent="0.2"/>
    <row r="480" x14ac:dyDescent="0.2"/>
    <row r="481" x14ac:dyDescent="0.2"/>
    <row r="482" x14ac:dyDescent="0.2"/>
    <row r="483" x14ac:dyDescent="0.2"/>
    <row r="484" x14ac:dyDescent="0.2"/>
    <row r="485" x14ac:dyDescent="0.2"/>
    <row r="486" x14ac:dyDescent="0.2"/>
    <row r="487" x14ac:dyDescent="0.2"/>
  </sheetData>
  <mergeCells count="193">
    <mergeCell ref="B9:C9"/>
    <mergeCell ref="B11:C11"/>
    <mergeCell ref="A1:O1"/>
    <mergeCell ref="A2:O2"/>
    <mergeCell ref="B5:E7"/>
    <mergeCell ref="G5:I6"/>
    <mergeCell ref="J5:M5"/>
    <mergeCell ref="N5:O6"/>
    <mergeCell ref="J6:K6"/>
    <mergeCell ref="L6:M6"/>
    <mergeCell ref="B23:E23"/>
    <mergeCell ref="B24:E24"/>
    <mergeCell ref="B25:D25"/>
    <mergeCell ref="B27:E27"/>
    <mergeCell ref="B19:E19"/>
    <mergeCell ref="C20:D20"/>
    <mergeCell ref="B21:E21"/>
    <mergeCell ref="C22:D22"/>
    <mergeCell ref="B13:E13"/>
    <mergeCell ref="B15:E15"/>
    <mergeCell ref="C16:D16"/>
    <mergeCell ref="C17:D17"/>
    <mergeCell ref="C18:D18"/>
    <mergeCell ref="C33:D33"/>
    <mergeCell ref="C34:D34"/>
    <mergeCell ref="B35:E35"/>
    <mergeCell ref="C36:D36"/>
    <mergeCell ref="C37:D37"/>
    <mergeCell ref="B29:E29"/>
    <mergeCell ref="C30:D30"/>
    <mergeCell ref="B31:E31"/>
    <mergeCell ref="C32:D32"/>
    <mergeCell ref="C42:D42"/>
    <mergeCell ref="C43:D43"/>
    <mergeCell ref="C44:D44"/>
    <mergeCell ref="C45:D45"/>
    <mergeCell ref="C46:D46"/>
    <mergeCell ref="B47:D47"/>
    <mergeCell ref="B38:E38"/>
    <mergeCell ref="C39:D39"/>
    <mergeCell ref="C40:D40"/>
    <mergeCell ref="B41:E41"/>
    <mergeCell ref="C55:D55"/>
    <mergeCell ref="B56:E56"/>
    <mergeCell ref="B57:D57"/>
    <mergeCell ref="C58:D58"/>
    <mergeCell ref="C59:D59"/>
    <mergeCell ref="C48:D48"/>
    <mergeCell ref="B50:E50"/>
    <mergeCell ref="B52:E52"/>
    <mergeCell ref="C53:D53"/>
    <mergeCell ref="C54:D54"/>
    <mergeCell ref="C65:D65"/>
    <mergeCell ref="C66:D66"/>
    <mergeCell ref="B67:E67"/>
    <mergeCell ref="B68:D68"/>
    <mergeCell ref="B69:E69"/>
    <mergeCell ref="B60:E60"/>
    <mergeCell ref="C61:D61"/>
    <mergeCell ref="C62:D62"/>
    <mergeCell ref="C63:D63"/>
    <mergeCell ref="B64:E64"/>
    <mergeCell ref="B75:E75"/>
    <mergeCell ref="C76:D76"/>
    <mergeCell ref="C77:D77"/>
    <mergeCell ref="C78:D78"/>
    <mergeCell ref="B79:E79"/>
    <mergeCell ref="B70:E70"/>
    <mergeCell ref="C71:D71"/>
    <mergeCell ref="C72:D72"/>
    <mergeCell ref="C73:D73"/>
    <mergeCell ref="C74:D74"/>
    <mergeCell ref="C84:D84"/>
    <mergeCell ref="B85:D85"/>
    <mergeCell ref="C86:D86"/>
    <mergeCell ref="C87:D87"/>
    <mergeCell ref="B88:D88"/>
    <mergeCell ref="B89:D89"/>
    <mergeCell ref="B80:E80"/>
    <mergeCell ref="C81:D81"/>
    <mergeCell ref="B82:E82"/>
    <mergeCell ref="C83:D83"/>
    <mergeCell ref="B98:E98"/>
    <mergeCell ref="B99:E99"/>
    <mergeCell ref="C100:D100"/>
    <mergeCell ref="B101:E101"/>
    <mergeCell ref="C90:D90"/>
    <mergeCell ref="C91:D91"/>
    <mergeCell ref="B92:D92"/>
    <mergeCell ref="C93:D93"/>
    <mergeCell ref="B94:D94"/>
    <mergeCell ref="B96:E96"/>
    <mergeCell ref="B107:D107"/>
    <mergeCell ref="B108:E108"/>
    <mergeCell ref="C109:D109"/>
    <mergeCell ref="C110:D110"/>
    <mergeCell ref="B111:E111"/>
    <mergeCell ref="B102:E102"/>
    <mergeCell ref="C103:D103"/>
    <mergeCell ref="C104:D104"/>
    <mergeCell ref="C105:D105"/>
    <mergeCell ref="B106:E106"/>
    <mergeCell ref="B120:E120"/>
    <mergeCell ref="C121:D121"/>
    <mergeCell ref="C122:D122"/>
    <mergeCell ref="B123:E123"/>
    <mergeCell ref="C112:D112"/>
    <mergeCell ref="C113:D113"/>
    <mergeCell ref="B114:D114"/>
    <mergeCell ref="C115:D115"/>
    <mergeCell ref="C116:D116"/>
    <mergeCell ref="B118:E118"/>
    <mergeCell ref="B130:E130"/>
    <mergeCell ref="C131:D131"/>
    <mergeCell ref="B132:E132"/>
    <mergeCell ref="B133:D133"/>
    <mergeCell ref="C124:D124"/>
    <mergeCell ref="C125:D125"/>
    <mergeCell ref="C126:D126"/>
    <mergeCell ref="C127:D127"/>
    <mergeCell ref="C128:D128"/>
    <mergeCell ref="B129:D129"/>
    <mergeCell ref="C139:D139"/>
    <mergeCell ref="B140:D140"/>
    <mergeCell ref="C141:D141"/>
    <mergeCell ref="B142:D142"/>
    <mergeCell ref="B144:E144"/>
    <mergeCell ref="B146:E146"/>
    <mergeCell ref="B134:E134"/>
    <mergeCell ref="B135:D135"/>
    <mergeCell ref="C136:D136"/>
    <mergeCell ref="B137:D137"/>
    <mergeCell ref="C138:D138"/>
    <mergeCell ref="C151:D151"/>
    <mergeCell ref="B152:E152"/>
    <mergeCell ref="C153:D153"/>
    <mergeCell ref="C154:D154"/>
    <mergeCell ref="C155:D155"/>
    <mergeCell ref="B147:E147"/>
    <mergeCell ref="C148:D148"/>
    <mergeCell ref="B149:D149"/>
    <mergeCell ref="B150:E150"/>
    <mergeCell ref="B161:E161"/>
    <mergeCell ref="B162:D162"/>
    <mergeCell ref="B163:D163"/>
    <mergeCell ref="B165:E165"/>
    <mergeCell ref="B167:E167"/>
    <mergeCell ref="C156:D156"/>
    <mergeCell ref="B157:E157"/>
    <mergeCell ref="C158:D158"/>
    <mergeCell ref="C159:D159"/>
    <mergeCell ref="C160:D160"/>
    <mergeCell ref="C172:D172"/>
    <mergeCell ref="C173:D173"/>
    <mergeCell ref="C174:D174"/>
    <mergeCell ref="B175:E175"/>
    <mergeCell ref="C176:D176"/>
    <mergeCell ref="B168:E168"/>
    <mergeCell ref="C169:D169"/>
    <mergeCell ref="B170:E170"/>
    <mergeCell ref="C171:D171"/>
    <mergeCell ref="C184:D184"/>
    <mergeCell ref="C185:D185"/>
    <mergeCell ref="B186:E186"/>
    <mergeCell ref="B187:E187"/>
    <mergeCell ref="B178:E178"/>
    <mergeCell ref="B180:D180"/>
    <mergeCell ref="B181:E181"/>
    <mergeCell ref="C182:D182"/>
    <mergeCell ref="C183:D183"/>
    <mergeCell ref="C193:D193"/>
    <mergeCell ref="C194:D194"/>
    <mergeCell ref="B195:E195"/>
    <mergeCell ref="C196:D196"/>
    <mergeCell ref="B197:E197"/>
    <mergeCell ref="C188:D188"/>
    <mergeCell ref="C189:D189"/>
    <mergeCell ref="C190:D190"/>
    <mergeCell ref="C191:D191"/>
    <mergeCell ref="B192:E192"/>
    <mergeCell ref="B208:D208"/>
    <mergeCell ref="C209:D209"/>
    <mergeCell ref="B211:E211"/>
    <mergeCell ref="B203:E203"/>
    <mergeCell ref="C204:D204"/>
    <mergeCell ref="C205:D205"/>
    <mergeCell ref="C206:D206"/>
    <mergeCell ref="B207:D207"/>
    <mergeCell ref="C198:D198"/>
    <mergeCell ref="C199:D199"/>
    <mergeCell ref="B200:E200"/>
    <mergeCell ref="C201:D201"/>
    <mergeCell ref="C202:D202"/>
  </mergeCells>
  <phoneticPr fontId="35"/>
  <pageMargins left="0.87" right="0.62992125984251968" top="0.39370078740157483" bottom="0.55118110236220474" header="0.43307086614173229" footer="0.51181102362204722"/>
  <pageSetup paperSize="9" scale="89" pageOrder="overThenDown" orientation="portrait" horizontalDpi="1200" verticalDpi="1200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25-00-12</vt:lpstr>
      <vt:lpstr>'25-00-12'!Print_Titles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2026-07-22T04:25:33Z</dcterms:created>
  <dcterms:modified xsi:type="dcterms:W3CDTF">2026-07-28T05:59:23Z</dcterms:modified>
  <cp:category/>
</cp:coreProperties>
</file>