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E36B384-5770-43E2-9B75-819578EF44EF}" xr6:coauthVersionLast="47" xr6:coauthVersionMax="47" xr10:uidLastSave="{00000000-0000-0000-0000-000000000000}"/>
  <bookViews>
    <workbookView xWindow="-110" yWindow="-110" windowWidth="19420" windowHeight="11500" xr2:uid="{16E212B4-CCF5-4B54-8A8C-70794292815F}"/>
  </bookViews>
  <sheets>
    <sheet name="25-00-34" sheetId="19" r:id="rId1"/>
  </sheets>
  <definedNames>
    <definedName name="_xlnm._FilterDatabase" localSheetId="0" hidden="1">'25-00-34'!#REF!</definedName>
    <definedName name="b">#REF!</definedName>
    <definedName name="GOUKEI">#REF!</definedName>
    <definedName name="JK">#REF!</definedName>
    <definedName name="_xlnm.Print_Area" localSheetId="0">'25-00-34'!$A$1:$W$118</definedName>
    <definedName name="_xlnm.Print_Titles" localSheetId="0">'25-00-34'!$5:$6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9" l="1"/>
  <c r="A20" i="19"/>
  <c r="D20" i="19" s="1"/>
  <c r="A16" i="19" l="1"/>
  <c r="E24" i="19"/>
  <c r="B24" i="19"/>
  <c r="D16" i="19" l="1"/>
  <c r="B20" i="19"/>
  <c r="A12" i="19"/>
  <c r="E20" i="19"/>
  <c r="D12" i="19" l="1"/>
  <c r="B16" i="19"/>
  <c r="A8" i="19"/>
  <c r="E16" i="19"/>
  <c r="D8" i="19" l="1"/>
  <c r="B8" i="19"/>
  <c r="E12" i="19"/>
  <c r="B12" i="19"/>
</calcChain>
</file>

<file path=xl/sharedStrings.xml><?xml version="1.0" encoding="utf-8"?>
<sst xmlns="http://schemas.openxmlformats.org/spreadsheetml/2006/main" count="165" uniqueCount="69">
  <si>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</si>
  <si>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</si>
  <si>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</si>
  <si>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</si>
  <si>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</si>
  <si>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</si>
  <si>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不詳</t>
    <rPh sb="0" eb="2">
      <t>フショウ</t>
    </rPh>
    <phoneticPr fontId="31"/>
  </si>
  <si>
    <t>34　　新　受　刑　者　の　罪　名　別　　　教　育　程　度</t>
    <phoneticPr fontId="31"/>
  </si>
  <si>
    <t>　</t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</si>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</sst>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35" fillId="0" borderId="0" xfId="0" applyFont="1">
      <alignment vertical="center"/>
    </xf>
    <xf numFmtId="0" fontId="35" fillId="0" borderId="16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18" fillId="0" borderId="0" xfId="0" applyFont="1" applyAlignment="1">
      <alignment horizontal="distributed"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0" fontId="35" fillId="0" borderId="0" xfId="0" applyFont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14" fontId="36" fillId="0" borderId="0" xfId="0" applyNumberFormat="1" applyFont="1">
      <alignment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B989111-67EB-47F4-8717-5078819B66D4}"/>
    <cellStyle name="Comma [0]_Full Year FY96" xfId="20" xr:uid="{AA077A18-820D-46C9-8223-82F41BC757CE}"/>
    <cellStyle name="Comma_Full Year FY96" xfId="21" xr:uid="{F7654254-F03D-4A72-B4C5-0DC4CE51620A}"/>
    <cellStyle name="Currency [0]_CCOCPX" xfId="22" xr:uid="{482ACC4A-499B-4AEE-9EB8-881392604A06}"/>
    <cellStyle name="Currency_CCOCPX" xfId="23" xr:uid="{75CE2F05-FA6E-4AAB-ABBD-7CAC5C744505}"/>
    <cellStyle name="entry" xfId="24" xr:uid="{11F30819-9DC9-4833-81BC-364B73F64580}"/>
    <cellStyle name="Grey" xfId="25" xr:uid="{E89FFA26-2819-4101-AACC-4E4050472F71}"/>
    <cellStyle name="Header1" xfId="26" xr:uid="{13C78516-AFEB-4FC0-AD20-A71CDE644D2C}"/>
    <cellStyle name="Header2" xfId="27" xr:uid="{3B18CB00-9A60-401C-AA9A-F6154C62EF5B}"/>
    <cellStyle name="Input [yellow]" xfId="28" xr:uid="{C4E210EB-4E5E-46C6-8A98-73EFBBA50C4C}"/>
    <cellStyle name="Normal - Style1" xfId="29" xr:uid="{C1ABA0BC-E633-4EAF-9EBC-94CC1B50DE3A}"/>
    <cellStyle name="Normal_#18-Internet" xfId="30" xr:uid="{28B81D0D-A83B-493E-AC51-820926467173}"/>
    <cellStyle name="Percent [2]" xfId="31" xr:uid="{3D8B5A32-267D-49AD-889F-9D3395725536}"/>
    <cellStyle name="price" xfId="32" xr:uid="{94F7B1C8-724D-44C7-BBF0-D0F6B2D31197}"/>
    <cellStyle name="revised" xfId="33" xr:uid="{9FA407AC-0E4E-434C-B3A8-2141A437B42E}"/>
    <cellStyle name="section" xfId="34" xr:uid="{70217343-2659-4792-94EF-B22493A90118}"/>
    <cellStyle name="subhead" xfId="35" xr:uid="{83BCFD3D-673A-4B3C-B22E-C94D8BF41639}"/>
    <cellStyle name="title" xfId="36" xr:uid="{ACB0AE59-3756-4045-B1EA-7C15DCD8EBC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2DD6A88-2F7A-4D30-91B8-F93187E33DD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AD88E43-13E0-421B-A899-C2E99DFB6671}"/>
    <cellStyle name="標準 3" xfId="61" xr:uid="{D728CAB4-765E-4D15-A80B-34D5C19E090C}"/>
    <cellStyle name="標準 4" xfId="62" xr:uid="{A0B0E13D-7B4C-4703-BAA4-20D4DE033E9B}"/>
    <cellStyle name="標準 5" xfId="63" xr:uid="{41609C52-FC7F-48ED-BCB8-1352E7CB5599}"/>
    <cellStyle name="標準_Book1_0034_新受刑者の罪名別　教育程度" xfId="64" xr:uid="{CD0ADAA7-A500-466F-8C59-19668F195AD5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5</xdr:col>
      <xdr:colOff>95250</xdr:colOff>
      <xdr:row>9</xdr:row>
      <xdr:rowOff>114300</xdr:rowOff>
    </xdr:to>
    <xdr:sp macro="" textlink="">
      <xdr:nvSpPr>
        <xdr:cNvPr id="8236" name="AutoShape 54">
          <a:extLst>
            <a:ext uri="{FF2B5EF4-FFF2-40B4-BE49-F238E27FC236}">
              <a16:creationId xmlns:a16="http://schemas.microsoft.com/office/drawing/2014/main" id="{0B6D286F-F8B4-92D7-0CB4-2FA26F547AA6}"/>
            </a:ext>
          </a:extLst>
        </xdr:cNvPr>
        <xdr:cNvSpPr>
          <a:spLocks/>
        </xdr:cNvSpPr>
      </xdr:nvSpPr>
      <xdr:spPr bwMode="auto">
        <a:xfrm>
          <a:off x="12192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5</xdr:col>
      <xdr:colOff>95250</xdr:colOff>
      <xdr:row>13</xdr:row>
      <xdr:rowOff>114300</xdr:rowOff>
    </xdr:to>
    <xdr:sp macro="" textlink="">
      <xdr:nvSpPr>
        <xdr:cNvPr id="8237" name="AutoShape 55">
          <a:extLst>
            <a:ext uri="{FF2B5EF4-FFF2-40B4-BE49-F238E27FC236}">
              <a16:creationId xmlns:a16="http://schemas.microsoft.com/office/drawing/2014/main" id="{D2063294-C255-E4B4-42AE-F1E2CB6EA140}"/>
            </a:ext>
          </a:extLst>
        </xdr:cNvPr>
        <xdr:cNvSpPr>
          <a:spLocks/>
        </xdr:cNvSpPr>
      </xdr:nvSpPr>
      <xdr:spPr bwMode="auto">
        <a:xfrm>
          <a:off x="12192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5</xdr:col>
      <xdr:colOff>95250</xdr:colOff>
      <xdr:row>17</xdr:row>
      <xdr:rowOff>114300</xdr:rowOff>
    </xdr:to>
    <xdr:sp macro="" textlink="">
      <xdr:nvSpPr>
        <xdr:cNvPr id="8238" name="AutoShape 56">
          <a:extLst>
            <a:ext uri="{FF2B5EF4-FFF2-40B4-BE49-F238E27FC236}">
              <a16:creationId xmlns:a16="http://schemas.microsoft.com/office/drawing/2014/main" id="{D9118570-619C-7D80-0EB0-ED4730CC1B8F}"/>
            </a:ext>
          </a:extLst>
        </xdr:cNvPr>
        <xdr:cNvSpPr>
          <a:spLocks/>
        </xdr:cNvSpPr>
      </xdr:nvSpPr>
      <xdr:spPr bwMode="auto">
        <a:xfrm>
          <a:off x="12192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5</xdr:col>
      <xdr:colOff>95250</xdr:colOff>
      <xdr:row>21</xdr:row>
      <xdr:rowOff>114300</xdr:rowOff>
    </xdr:to>
    <xdr:sp macro="" textlink="">
      <xdr:nvSpPr>
        <xdr:cNvPr id="8239" name="AutoShape 57">
          <a:extLst>
            <a:ext uri="{FF2B5EF4-FFF2-40B4-BE49-F238E27FC236}">
              <a16:creationId xmlns:a16="http://schemas.microsoft.com/office/drawing/2014/main" id="{605F61B2-703C-6AB3-BFFF-230BE80AF2D0}"/>
            </a:ext>
          </a:extLst>
        </xdr:cNvPr>
        <xdr:cNvSpPr>
          <a:spLocks/>
        </xdr:cNvSpPr>
      </xdr:nvSpPr>
      <xdr:spPr bwMode="auto">
        <a:xfrm>
          <a:off x="12192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5</xdr:col>
      <xdr:colOff>95250</xdr:colOff>
      <xdr:row>25</xdr:row>
      <xdr:rowOff>114300</xdr:rowOff>
    </xdr:to>
    <xdr:sp macro="" textlink="">
      <xdr:nvSpPr>
        <xdr:cNvPr id="8240" name="AutoShape 58">
          <a:extLst>
            <a:ext uri="{FF2B5EF4-FFF2-40B4-BE49-F238E27FC236}">
              <a16:creationId xmlns:a16="http://schemas.microsoft.com/office/drawing/2014/main" id="{15C9F466-3212-CA96-3EE8-FDDE28E88917}"/>
            </a:ext>
          </a:extLst>
        </xdr:cNvPr>
        <xdr:cNvSpPr>
          <a:spLocks/>
        </xdr:cNvSpPr>
      </xdr:nvSpPr>
      <xdr:spPr bwMode="auto">
        <a:xfrm>
          <a:off x="12192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38100</xdr:rowOff>
    </xdr:from>
    <xdr:to>
      <xdr:col>8</xdr:col>
      <xdr:colOff>28575</xdr:colOff>
      <xdr:row>28</xdr:row>
      <xdr:rowOff>142875</xdr:rowOff>
    </xdr:to>
    <xdr:sp macro="" textlink="">
      <xdr:nvSpPr>
        <xdr:cNvPr id="2" name="AutoShape 8">
          <a:extLst>
            <a:ext uri="{FF2B5EF4-FFF2-40B4-BE49-F238E27FC236}">
              <a16:creationId xmlns:a16="http://schemas.microsoft.com/office/drawing/2014/main" id="{2FB8EB5F-3E82-4BEE-98BD-69D8EF7E3793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38100</xdr:rowOff>
    </xdr:from>
    <xdr:to>
      <xdr:col>8</xdr:col>
      <xdr:colOff>28575</xdr:colOff>
      <xdr:row>31</xdr:row>
      <xdr:rowOff>142875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39E6707F-C87D-494F-A812-0C3DD4A0C35F}"/>
            </a:ext>
          </a:extLst>
        </xdr:cNvPr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33</xdr:row>
      <xdr:rowOff>38100</xdr:rowOff>
    </xdr:from>
    <xdr:to>
      <xdr:col>8</xdr:col>
      <xdr:colOff>28575</xdr:colOff>
      <xdr:row>34</xdr:row>
      <xdr:rowOff>142875</xdr:rowOff>
    </xdr:to>
    <xdr:sp macro="" textlink="">
      <xdr:nvSpPr>
        <xdr:cNvPr id="4" name="AutoShape 8">
          <a:extLst>
            <a:ext uri="{FF2B5EF4-FFF2-40B4-BE49-F238E27FC236}">
              <a16:creationId xmlns:a16="http://schemas.microsoft.com/office/drawing/2014/main" id="{461DEFC8-7F80-40F1-8442-DF00F0CF2AD0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38100</xdr:rowOff>
    </xdr:from>
    <xdr:to>
      <xdr:col>8</xdr:col>
      <xdr:colOff>28575</xdr:colOff>
      <xdr:row>39</xdr:row>
      <xdr:rowOff>142875</xdr:rowOff>
    </xdr:to>
    <xdr:sp macro="" textlink="">
      <xdr:nvSpPr>
        <xdr:cNvPr id="5" name="AutoShape 8">
          <a:extLst>
            <a:ext uri="{FF2B5EF4-FFF2-40B4-BE49-F238E27FC236}">
              <a16:creationId xmlns:a16="http://schemas.microsoft.com/office/drawing/2014/main" id="{13A65160-EBB4-4A55-9E62-44A7F66E49AE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38100</xdr:rowOff>
    </xdr:from>
    <xdr:to>
      <xdr:col>8</xdr:col>
      <xdr:colOff>28575</xdr:colOff>
      <xdr:row>43</xdr:row>
      <xdr:rowOff>142875</xdr:rowOff>
    </xdr:to>
    <xdr:sp macro="" textlink="">
      <xdr:nvSpPr>
        <xdr:cNvPr id="6" name="AutoShape 8">
          <a:extLst>
            <a:ext uri="{FF2B5EF4-FFF2-40B4-BE49-F238E27FC236}">
              <a16:creationId xmlns:a16="http://schemas.microsoft.com/office/drawing/2014/main" id="{78590C55-4736-4358-848B-7F4ACF75DB11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46</xdr:row>
      <xdr:rowOff>38100</xdr:rowOff>
    </xdr:from>
    <xdr:to>
      <xdr:col>8</xdr:col>
      <xdr:colOff>28575</xdr:colOff>
      <xdr:row>47</xdr:row>
      <xdr:rowOff>142875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B1B8FCDA-E835-46C8-B2A6-3F58389E48D4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48</xdr:row>
      <xdr:rowOff>38100</xdr:rowOff>
    </xdr:from>
    <xdr:to>
      <xdr:col>8</xdr:col>
      <xdr:colOff>28575</xdr:colOff>
      <xdr:row>49</xdr:row>
      <xdr:rowOff>142875</xdr:rowOff>
    </xdr:to>
    <xdr:sp macro="" textlink="">
      <xdr:nvSpPr>
        <xdr:cNvPr id="8" name="AutoShape 8">
          <a:extLst>
            <a:ext uri="{FF2B5EF4-FFF2-40B4-BE49-F238E27FC236}">
              <a16:creationId xmlns:a16="http://schemas.microsoft.com/office/drawing/2014/main" id="{6B42FDFA-1E4A-41EC-A3CA-9B9289F222BB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50</xdr:row>
      <xdr:rowOff>38100</xdr:rowOff>
    </xdr:from>
    <xdr:to>
      <xdr:col>8</xdr:col>
      <xdr:colOff>28575</xdr:colOff>
      <xdr:row>51</xdr:row>
      <xdr:rowOff>142875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EBB98DF6-DA1F-4194-BBE6-0A08E81B20CD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38100</xdr:rowOff>
    </xdr:from>
    <xdr:to>
      <xdr:col>8</xdr:col>
      <xdr:colOff>28575</xdr:colOff>
      <xdr:row>54</xdr:row>
      <xdr:rowOff>142875</xdr:rowOff>
    </xdr:to>
    <xdr:sp macro="" textlink="">
      <xdr:nvSpPr>
        <xdr:cNvPr id="10" name="AutoShape 8">
          <a:extLst>
            <a:ext uri="{FF2B5EF4-FFF2-40B4-BE49-F238E27FC236}">
              <a16:creationId xmlns:a16="http://schemas.microsoft.com/office/drawing/2014/main" id="{8725D8E4-E847-4506-8FE3-6CA4C3232DBC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38100</xdr:rowOff>
    </xdr:from>
    <xdr:to>
      <xdr:col>8</xdr:col>
      <xdr:colOff>28575</xdr:colOff>
      <xdr:row>56</xdr:row>
      <xdr:rowOff>142875</xdr:rowOff>
    </xdr:to>
    <xdr:sp macro="" textlink="">
      <xdr:nvSpPr>
        <xdr:cNvPr id="11" name="AutoShape 8">
          <a:extLst>
            <a:ext uri="{FF2B5EF4-FFF2-40B4-BE49-F238E27FC236}">
              <a16:creationId xmlns:a16="http://schemas.microsoft.com/office/drawing/2014/main" id="{08013B21-2F00-4C81-A013-121BD65058C4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38100</xdr:rowOff>
    </xdr:from>
    <xdr:to>
      <xdr:col>8</xdr:col>
      <xdr:colOff>28575</xdr:colOff>
      <xdr:row>58</xdr:row>
      <xdr:rowOff>142875</xdr:rowOff>
    </xdr:to>
    <xdr:sp macro="" textlink="">
      <xdr:nvSpPr>
        <xdr:cNvPr id="12" name="AutoShape 8">
          <a:extLst>
            <a:ext uri="{FF2B5EF4-FFF2-40B4-BE49-F238E27FC236}">
              <a16:creationId xmlns:a16="http://schemas.microsoft.com/office/drawing/2014/main" id="{918CA78B-0F26-4AD8-AF4B-314471F39E19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38100</xdr:rowOff>
    </xdr:from>
    <xdr:to>
      <xdr:col>8</xdr:col>
      <xdr:colOff>28575</xdr:colOff>
      <xdr:row>60</xdr:row>
      <xdr:rowOff>142875</xdr:rowOff>
    </xdr:to>
    <xdr:sp macro="" textlink="">
      <xdr:nvSpPr>
        <xdr:cNvPr id="13" name="AutoShape 8">
          <a:extLst>
            <a:ext uri="{FF2B5EF4-FFF2-40B4-BE49-F238E27FC236}">
              <a16:creationId xmlns:a16="http://schemas.microsoft.com/office/drawing/2014/main" id="{B65A7620-2F0F-4B64-B207-37A541FB1EC0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61</xdr:row>
      <xdr:rowOff>38100</xdr:rowOff>
    </xdr:from>
    <xdr:to>
      <xdr:col>8</xdr:col>
      <xdr:colOff>28575</xdr:colOff>
      <xdr:row>62</xdr:row>
      <xdr:rowOff>142875</xdr:rowOff>
    </xdr:to>
    <xdr:sp macro="" textlink="">
      <xdr:nvSpPr>
        <xdr:cNvPr id="14" name="AutoShape 8">
          <a:extLst>
            <a:ext uri="{FF2B5EF4-FFF2-40B4-BE49-F238E27FC236}">
              <a16:creationId xmlns:a16="http://schemas.microsoft.com/office/drawing/2014/main" id="{1CAC3755-6B0B-4F4E-ABD7-DD9E406C9BDF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38100</xdr:rowOff>
    </xdr:from>
    <xdr:to>
      <xdr:col>8</xdr:col>
      <xdr:colOff>28575</xdr:colOff>
      <xdr:row>66</xdr:row>
      <xdr:rowOff>142875</xdr:rowOff>
    </xdr:to>
    <xdr:sp macro="" textlink="">
      <xdr:nvSpPr>
        <xdr:cNvPr id="15" name="AutoShape 8">
          <a:extLst>
            <a:ext uri="{FF2B5EF4-FFF2-40B4-BE49-F238E27FC236}">
              <a16:creationId xmlns:a16="http://schemas.microsoft.com/office/drawing/2014/main" id="{D9807476-C15F-49A0-8F34-994147D65509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67</xdr:row>
      <xdr:rowOff>38100</xdr:rowOff>
    </xdr:from>
    <xdr:to>
      <xdr:col>8</xdr:col>
      <xdr:colOff>28575</xdr:colOff>
      <xdr:row>68</xdr:row>
      <xdr:rowOff>142875</xdr:rowOff>
    </xdr:to>
    <xdr:sp macro="" textlink="">
      <xdr:nvSpPr>
        <xdr:cNvPr id="16" name="AutoShape 8">
          <a:extLst>
            <a:ext uri="{FF2B5EF4-FFF2-40B4-BE49-F238E27FC236}">
              <a16:creationId xmlns:a16="http://schemas.microsoft.com/office/drawing/2014/main" id="{4146E3D4-E9FD-48D4-83A4-81ECBF58B72C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38100</xdr:rowOff>
    </xdr:from>
    <xdr:to>
      <xdr:col>8</xdr:col>
      <xdr:colOff>28575</xdr:colOff>
      <xdr:row>70</xdr:row>
      <xdr:rowOff>142875</xdr:rowOff>
    </xdr:to>
    <xdr:sp macro="" textlink="">
      <xdr:nvSpPr>
        <xdr:cNvPr id="17" name="AutoShape 8">
          <a:extLst>
            <a:ext uri="{FF2B5EF4-FFF2-40B4-BE49-F238E27FC236}">
              <a16:creationId xmlns:a16="http://schemas.microsoft.com/office/drawing/2014/main" id="{C89FD5E8-750E-4B78-A19F-1405D9E42D06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38100</xdr:rowOff>
    </xdr:from>
    <xdr:to>
      <xdr:col>8</xdr:col>
      <xdr:colOff>28575</xdr:colOff>
      <xdr:row>72</xdr:row>
      <xdr:rowOff>142875</xdr:rowOff>
    </xdr:to>
    <xdr:sp macro="" textlink="">
      <xdr:nvSpPr>
        <xdr:cNvPr id="18" name="AutoShape 8">
          <a:extLst>
            <a:ext uri="{FF2B5EF4-FFF2-40B4-BE49-F238E27FC236}">
              <a16:creationId xmlns:a16="http://schemas.microsoft.com/office/drawing/2014/main" id="{860EC1FC-451F-4029-9085-F1FC63A643FB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38100</xdr:rowOff>
    </xdr:from>
    <xdr:to>
      <xdr:col>8</xdr:col>
      <xdr:colOff>28575</xdr:colOff>
      <xdr:row>74</xdr:row>
      <xdr:rowOff>142875</xdr:rowOff>
    </xdr:to>
    <xdr:sp macro="" textlink="">
      <xdr:nvSpPr>
        <xdr:cNvPr id="19" name="AutoShape 8">
          <a:extLst>
            <a:ext uri="{FF2B5EF4-FFF2-40B4-BE49-F238E27FC236}">
              <a16:creationId xmlns:a16="http://schemas.microsoft.com/office/drawing/2014/main" id="{055C7B21-CE18-4FAC-999A-F4E83F2DA4A7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38100</xdr:rowOff>
    </xdr:from>
    <xdr:to>
      <xdr:col>8</xdr:col>
      <xdr:colOff>28575</xdr:colOff>
      <xdr:row>76</xdr:row>
      <xdr:rowOff>142875</xdr:rowOff>
    </xdr:to>
    <xdr:sp macro="" textlink="">
      <xdr:nvSpPr>
        <xdr:cNvPr id="20" name="AutoShape 8">
          <a:extLst>
            <a:ext uri="{FF2B5EF4-FFF2-40B4-BE49-F238E27FC236}">
              <a16:creationId xmlns:a16="http://schemas.microsoft.com/office/drawing/2014/main" id="{1583D493-3955-439B-8092-478FDDFCF559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38100</xdr:rowOff>
    </xdr:from>
    <xdr:to>
      <xdr:col>8</xdr:col>
      <xdr:colOff>28575</xdr:colOff>
      <xdr:row>79</xdr:row>
      <xdr:rowOff>142875</xdr:rowOff>
    </xdr:to>
    <xdr:sp macro="" textlink="">
      <xdr:nvSpPr>
        <xdr:cNvPr id="21" name="AutoShape 8">
          <a:extLst>
            <a:ext uri="{FF2B5EF4-FFF2-40B4-BE49-F238E27FC236}">
              <a16:creationId xmlns:a16="http://schemas.microsoft.com/office/drawing/2014/main" id="{19E9794C-1264-473F-9D74-DE89747FF8A2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38100</xdr:rowOff>
    </xdr:from>
    <xdr:to>
      <xdr:col>8</xdr:col>
      <xdr:colOff>28575</xdr:colOff>
      <xdr:row>81</xdr:row>
      <xdr:rowOff>142875</xdr:rowOff>
    </xdr:to>
    <xdr:sp macro="" textlink="">
      <xdr:nvSpPr>
        <xdr:cNvPr id="22" name="AutoShape 8">
          <a:extLst>
            <a:ext uri="{FF2B5EF4-FFF2-40B4-BE49-F238E27FC236}">
              <a16:creationId xmlns:a16="http://schemas.microsoft.com/office/drawing/2014/main" id="{9971AEE6-D369-4A6E-B52B-1936A138E781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82</xdr:row>
      <xdr:rowOff>38100</xdr:rowOff>
    </xdr:from>
    <xdr:to>
      <xdr:col>8</xdr:col>
      <xdr:colOff>28575</xdr:colOff>
      <xdr:row>83</xdr:row>
      <xdr:rowOff>142875</xdr:rowOff>
    </xdr:to>
    <xdr:sp macro="" textlink="">
      <xdr:nvSpPr>
        <xdr:cNvPr id="23" name="AutoShape 8">
          <a:extLst>
            <a:ext uri="{FF2B5EF4-FFF2-40B4-BE49-F238E27FC236}">
              <a16:creationId xmlns:a16="http://schemas.microsoft.com/office/drawing/2014/main" id="{12138EC6-A29F-43D8-AF15-22E4248CD880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38100</xdr:rowOff>
    </xdr:from>
    <xdr:to>
      <xdr:col>8</xdr:col>
      <xdr:colOff>28575</xdr:colOff>
      <xdr:row>88</xdr:row>
      <xdr:rowOff>142875</xdr:rowOff>
    </xdr:to>
    <xdr:sp macro="" textlink="">
      <xdr:nvSpPr>
        <xdr:cNvPr id="24" name="AutoShape 8">
          <a:extLst>
            <a:ext uri="{FF2B5EF4-FFF2-40B4-BE49-F238E27FC236}">
              <a16:creationId xmlns:a16="http://schemas.microsoft.com/office/drawing/2014/main" id="{AA34CDAB-71D1-4681-A98B-1E942EF1DAFE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38100</xdr:rowOff>
    </xdr:from>
    <xdr:to>
      <xdr:col>8</xdr:col>
      <xdr:colOff>28575</xdr:colOff>
      <xdr:row>90</xdr:row>
      <xdr:rowOff>142875</xdr:rowOff>
    </xdr:to>
    <xdr:sp macro="" textlink="">
      <xdr:nvSpPr>
        <xdr:cNvPr id="25" name="AutoShape 8">
          <a:extLst>
            <a:ext uri="{FF2B5EF4-FFF2-40B4-BE49-F238E27FC236}">
              <a16:creationId xmlns:a16="http://schemas.microsoft.com/office/drawing/2014/main" id="{99692EBC-17F4-42BD-B5FB-0EACB3762AFA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92</xdr:row>
      <xdr:rowOff>38100</xdr:rowOff>
    </xdr:from>
    <xdr:to>
      <xdr:col>8</xdr:col>
      <xdr:colOff>28575</xdr:colOff>
      <xdr:row>93</xdr:row>
      <xdr:rowOff>142875</xdr:rowOff>
    </xdr:to>
    <xdr:sp macro="" textlink="">
      <xdr:nvSpPr>
        <xdr:cNvPr id="26" name="AutoShape 7">
          <a:extLst>
            <a:ext uri="{FF2B5EF4-FFF2-40B4-BE49-F238E27FC236}">
              <a16:creationId xmlns:a16="http://schemas.microsoft.com/office/drawing/2014/main" id="{9DE7A1D2-C682-48E7-AB1C-187B6CFFF208}"/>
            </a:ext>
          </a:extLst>
        </xdr:cNvPr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38100</xdr:rowOff>
    </xdr:from>
    <xdr:to>
      <xdr:col>8</xdr:col>
      <xdr:colOff>28575</xdr:colOff>
      <xdr:row>98</xdr:row>
      <xdr:rowOff>142875</xdr:rowOff>
    </xdr:to>
    <xdr:sp macro="" textlink="">
      <xdr:nvSpPr>
        <xdr:cNvPr id="27" name="AutoShape 8">
          <a:extLst>
            <a:ext uri="{FF2B5EF4-FFF2-40B4-BE49-F238E27FC236}">
              <a16:creationId xmlns:a16="http://schemas.microsoft.com/office/drawing/2014/main" id="{5CC407B9-0717-45A3-BFBB-FB5A1B21ACAA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38100</xdr:rowOff>
    </xdr:from>
    <xdr:to>
      <xdr:col>8</xdr:col>
      <xdr:colOff>28575</xdr:colOff>
      <xdr:row>100</xdr:row>
      <xdr:rowOff>142875</xdr:rowOff>
    </xdr:to>
    <xdr:sp macro="" textlink="">
      <xdr:nvSpPr>
        <xdr:cNvPr id="28" name="AutoShape 8">
          <a:extLst>
            <a:ext uri="{FF2B5EF4-FFF2-40B4-BE49-F238E27FC236}">
              <a16:creationId xmlns:a16="http://schemas.microsoft.com/office/drawing/2014/main" id="{17C8D714-6A6C-4D96-96F9-F836BC400CD6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38100</xdr:rowOff>
    </xdr:from>
    <xdr:to>
      <xdr:col>8</xdr:col>
      <xdr:colOff>28575</xdr:colOff>
      <xdr:row>103</xdr:row>
      <xdr:rowOff>142875</xdr:rowOff>
    </xdr:to>
    <xdr:sp macro="" textlink="">
      <xdr:nvSpPr>
        <xdr:cNvPr id="29" name="AutoShape 8">
          <a:extLst>
            <a:ext uri="{FF2B5EF4-FFF2-40B4-BE49-F238E27FC236}">
              <a16:creationId xmlns:a16="http://schemas.microsoft.com/office/drawing/2014/main" id="{EE4F4D5E-F13F-4472-8CBB-99A9247F74AE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104</xdr:row>
      <xdr:rowOff>38100</xdr:rowOff>
    </xdr:from>
    <xdr:to>
      <xdr:col>8</xdr:col>
      <xdr:colOff>28575</xdr:colOff>
      <xdr:row>105</xdr:row>
      <xdr:rowOff>142875</xdr:rowOff>
    </xdr:to>
    <xdr:sp macro="" textlink="">
      <xdr:nvSpPr>
        <xdr:cNvPr id="30" name="AutoShape 8">
          <a:extLst>
            <a:ext uri="{FF2B5EF4-FFF2-40B4-BE49-F238E27FC236}">
              <a16:creationId xmlns:a16="http://schemas.microsoft.com/office/drawing/2014/main" id="{A1B46A3C-FEEE-4867-8D7A-D90E462991FE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38100</xdr:rowOff>
    </xdr:from>
    <xdr:to>
      <xdr:col>8</xdr:col>
      <xdr:colOff>28575</xdr:colOff>
      <xdr:row>107</xdr:row>
      <xdr:rowOff>142875</xdr:rowOff>
    </xdr:to>
    <xdr:sp macro="" textlink="">
      <xdr:nvSpPr>
        <xdr:cNvPr id="31" name="AutoShape 8">
          <a:extLst>
            <a:ext uri="{FF2B5EF4-FFF2-40B4-BE49-F238E27FC236}">
              <a16:creationId xmlns:a16="http://schemas.microsoft.com/office/drawing/2014/main" id="{8EBDA2C5-9F43-4F5B-868E-4812F6504A24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109</xdr:row>
      <xdr:rowOff>38100</xdr:rowOff>
    </xdr:from>
    <xdr:to>
      <xdr:col>8</xdr:col>
      <xdr:colOff>28575</xdr:colOff>
      <xdr:row>110</xdr:row>
      <xdr:rowOff>142875</xdr:rowOff>
    </xdr:to>
    <xdr:sp macro="" textlink="">
      <xdr:nvSpPr>
        <xdr:cNvPr id="32" name="AutoShape 8">
          <a:extLst>
            <a:ext uri="{FF2B5EF4-FFF2-40B4-BE49-F238E27FC236}">
              <a16:creationId xmlns:a16="http://schemas.microsoft.com/office/drawing/2014/main" id="{9CCAC0D3-BD2A-4486-A1E6-A4ED898F92E4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111</xdr:row>
      <xdr:rowOff>38100</xdr:rowOff>
    </xdr:from>
    <xdr:to>
      <xdr:col>8</xdr:col>
      <xdr:colOff>28575</xdr:colOff>
      <xdr:row>112</xdr:row>
      <xdr:rowOff>142875</xdr:rowOff>
    </xdr:to>
    <xdr:sp macro="" textlink="">
      <xdr:nvSpPr>
        <xdr:cNvPr id="33" name="AutoShape 8">
          <a:extLst>
            <a:ext uri="{FF2B5EF4-FFF2-40B4-BE49-F238E27FC236}">
              <a16:creationId xmlns:a16="http://schemas.microsoft.com/office/drawing/2014/main" id="{A489B162-353F-458A-8D9F-19E4B50F5FE8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113</xdr:row>
      <xdr:rowOff>38100</xdr:rowOff>
    </xdr:from>
    <xdr:to>
      <xdr:col>8</xdr:col>
      <xdr:colOff>28575</xdr:colOff>
      <xdr:row>114</xdr:row>
      <xdr:rowOff>142875</xdr:rowOff>
    </xdr:to>
    <xdr:sp macro="" textlink="">
      <xdr:nvSpPr>
        <xdr:cNvPr id="34" name="AutoShape 8">
          <a:extLst>
            <a:ext uri="{FF2B5EF4-FFF2-40B4-BE49-F238E27FC236}">
              <a16:creationId xmlns:a16="http://schemas.microsoft.com/office/drawing/2014/main" id="{A35ACAB8-9330-4EAA-8530-FC8438D9ECB2}"/>
            </a:ext>
          </a:extLst>
        </xdr:cNvPr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11C95-C215-4546-B81F-E645131FA410}">
  <sheetPr codeName="Sheet1"/>
  <dimension ref="A1:AN250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" zeroHeight="1" x14ac:dyDescent="0.2"/>
  <cols>
    <col min="1" max="1" width="4.44140625" style="6" customWidth="1"/>
    <col min="2" max="2" width="4.44140625" style="6" bestFit="1" customWidth="1"/>
    <col min="3" max="3" width="4.44140625" style="6" customWidth="1"/>
    <col min="4" max="5" width="3.77734375" style="6" customWidth="1"/>
    <col min="6" max="6" width="4.44140625" style="6" bestFit="1" customWidth="1"/>
    <col min="7" max="7" width="4.77734375" style="6" customWidth="1"/>
    <col min="8" max="8" width="4.44140625" style="6" bestFit="1" customWidth="1"/>
    <col min="9" max="9" width="3.77734375" style="6" customWidth="1"/>
    <col min="10" max="10" width="4.44140625" style="6" bestFit="1" customWidth="1"/>
    <col min="11" max="11" width="21.109375" style="6" customWidth="1"/>
    <col min="12" max="15" width="15.77734375" style="6" customWidth="1"/>
    <col min="16" max="21" width="13.77734375" style="6" customWidth="1"/>
    <col min="22" max="23" width="14.109375" style="6" customWidth="1"/>
    <col min="24" max="24" width="9.33203125" style="6" customWidth="1"/>
    <col min="25" max="16384" width="0" style="6" hidden="1"/>
  </cols>
  <sheetData>
    <row r="1" spans="1:29" s="2" customFormat="1" ht="16.5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38"/>
      <c r="Q1" s="38"/>
      <c r="R1" s="38"/>
      <c r="S1" s="38"/>
      <c r="T1" s="38"/>
      <c r="U1" s="38"/>
      <c r="V1" s="38"/>
      <c r="W1" s="38"/>
    </row>
    <row r="2" spans="1:29" s="1" customFormat="1" ht="27" customHeight="1" x14ac:dyDescent="0.2">
      <c r="A2" s="48" t="s">
        <v>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6" t="s">
        <v>8</v>
      </c>
      <c r="Q2" s="46"/>
      <c r="R2" s="46"/>
      <c r="S2" s="46"/>
      <c r="T2" s="46"/>
      <c r="U2" s="46"/>
      <c r="V2" s="46"/>
      <c r="W2" s="46"/>
    </row>
    <row r="3" spans="1:29" ht="10.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  <c r="Q3" s="4"/>
    </row>
    <row r="4" spans="1:29" ht="2.15" customHeight="1" x14ac:dyDescent="0.2">
      <c r="K4" s="12"/>
      <c r="L4" s="12"/>
      <c r="M4" s="13"/>
      <c r="N4" s="12"/>
      <c r="O4" s="14"/>
      <c r="P4" s="14"/>
      <c r="Q4" s="14"/>
      <c r="R4" s="14"/>
      <c r="S4" s="14"/>
      <c r="T4" s="14"/>
      <c r="U4" s="14"/>
      <c r="V4" s="14"/>
      <c r="W4" s="14"/>
    </row>
    <row r="5" spans="1:29" ht="15" customHeight="1" x14ac:dyDescent="0.2">
      <c r="A5" s="8"/>
      <c r="B5" s="49" t="s">
        <v>4</v>
      </c>
      <c r="C5" s="49"/>
      <c r="D5" s="49"/>
      <c r="E5" s="49"/>
      <c r="F5" s="49"/>
      <c r="G5" s="49"/>
      <c r="H5" s="49"/>
      <c r="I5" s="49"/>
      <c r="J5" s="21"/>
      <c r="K5" s="51" t="s">
        <v>3</v>
      </c>
      <c r="L5" s="43" t="s">
        <v>9</v>
      </c>
      <c r="M5" s="45"/>
      <c r="N5" s="43" t="s">
        <v>10</v>
      </c>
      <c r="O5" s="45"/>
      <c r="P5" s="44" t="s">
        <v>11</v>
      </c>
      <c r="Q5" s="44"/>
      <c r="R5" s="45"/>
      <c r="S5" s="43" t="s">
        <v>12</v>
      </c>
      <c r="T5" s="44"/>
      <c r="U5" s="45"/>
      <c r="V5" s="41" t="s">
        <v>13</v>
      </c>
      <c r="W5" s="39" t="s">
        <v>6</v>
      </c>
    </row>
    <row r="6" spans="1:29" ht="45" customHeight="1" x14ac:dyDescent="0.2">
      <c r="A6" s="3"/>
      <c r="B6" s="50"/>
      <c r="C6" s="50"/>
      <c r="D6" s="50"/>
      <c r="E6" s="50"/>
      <c r="F6" s="50"/>
      <c r="G6" s="50"/>
      <c r="H6" s="50"/>
      <c r="I6" s="50"/>
      <c r="J6" s="22"/>
      <c r="K6" s="52"/>
      <c r="L6" s="7" t="s">
        <v>14</v>
      </c>
      <c r="M6" s="7" t="s">
        <v>15</v>
      </c>
      <c r="N6" s="7" t="s">
        <v>14</v>
      </c>
      <c r="O6" s="7" t="s">
        <v>15</v>
      </c>
      <c r="P6" s="20" t="s">
        <v>16</v>
      </c>
      <c r="Q6" s="7" t="s">
        <v>14</v>
      </c>
      <c r="R6" s="7" t="s">
        <v>15</v>
      </c>
      <c r="S6" s="7" t="s">
        <v>16</v>
      </c>
      <c r="T6" s="7" t="s">
        <v>14</v>
      </c>
      <c r="U6" s="7" t="s">
        <v>15</v>
      </c>
      <c r="V6" s="42"/>
      <c r="W6" s="40"/>
    </row>
    <row r="7" spans="1:29" ht="5.15" customHeight="1" x14ac:dyDescent="0.2">
      <c r="B7" s="5"/>
      <c r="C7" s="5"/>
      <c r="D7" s="5"/>
      <c r="E7" s="5"/>
      <c r="F7" s="5"/>
      <c r="G7" s="5"/>
      <c r="H7" s="5"/>
      <c r="I7" s="5"/>
      <c r="J7" s="11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9" ht="13.4" customHeight="1" x14ac:dyDescent="0.2">
      <c r="A8" s="28">
        <f>DATE(YEAR(A12)-1,5,1)</f>
        <v>44317</v>
      </c>
      <c r="B8" s="31" t="str">
        <f>TEXT(A8,"ggg")</f>
        <v>令和</v>
      </c>
      <c r="C8" s="29"/>
      <c r="D8" s="35" t="str">
        <f>IF(TEXT(A8,"e")="1","元",TEXT(A8,"e"))</f>
        <v>3</v>
      </c>
      <c r="E8" s="34" t="s">
        <v>17</v>
      </c>
      <c r="G8" s="29" t="s">
        <v>0</v>
      </c>
      <c r="H8" s="29"/>
      <c r="I8" s="29"/>
      <c r="J8" s="11"/>
      <c r="K8" s="23">
        <v>16152</v>
      </c>
      <c r="L8" s="23">
        <v>9</v>
      </c>
      <c r="M8" s="23">
        <v>33</v>
      </c>
      <c r="N8" s="23">
        <v>54</v>
      </c>
      <c r="O8" s="23">
        <v>5352</v>
      </c>
      <c r="P8" s="23">
        <v>3</v>
      </c>
      <c r="Q8" s="23">
        <v>3852</v>
      </c>
      <c r="R8" s="23">
        <v>5050</v>
      </c>
      <c r="S8" s="23">
        <v>19</v>
      </c>
      <c r="T8" s="23">
        <v>578</v>
      </c>
      <c r="U8" s="23">
        <v>1173</v>
      </c>
      <c r="V8" s="23">
        <v>5</v>
      </c>
      <c r="W8" s="23">
        <v>24</v>
      </c>
      <c r="X8" s="24"/>
      <c r="Y8" s="4"/>
      <c r="Z8" s="4"/>
      <c r="AA8" s="4"/>
      <c r="AB8" s="4"/>
      <c r="AC8" s="4"/>
    </row>
    <row r="9" spans="1:29" ht="13.4" customHeight="1" x14ac:dyDescent="0.2">
      <c r="A9" s="27"/>
      <c r="B9" s="29"/>
      <c r="C9" s="29"/>
      <c r="D9" s="35"/>
      <c r="E9" s="35"/>
      <c r="G9" s="29" t="s">
        <v>1</v>
      </c>
      <c r="H9" s="29"/>
      <c r="I9" s="29"/>
      <c r="J9" s="11"/>
      <c r="K9" s="23">
        <v>14486</v>
      </c>
      <c r="L9" s="23">
        <v>5</v>
      </c>
      <c r="M9" s="23">
        <v>26</v>
      </c>
      <c r="N9" s="23">
        <v>45</v>
      </c>
      <c r="O9" s="23">
        <v>4859</v>
      </c>
      <c r="P9" s="23">
        <v>3</v>
      </c>
      <c r="Q9" s="23">
        <v>3521</v>
      </c>
      <c r="R9" s="23">
        <v>4440</v>
      </c>
      <c r="S9" s="23">
        <v>17</v>
      </c>
      <c r="T9" s="23">
        <v>536</v>
      </c>
      <c r="U9" s="23">
        <v>1013</v>
      </c>
      <c r="V9" s="23">
        <v>2</v>
      </c>
      <c r="W9" s="23">
        <v>19</v>
      </c>
      <c r="X9" s="24"/>
      <c r="Y9" s="4"/>
      <c r="Z9" s="4"/>
      <c r="AA9" s="4"/>
      <c r="AB9" s="4"/>
      <c r="AC9" s="4"/>
    </row>
    <row r="10" spans="1:29" ht="13.4" customHeight="1" x14ac:dyDescent="0.2">
      <c r="A10" s="27"/>
      <c r="B10" s="29"/>
      <c r="C10" s="29"/>
      <c r="D10" s="35"/>
      <c r="E10" s="35"/>
      <c r="G10" s="29" t="s">
        <v>2</v>
      </c>
      <c r="H10" s="29"/>
      <c r="I10" s="29"/>
      <c r="J10" s="11"/>
      <c r="K10" s="23">
        <v>1666</v>
      </c>
      <c r="L10" s="23">
        <v>4</v>
      </c>
      <c r="M10" s="23">
        <v>7</v>
      </c>
      <c r="N10" s="23">
        <v>9</v>
      </c>
      <c r="O10" s="23">
        <v>493</v>
      </c>
      <c r="P10" s="23">
        <v>0</v>
      </c>
      <c r="Q10" s="23">
        <v>331</v>
      </c>
      <c r="R10" s="23">
        <v>610</v>
      </c>
      <c r="S10" s="23">
        <v>2</v>
      </c>
      <c r="T10" s="23">
        <v>42</v>
      </c>
      <c r="U10" s="23">
        <v>160</v>
      </c>
      <c r="V10" s="23">
        <v>3</v>
      </c>
      <c r="W10" s="23">
        <v>5</v>
      </c>
      <c r="X10" s="24"/>
      <c r="Y10" s="4"/>
      <c r="Z10" s="4"/>
      <c r="AA10" s="4"/>
      <c r="AB10" s="4"/>
      <c r="AC10" s="4"/>
    </row>
    <row r="11" spans="1:29" ht="13" customHeight="1" x14ac:dyDescent="0.2">
      <c r="A11" s="27"/>
      <c r="B11" s="15"/>
      <c r="C11" s="15"/>
      <c r="D11" s="4"/>
      <c r="E11" s="4"/>
      <c r="G11" s="15"/>
      <c r="H11" s="15"/>
      <c r="I11" s="15"/>
      <c r="J11" s="11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4"/>
      <c r="Y11" s="4"/>
      <c r="Z11" s="4"/>
      <c r="AA11" s="4"/>
      <c r="AB11" s="4"/>
      <c r="AC11" s="4"/>
    </row>
    <row r="12" spans="1:29" ht="13.4" customHeight="1" x14ac:dyDescent="0.2">
      <c r="A12" s="27">
        <f>DATE(YEAR(A16)-1,5,1)</f>
        <v>44682</v>
      </c>
      <c r="B12" s="31" t="str">
        <f>IF(TEXT(A8,"ggg")=TEXT(A12,"ggg"),"",TEXT(A12,"ggg"))</f>
        <v/>
      </c>
      <c r="C12" s="29"/>
      <c r="D12" s="35" t="str">
        <f>IF(TEXT(A12,"e")="1","元",TEXT(A12,"e"))</f>
        <v>4</v>
      </c>
      <c r="E12" s="34" t="str">
        <f>IF(TEXT(A8,"ggg")=TEXT(A12,"ggg"),"","年")</f>
        <v/>
      </c>
      <c r="G12" s="29" t="s">
        <v>0</v>
      </c>
      <c r="H12" s="29"/>
      <c r="I12" s="29"/>
      <c r="J12" s="11"/>
      <c r="K12" s="24">
        <v>14460</v>
      </c>
      <c r="L12" s="24">
        <v>9</v>
      </c>
      <c r="M12" s="24">
        <v>23</v>
      </c>
      <c r="N12" s="24">
        <v>51</v>
      </c>
      <c r="O12" s="24">
        <v>4613</v>
      </c>
      <c r="P12" s="24">
        <v>9</v>
      </c>
      <c r="Q12" s="24">
        <v>3466</v>
      </c>
      <c r="R12" s="24">
        <v>4541</v>
      </c>
      <c r="S12" s="24">
        <v>11</v>
      </c>
      <c r="T12" s="24">
        <v>625</v>
      </c>
      <c r="U12" s="24">
        <v>1085</v>
      </c>
      <c r="V12" s="24">
        <v>7</v>
      </c>
      <c r="W12" s="24">
        <v>20</v>
      </c>
      <c r="X12" s="24"/>
      <c r="Y12" s="4"/>
      <c r="Z12" s="4"/>
      <c r="AA12" s="4"/>
      <c r="AB12" s="4"/>
      <c r="AC12" s="4"/>
    </row>
    <row r="13" spans="1:29" ht="13.4" customHeight="1" x14ac:dyDescent="0.2">
      <c r="A13" s="27"/>
      <c r="B13" s="29"/>
      <c r="C13" s="29"/>
      <c r="D13" s="35"/>
      <c r="E13" s="35"/>
      <c r="G13" s="29" t="s">
        <v>1</v>
      </c>
      <c r="H13" s="29"/>
      <c r="I13" s="29"/>
      <c r="J13" s="11"/>
      <c r="K13" s="24">
        <v>12906</v>
      </c>
      <c r="L13" s="24">
        <v>6</v>
      </c>
      <c r="M13" s="24">
        <v>13</v>
      </c>
      <c r="N13" s="24">
        <v>41</v>
      </c>
      <c r="O13" s="24">
        <v>4208</v>
      </c>
      <c r="P13" s="24">
        <v>8</v>
      </c>
      <c r="Q13" s="24">
        <v>3160</v>
      </c>
      <c r="R13" s="24">
        <v>3953</v>
      </c>
      <c r="S13" s="24">
        <v>10</v>
      </c>
      <c r="T13" s="24">
        <v>580</v>
      </c>
      <c r="U13" s="24">
        <v>904</v>
      </c>
      <c r="V13" s="24">
        <v>4</v>
      </c>
      <c r="W13" s="24">
        <v>19</v>
      </c>
      <c r="X13" s="24"/>
      <c r="Y13" s="4"/>
      <c r="Z13" s="4"/>
      <c r="AA13" s="4"/>
      <c r="AB13" s="4"/>
      <c r="AC13" s="4"/>
    </row>
    <row r="14" spans="1:29" ht="13.4" customHeight="1" x14ac:dyDescent="0.2">
      <c r="A14" s="27"/>
      <c r="B14" s="29"/>
      <c r="C14" s="29"/>
      <c r="D14" s="35"/>
      <c r="E14" s="35"/>
      <c r="G14" s="29" t="s">
        <v>2</v>
      </c>
      <c r="H14" s="29"/>
      <c r="I14" s="29"/>
      <c r="J14" s="11"/>
      <c r="K14" s="23">
        <v>1554</v>
      </c>
      <c r="L14" s="23">
        <v>3</v>
      </c>
      <c r="M14" s="23">
        <v>10</v>
      </c>
      <c r="N14" s="23">
        <v>10</v>
      </c>
      <c r="O14" s="23">
        <v>405</v>
      </c>
      <c r="P14" s="23">
        <v>1</v>
      </c>
      <c r="Q14" s="23">
        <v>306</v>
      </c>
      <c r="R14" s="23">
        <v>588</v>
      </c>
      <c r="S14" s="23">
        <v>1</v>
      </c>
      <c r="T14" s="23">
        <v>45</v>
      </c>
      <c r="U14" s="23">
        <v>181</v>
      </c>
      <c r="V14" s="23">
        <v>3</v>
      </c>
      <c r="W14" s="23">
        <v>1</v>
      </c>
      <c r="X14" s="24"/>
      <c r="Y14" s="4"/>
      <c r="Z14" s="4"/>
      <c r="AA14" s="4"/>
      <c r="AB14" s="4"/>
      <c r="AC14" s="4"/>
    </row>
    <row r="15" spans="1:29" ht="13" customHeight="1" x14ac:dyDescent="0.2">
      <c r="A15" s="27"/>
      <c r="B15" s="15"/>
      <c r="C15" s="15"/>
      <c r="D15" s="4"/>
      <c r="E15" s="4"/>
      <c r="G15" s="15"/>
      <c r="H15" s="15"/>
      <c r="I15" s="15"/>
      <c r="J15" s="11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4"/>
      <c r="Y15" s="4"/>
      <c r="Z15" s="4"/>
      <c r="AA15" s="4"/>
      <c r="AB15" s="4"/>
      <c r="AC15" s="4"/>
    </row>
    <row r="16" spans="1:29" ht="13.4" customHeight="1" x14ac:dyDescent="0.2">
      <c r="A16" s="27">
        <f>DATE(YEAR(A20)-1,5,1)</f>
        <v>45047</v>
      </c>
      <c r="B16" s="31" t="str">
        <f>IF(TEXT(A12,"ggg")=TEXT(A16,"ggg"),"",TEXT(A16,"ggg"))</f>
        <v/>
      </c>
      <c r="C16" s="29"/>
      <c r="D16" s="35" t="str">
        <f>IF(TEXT(A16,"e")="1","元",TEXT(A16,"e"))</f>
        <v>5</v>
      </c>
      <c r="E16" s="34" t="str">
        <f>IF(TEXT(A12,"ggg")=TEXT(A16,"ggg"),"","年")</f>
        <v/>
      </c>
      <c r="G16" s="29" t="s">
        <v>0</v>
      </c>
      <c r="H16" s="29"/>
      <c r="I16" s="29"/>
      <c r="J16" s="11"/>
      <c r="K16" s="23">
        <v>14085</v>
      </c>
      <c r="L16" s="23">
        <v>14</v>
      </c>
      <c r="M16" s="23">
        <v>18</v>
      </c>
      <c r="N16" s="23">
        <v>45</v>
      </c>
      <c r="O16" s="23">
        <v>4263</v>
      </c>
      <c r="P16" s="23">
        <v>6</v>
      </c>
      <c r="Q16" s="23">
        <v>3312</v>
      </c>
      <c r="R16" s="23">
        <v>4631</v>
      </c>
      <c r="S16" s="23">
        <v>23</v>
      </c>
      <c r="T16" s="23">
        <v>603</v>
      </c>
      <c r="U16" s="23">
        <v>1140</v>
      </c>
      <c r="V16" s="23">
        <v>5</v>
      </c>
      <c r="W16" s="23">
        <v>25</v>
      </c>
      <c r="X16" s="24"/>
      <c r="Y16" s="4"/>
      <c r="Z16" s="4"/>
      <c r="AA16" s="4"/>
      <c r="AB16" s="4"/>
      <c r="AC16" s="4"/>
    </row>
    <row r="17" spans="1:40" ht="13.4" customHeight="1" x14ac:dyDescent="0.2">
      <c r="A17" s="27"/>
      <c r="B17" s="29"/>
      <c r="C17" s="29"/>
      <c r="D17" s="35"/>
      <c r="E17" s="35"/>
      <c r="G17" s="29" t="s">
        <v>1</v>
      </c>
      <c r="H17" s="29"/>
      <c r="I17" s="29"/>
      <c r="J17" s="11"/>
      <c r="K17" s="24">
        <v>12599</v>
      </c>
      <c r="L17" s="24">
        <v>9</v>
      </c>
      <c r="M17" s="24">
        <v>15</v>
      </c>
      <c r="N17" s="24">
        <v>39</v>
      </c>
      <c r="O17" s="24">
        <v>3889</v>
      </c>
      <c r="P17" s="24">
        <v>4</v>
      </c>
      <c r="Q17" s="24">
        <v>3034</v>
      </c>
      <c r="R17" s="24">
        <v>4046</v>
      </c>
      <c r="S17" s="24">
        <v>22</v>
      </c>
      <c r="T17" s="24">
        <v>557</v>
      </c>
      <c r="U17" s="24">
        <v>958</v>
      </c>
      <c r="V17" s="24">
        <v>5</v>
      </c>
      <c r="W17" s="24">
        <v>21</v>
      </c>
      <c r="X17" s="24"/>
      <c r="Y17" s="4"/>
      <c r="Z17" s="4"/>
      <c r="AA17" s="4"/>
      <c r="AB17" s="4"/>
      <c r="AC17" s="4"/>
    </row>
    <row r="18" spans="1:40" ht="13.4" customHeight="1" x14ac:dyDescent="0.2">
      <c r="A18" s="27"/>
      <c r="B18" s="29"/>
      <c r="C18" s="29"/>
      <c r="D18" s="35"/>
      <c r="E18" s="35"/>
      <c r="G18" s="29" t="s">
        <v>2</v>
      </c>
      <c r="H18" s="29"/>
      <c r="I18" s="29"/>
      <c r="J18" s="11"/>
      <c r="K18" s="23">
        <v>1486</v>
      </c>
      <c r="L18" s="23">
        <v>5</v>
      </c>
      <c r="M18" s="23">
        <v>3</v>
      </c>
      <c r="N18" s="23">
        <v>6</v>
      </c>
      <c r="O18" s="23">
        <v>374</v>
      </c>
      <c r="P18" s="23">
        <v>2</v>
      </c>
      <c r="Q18" s="23">
        <v>278</v>
      </c>
      <c r="R18" s="23">
        <v>585</v>
      </c>
      <c r="S18" s="23">
        <v>1</v>
      </c>
      <c r="T18" s="23">
        <v>46</v>
      </c>
      <c r="U18" s="23">
        <v>182</v>
      </c>
      <c r="V18" s="23">
        <v>0</v>
      </c>
      <c r="W18" s="23">
        <v>4</v>
      </c>
      <c r="X18" s="24"/>
      <c r="Y18" s="4"/>
      <c r="Z18" s="4"/>
      <c r="AA18" s="4"/>
      <c r="AB18" s="4"/>
      <c r="AC18" s="4"/>
    </row>
    <row r="19" spans="1:40" ht="13" customHeight="1" x14ac:dyDescent="0.2">
      <c r="A19" s="27"/>
      <c r="B19" s="15"/>
      <c r="C19" s="15"/>
      <c r="D19" s="4"/>
      <c r="E19" s="4"/>
      <c r="G19" s="15"/>
      <c r="H19" s="15"/>
      <c r="I19" s="15"/>
      <c r="J19" s="11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4"/>
      <c r="Y19" s="4"/>
      <c r="Z19" s="4"/>
      <c r="AA19" s="4"/>
      <c r="AB19" s="4"/>
      <c r="AC19" s="4"/>
    </row>
    <row r="20" spans="1:40" ht="13.4" customHeight="1" x14ac:dyDescent="0.2">
      <c r="A20" s="27">
        <f>DATE(YEAR(A24)-1,5,1)</f>
        <v>45413</v>
      </c>
      <c r="B20" s="31" t="str">
        <f>IF(TEXT(A16,"ggg")=TEXT(A20,"ggg"),"",TEXT(A20,"ggg"))</f>
        <v/>
      </c>
      <c r="C20" s="29"/>
      <c r="D20" s="35" t="str">
        <f>IF(TEXT(A20,"e")="1","元",TEXT(A20,"e"))</f>
        <v>6</v>
      </c>
      <c r="E20" s="34" t="str">
        <f>IF(TEXT(A16,"ggg")=TEXT(A20,"ggg"),"","年")</f>
        <v/>
      </c>
      <c r="G20" s="29" t="s">
        <v>0</v>
      </c>
      <c r="H20" s="29"/>
      <c r="I20" s="29"/>
      <c r="J20" s="11"/>
      <c r="K20" s="24">
        <v>14822</v>
      </c>
      <c r="L20" s="24">
        <v>9</v>
      </c>
      <c r="M20" s="24">
        <v>27</v>
      </c>
      <c r="N20" s="24">
        <v>56</v>
      </c>
      <c r="O20" s="24">
        <v>4342</v>
      </c>
      <c r="P20" s="24">
        <v>1</v>
      </c>
      <c r="Q20" s="24">
        <v>3591</v>
      </c>
      <c r="R20" s="24">
        <v>4924</v>
      </c>
      <c r="S20" s="24">
        <v>20</v>
      </c>
      <c r="T20" s="24">
        <v>626</v>
      </c>
      <c r="U20" s="24">
        <v>1188</v>
      </c>
      <c r="V20" s="24">
        <v>7</v>
      </c>
      <c r="W20" s="24">
        <v>31</v>
      </c>
      <c r="X20" s="24"/>
      <c r="Y20" s="4"/>
      <c r="Z20" s="4"/>
      <c r="AA20" s="4"/>
      <c r="AB20" s="4"/>
      <c r="AC20" s="4"/>
    </row>
    <row r="21" spans="1:40" ht="13.4" customHeight="1" x14ac:dyDescent="0.2">
      <c r="A21" s="27"/>
      <c r="B21" s="29"/>
      <c r="C21" s="29"/>
      <c r="D21" s="35"/>
      <c r="E21" s="35"/>
      <c r="G21" s="29" t="s">
        <v>1</v>
      </c>
      <c r="H21" s="29"/>
      <c r="I21" s="29"/>
      <c r="J21" s="11"/>
      <c r="K21" s="23">
        <v>13265</v>
      </c>
      <c r="L21" s="23">
        <v>6</v>
      </c>
      <c r="M21" s="23">
        <v>18</v>
      </c>
      <c r="N21" s="23">
        <v>48</v>
      </c>
      <c r="O21" s="23">
        <v>3964</v>
      </c>
      <c r="P21" s="23">
        <v>1</v>
      </c>
      <c r="Q21" s="23">
        <v>3297</v>
      </c>
      <c r="R21" s="23">
        <v>4288</v>
      </c>
      <c r="S21" s="23">
        <v>19</v>
      </c>
      <c r="T21" s="23">
        <v>577</v>
      </c>
      <c r="U21" s="23">
        <v>1011</v>
      </c>
      <c r="V21" s="23">
        <v>6</v>
      </c>
      <c r="W21" s="23">
        <v>30</v>
      </c>
      <c r="X21" s="24"/>
      <c r="Y21" s="4"/>
      <c r="Z21" s="4"/>
      <c r="AA21" s="4"/>
      <c r="AB21" s="4"/>
      <c r="AC21" s="4"/>
    </row>
    <row r="22" spans="1:40" ht="13.4" customHeight="1" x14ac:dyDescent="0.2">
      <c r="A22" s="27"/>
      <c r="B22" s="29"/>
      <c r="C22" s="29"/>
      <c r="D22" s="35"/>
      <c r="E22" s="35"/>
      <c r="G22" s="29" t="s">
        <v>2</v>
      </c>
      <c r="H22" s="29"/>
      <c r="I22" s="29"/>
      <c r="J22" s="11"/>
      <c r="K22" s="24">
        <v>1557</v>
      </c>
      <c r="L22" s="24">
        <v>3</v>
      </c>
      <c r="M22" s="24">
        <v>9</v>
      </c>
      <c r="N22" s="24">
        <v>8</v>
      </c>
      <c r="O22" s="24">
        <v>378</v>
      </c>
      <c r="P22" s="24">
        <v>0</v>
      </c>
      <c r="Q22" s="24">
        <v>294</v>
      </c>
      <c r="R22" s="24">
        <v>636</v>
      </c>
      <c r="S22" s="24">
        <v>1</v>
      </c>
      <c r="T22" s="24">
        <v>49</v>
      </c>
      <c r="U22" s="24">
        <v>177</v>
      </c>
      <c r="V22" s="24">
        <v>1</v>
      </c>
      <c r="W22" s="24">
        <v>1</v>
      </c>
      <c r="X22" s="24"/>
      <c r="Y22" s="4"/>
      <c r="Z22" s="4"/>
      <c r="AA22" s="4"/>
      <c r="AB22" s="4"/>
      <c r="AC22" s="4"/>
    </row>
    <row r="23" spans="1:40" ht="13" customHeight="1" x14ac:dyDescent="0.2">
      <c r="A23" s="27"/>
      <c r="B23" s="15"/>
      <c r="C23" s="15"/>
      <c r="D23" s="4"/>
      <c r="E23" s="4"/>
      <c r="G23" s="15"/>
      <c r="H23" s="15"/>
      <c r="I23" s="15"/>
      <c r="J23" s="11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4"/>
      <c r="Z23" s="4"/>
      <c r="AA23" s="4"/>
      <c r="AB23" s="4"/>
      <c r="AC23" s="4"/>
    </row>
    <row r="24" spans="1:40" s="9" customFormat="1" ht="13.4" customHeight="1" x14ac:dyDescent="0.2">
      <c r="A24" s="28">
        <v>45778</v>
      </c>
      <c r="B24" s="33" t="str">
        <f>IF(TEXT(A20,"ggg")=TEXT(A24,"ggg"),"",TEXT(A24,"ggg"))</f>
        <v/>
      </c>
      <c r="C24" s="33"/>
      <c r="D24" s="36" t="str">
        <f>IF(TEXT(A24,"e")="1","元",TEXT(A24,"e"))</f>
        <v>7</v>
      </c>
      <c r="E24" s="36" t="str">
        <f>IF(TEXT(A20,"ggg")=TEXT(A24,"ggg"),"","年")</f>
        <v/>
      </c>
      <c r="G24" s="33" t="s">
        <v>0</v>
      </c>
      <c r="H24" s="33"/>
      <c r="I24" s="33"/>
      <c r="J24" s="10"/>
      <c r="K24" s="25">
        <v>15001</v>
      </c>
      <c r="L24" s="25">
        <v>10</v>
      </c>
      <c r="M24" s="25">
        <v>30</v>
      </c>
      <c r="N24" s="25">
        <v>48</v>
      </c>
      <c r="O24" s="25">
        <v>4184</v>
      </c>
      <c r="P24" s="25">
        <v>8</v>
      </c>
      <c r="Q24" s="25">
        <v>3502</v>
      </c>
      <c r="R24" s="25">
        <v>5225</v>
      </c>
      <c r="S24" s="25">
        <v>23</v>
      </c>
      <c r="T24" s="25">
        <v>661</v>
      </c>
      <c r="U24" s="25">
        <v>1260</v>
      </c>
      <c r="V24" s="25">
        <v>4</v>
      </c>
      <c r="W24" s="25">
        <v>46</v>
      </c>
      <c r="X24" s="24"/>
      <c r="Y24" s="4"/>
      <c r="Z24" s="4"/>
      <c r="AA24" s="4"/>
      <c r="AB24" s="4"/>
      <c r="AC24" s="4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</row>
    <row r="25" spans="1:40" s="9" customFormat="1" ht="13.4" customHeight="1" x14ac:dyDescent="0.2">
      <c r="A25" s="27"/>
      <c r="B25" s="33"/>
      <c r="C25" s="33"/>
      <c r="D25" s="36"/>
      <c r="E25" s="36"/>
      <c r="G25" s="33" t="s">
        <v>1</v>
      </c>
      <c r="H25" s="33"/>
      <c r="I25" s="33"/>
      <c r="J25" s="10"/>
      <c r="K25" s="25">
        <v>13407</v>
      </c>
      <c r="L25" s="25">
        <v>6</v>
      </c>
      <c r="M25" s="25">
        <v>26</v>
      </c>
      <c r="N25" s="25">
        <v>41</v>
      </c>
      <c r="O25" s="25">
        <v>3827</v>
      </c>
      <c r="P25" s="25">
        <v>7</v>
      </c>
      <c r="Q25" s="25">
        <v>3169</v>
      </c>
      <c r="R25" s="25">
        <v>4549</v>
      </c>
      <c r="S25" s="25">
        <v>21</v>
      </c>
      <c r="T25" s="25">
        <v>612</v>
      </c>
      <c r="U25" s="25">
        <v>1103</v>
      </c>
      <c r="V25" s="25">
        <v>3</v>
      </c>
      <c r="W25" s="25">
        <v>43</v>
      </c>
      <c r="X25" s="24"/>
      <c r="Y25" s="4"/>
      <c r="Z25" s="4"/>
      <c r="AA25" s="4"/>
      <c r="AB25" s="4"/>
      <c r="AC25" s="4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spans="1:40" s="9" customFormat="1" ht="13.4" customHeight="1" x14ac:dyDescent="0.2">
      <c r="A26" s="27"/>
      <c r="B26" s="33"/>
      <c r="C26" s="33"/>
      <c r="D26" s="36"/>
      <c r="E26" s="36"/>
      <c r="G26" s="33" t="s">
        <v>2</v>
      </c>
      <c r="H26" s="33"/>
      <c r="I26" s="33"/>
      <c r="J26" s="10"/>
      <c r="K26" s="26">
        <v>1594</v>
      </c>
      <c r="L26" s="26">
        <v>4</v>
      </c>
      <c r="M26" s="26">
        <v>4</v>
      </c>
      <c r="N26" s="26">
        <v>7</v>
      </c>
      <c r="O26" s="26">
        <v>357</v>
      </c>
      <c r="P26" s="26">
        <v>1</v>
      </c>
      <c r="Q26" s="26">
        <v>333</v>
      </c>
      <c r="R26" s="26">
        <v>676</v>
      </c>
      <c r="S26" s="26">
        <v>2</v>
      </c>
      <c r="T26" s="26">
        <v>49</v>
      </c>
      <c r="U26" s="26">
        <v>157</v>
      </c>
      <c r="V26" s="26">
        <v>1</v>
      </c>
      <c r="W26" s="26">
        <v>3</v>
      </c>
      <c r="X26" s="24"/>
      <c r="Y26" s="4"/>
      <c r="Z26" s="4"/>
      <c r="AA26" s="4"/>
      <c r="AB26" s="4"/>
      <c r="AC26" s="4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spans="1:40" s="9" customFormat="1" ht="13" customHeight="1" x14ac:dyDescent="0.2">
      <c r="A27" s="27"/>
      <c r="B27" s="19"/>
      <c r="C27" s="19"/>
      <c r="D27" s="16"/>
      <c r="E27" s="16"/>
      <c r="G27" s="19"/>
      <c r="H27" s="19"/>
      <c r="I27" s="19"/>
      <c r="J27" s="10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4"/>
      <c r="Y27" s="4"/>
      <c r="Z27" s="4"/>
      <c r="AA27" s="4"/>
      <c r="AB27" s="4"/>
      <c r="AC27" s="4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spans="1:40" s="9" customFormat="1" ht="13.4" customHeight="1" x14ac:dyDescent="0.2">
      <c r="B28" s="37" t="s">
        <v>18</v>
      </c>
      <c r="C28" s="29"/>
      <c r="D28" s="29"/>
      <c r="E28" s="29"/>
      <c r="F28" s="29"/>
      <c r="G28" s="29"/>
      <c r="H28" s="6"/>
      <c r="I28" s="4" t="s">
        <v>1</v>
      </c>
      <c r="J28" s="11"/>
      <c r="K28" s="23">
        <v>31</v>
      </c>
      <c r="L28" s="23">
        <v>0</v>
      </c>
      <c r="M28" s="23">
        <v>1</v>
      </c>
      <c r="N28" s="23">
        <v>0</v>
      </c>
      <c r="O28" s="23">
        <v>5</v>
      </c>
      <c r="P28" s="23">
        <v>0</v>
      </c>
      <c r="Q28" s="23">
        <v>17</v>
      </c>
      <c r="R28" s="23">
        <v>7</v>
      </c>
      <c r="S28" s="23">
        <v>0</v>
      </c>
      <c r="T28" s="23">
        <v>0</v>
      </c>
      <c r="U28" s="23">
        <v>0</v>
      </c>
      <c r="V28" s="23">
        <v>0</v>
      </c>
      <c r="W28" s="23">
        <v>1</v>
      </c>
      <c r="X28" s="26"/>
      <c r="Y28" s="16"/>
      <c r="Z28" s="16"/>
      <c r="AA28" s="16"/>
      <c r="AB28" s="16"/>
      <c r="AC28" s="16"/>
    </row>
    <row r="29" spans="1:40" s="9" customFormat="1" ht="13.4" customHeight="1" x14ac:dyDescent="0.2">
      <c r="B29" s="29"/>
      <c r="C29" s="29"/>
      <c r="D29" s="29"/>
      <c r="E29" s="29"/>
      <c r="F29" s="29"/>
      <c r="G29" s="29"/>
      <c r="H29" s="6"/>
      <c r="I29" s="4" t="s">
        <v>2</v>
      </c>
      <c r="J29" s="10"/>
      <c r="K29" s="23">
        <v>1</v>
      </c>
      <c r="L29" s="23">
        <v>0</v>
      </c>
      <c r="M29" s="23">
        <v>0</v>
      </c>
      <c r="N29" s="23">
        <v>0</v>
      </c>
      <c r="O29" s="23">
        <v>0</v>
      </c>
      <c r="P29" s="23">
        <v>1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6"/>
      <c r="Y29" s="16"/>
      <c r="Z29" s="16"/>
      <c r="AA29" s="16"/>
      <c r="AB29" s="16"/>
      <c r="AC29" s="16"/>
    </row>
    <row r="30" spans="1:40" s="9" customFormat="1" ht="13" customHeight="1" x14ac:dyDescent="0.2">
      <c r="B30" s="15"/>
      <c r="C30" s="15"/>
      <c r="D30" s="15"/>
      <c r="E30" s="15"/>
      <c r="F30" s="15"/>
      <c r="G30" s="15"/>
      <c r="H30" s="6"/>
      <c r="I30" s="4"/>
      <c r="J30" s="10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6"/>
      <c r="Y30" s="16"/>
      <c r="Z30" s="16"/>
      <c r="AA30" s="16"/>
      <c r="AB30" s="16"/>
      <c r="AC30" s="16"/>
    </row>
    <row r="31" spans="1:40" s="9" customFormat="1" ht="13.4" customHeight="1" x14ac:dyDescent="0.2">
      <c r="B31" s="33" t="s">
        <v>19</v>
      </c>
      <c r="C31" s="33"/>
      <c r="D31" s="33"/>
      <c r="E31" s="33"/>
      <c r="F31" s="33"/>
      <c r="G31" s="33"/>
      <c r="I31" s="16" t="s">
        <v>1</v>
      </c>
      <c r="J31" s="11"/>
      <c r="K31" s="25">
        <v>8779</v>
      </c>
      <c r="L31" s="25">
        <v>4</v>
      </c>
      <c r="M31" s="25">
        <v>12</v>
      </c>
      <c r="N31" s="25">
        <v>26</v>
      </c>
      <c r="O31" s="25">
        <v>2376</v>
      </c>
      <c r="P31" s="25">
        <v>5</v>
      </c>
      <c r="Q31" s="25">
        <v>1915</v>
      </c>
      <c r="R31" s="25">
        <v>3179</v>
      </c>
      <c r="S31" s="25">
        <v>16</v>
      </c>
      <c r="T31" s="25">
        <v>425</v>
      </c>
      <c r="U31" s="25">
        <v>796</v>
      </c>
      <c r="V31" s="25">
        <v>3</v>
      </c>
      <c r="W31" s="25">
        <v>22</v>
      </c>
      <c r="X31" s="26"/>
      <c r="Y31" s="16"/>
      <c r="Z31" s="16"/>
      <c r="AA31" s="16"/>
      <c r="AB31" s="16"/>
      <c r="AC31" s="16"/>
    </row>
    <row r="32" spans="1:40" s="9" customFormat="1" ht="13.4" customHeight="1" x14ac:dyDescent="0.2">
      <c r="B32" s="33"/>
      <c r="C32" s="33"/>
      <c r="D32" s="33"/>
      <c r="E32" s="33"/>
      <c r="F32" s="33"/>
      <c r="G32" s="33"/>
      <c r="I32" s="16" t="s">
        <v>2</v>
      </c>
      <c r="J32" s="10"/>
      <c r="K32" s="25">
        <v>1086</v>
      </c>
      <c r="L32" s="25">
        <v>1</v>
      </c>
      <c r="M32" s="25">
        <v>2</v>
      </c>
      <c r="N32" s="25">
        <v>4</v>
      </c>
      <c r="O32" s="25">
        <v>204</v>
      </c>
      <c r="P32" s="25">
        <v>0</v>
      </c>
      <c r="Q32" s="25">
        <v>163</v>
      </c>
      <c r="R32" s="25">
        <v>533</v>
      </c>
      <c r="S32" s="25">
        <v>1</v>
      </c>
      <c r="T32" s="25">
        <v>39</v>
      </c>
      <c r="U32" s="25">
        <v>138</v>
      </c>
      <c r="V32" s="25">
        <v>1</v>
      </c>
      <c r="W32" s="25">
        <v>0</v>
      </c>
      <c r="X32" s="26"/>
      <c r="Y32" s="16"/>
      <c r="Z32" s="16"/>
      <c r="AA32" s="16"/>
      <c r="AB32" s="16"/>
      <c r="AC32" s="16"/>
    </row>
    <row r="33" spans="2:29" s="9" customFormat="1" ht="13" customHeight="1" x14ac:dyDescent="0.2">
      <c r="B33" s="19"/>
      <c r="C33" s="19"/>
      <c r="D33" s="19"/>
      <c r="E33" s="19"/>
      <c r="F33" s="19"/>
      <c r="G33" s="19"/>
      <c r="I33" s="16"/>
      <c r="J33" s="10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6"/>
      <c r="Y33" s="16"/>
      <c r="Z33" s="16"/>
      <c r="AA33" s="16"/>
      <c r="AB33" s="16"/>
      <c r="AC33" s="16"/>
    </row>
    <row r="34" spans="2:29" s="9" customFormat="1" ht="13.4" customHeight="1" x14ac:dyDescent="0.2">
      <c r="B34" s="29" t="s">
        <v>20</v>
      </c>
      <c r="C34" s="29"/>
      <c r="D34" s="29"/>
      <c r="E34" s="29"/>
      <c r="F34" s="29"/>
      <c r="G34" s="29"/>
      <c r="H34" s="6"/>
      <c r="I34" s="4" t="s">
        <v>1</v>
      </c>
      <c r="J34" s="11"/>
      <c r="K34" s="23">
        <v>56</v>
      </c>
      <c r="L34" s="23">
        <v>0</v>
      </c>
      <c r="M34" s="23">
        <v>0</v>
      </c>
      <c r="N34" s="23">
        <v>0</v>
      </c>
      <c r="O34" s="23">
        <v>23</v>
      </c>
      <c r="P34" s="23">
        <v>0</v>
      </c>
      <c r="Q34" s="23">
        <v>13</v>
      </c>
      <c r="R34" s="23">
        <v>13</v>
      </c>
      <c r="S34" s="23">
        <v>0</v>
      </c>
      <c r="T34" s="23">
        <v>1</v>
      </c>
      <c r="U34" s="23">
        <v>5</v>
      </c>
      <c r="V34" s="23">
        <v>0</v>
      </c>
      <c r="W34" s="23">
        <v>1</v>
      </c>
      <c r="X34" s="26"/>
      <c r="Y34" s="16"/>
      <c r="Z34" s="16"/>
      <c r="AA34" s="16"/>
      <c r="AB34" s="16"/>
      <c r="AC34" s="16"/>
    </row>
    <row r="35" spans="2:29" s="9" customFormat="1" ht="13.4" customHeight="1" x14ac:dyDescent="0.2">
      <c r="B35" s="29"/>
      <c r="C35" s="29"/>
      <c r="D35" s="29"/>
      <c r="E35" s="29"/>
      <c r="F35" s="29"/>
      <c r="G35" s="29"/>
      <c r="H35" s="6"/>
      <c r="I35" s="4" t="s">
        <v>2</v>
      </c>
      <c r="J35" s="10"/>
      <c r="K35" s="23">
        <v>1</v>
      </c>
      <c r="L35" s="23">
        <v>0</v>
      </c>
      <c r="M35" s="23">
        <v>0</v>
      </c>
      <c r="N35" s="23">
        <v>0</v>
      </c>
      <c r="O35" s="23">
        <v>1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6"/>
      <c r="Y35" s="16"/>
      <c r="Z35" s="16"/>
      <c r="AA35" s="16"/>
      <c r="AB35" s="16"/>
      <c r="AC35" s="16"/>
    </row>
    <row r="36" spans="2:29" s="9" customFormat="1" ht="13.4" customHeight="1" x14ac:dyDescent="0.2">
      <c r="B36" s="29" t="s">
        <v>21</v>
      </c>
      <c r="C36" s="29"/>
      <c r="D36" s="29"/>
      <c r="E36" s="29"/>
      <c r="F36" s="29"/>
      <c r="G36" s="29"/>
      <c r="H36" s="6"/>
      <c r="I36" s="4"/>
      <c r="J36" s="10"/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6"/>
      <c r="Y36" s="16"/>
      <c r="Z36" s="16"/>
      <c r="AA36" s="16"/>
      <c r="AB36" s="16"/>
      <c r="AC36" s="16"/>
    </row>
    <row r="37" spans="2:29" s="9" customFormat="1" ht="13.4" customHeight="1" x14ac:dyDescent="0.2">
      <c r="B37" s="29" t="s">
        <v>22</v>
      </c>
      <c r="C37" s="29"/>
      <c r="D37" s="29"/>
      <c r="E37" s="29"/>
      <c r="F37" s="29"/>
      <c r="G37" s="29"/>
      <c r="H37" s="6"/>
      <c r="I37" s="4" t="s">
        <v>5</v>
      </c>
      <c r="J37" s="10"/>
      <c r="K37" s="23">
        <v>3</v>
      </c>
      <c r="L37" s="23">
        <v>0</v>
      </c>
      <c r="M37" s="23">
        <v>0</v>
      </c>
      <c r="N37" s="23">
        <v>0</v>
      </c>
      <c r="O37" s="23">
        <v>1</v>
      </c>
      <c r="P37" s="23">
        <v>0</v>
      </c>
      <c r="Q37" s="23">
        <v>1</v>
      </c>
      <c r="R37" s="23">
        <v>1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6"/>
      <c r="Y37" s="16"/>
      <c r="Z37" s="16"/>
      <c r="AA37" s="16"/>
      <c r="AB37" s="16"/>
      <c r="AC37" s="16"/>
    </row>
    <row r="38" spans="2:29" s="9" customFormat="1" ht="13.4" customHeight="1" x14ac:dyDescent="0.2">
      <c r="B38" s="29" t="s">
        <v>23</v>
      </c>
      <c r="C38" s="29"/>
      <c r="D38" s="29"/>
      <c r="E38" s="29"/>
      <c r="F38" s="29"/>
      <c r="G38" s="29"/>
      <c r="H38" s="6"/>
      <c r="I38" s="4"/>
      <c r="J38" s="10"/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6"/>
      <c r="Y38" s="16"/>
      <c r="Z38" s="16"/>
      <c r="AA38" s="16"/>
      <c r="AB38" s="16"/>
      <c r="AC38" s="16"/>
    </row>
    <row r="39" spans="2:29" s="9" customFormat="1" ht="13.4" customHeight="1" x14ac:dyDescent="0.2">
      <c r="B39" s="29" t="s">
        <v>24</v>
      </c>
      <c r="C39" s="29"/>
      <c r="D39" s="29"/>
      <c r="E39" s="29"/>
      <c r="F39" s="29"/>
      <c r="G39" s="29"/>
      <c r="H39" s="6"/>
      <c r="I39" s="4" t="s">
        <v>1</v>
      </c>
      <c r="J39" s="11"/>
      <c r="K39" s="23">
        <v>72</v>
      </c>
      <c r="L39" s="23">
        <v>0</v>
      </c>
      <c r="M39" s="23">
        <v>0</v>
      </c>
      <c r="N39" s="23">
        <v>1</v>
      </c>
      <c r="O39" s="23">
        <v>14</v>
      </c>
      <c r="P39" s="23">
        <v>0</v>
      </c>
      <c r="Q39" s="23">
        <v>11</v>
      </c>
      <c r="R39" s="23">
        <v>35</v>
      </c>
      <c r="S39" s="23">
        <v>0</v>
      </c>
      <c r="T39" s="23">
        <v>3</v>
      </c>
      <c r="U39" s="23">
        <v>8</v>
      </c>
      <c r="V39" s="23">
        <v>0</v>
      </c>
      <c r="W39" s="23">
        <v>0</v>
      </c>
      <c r="X39" s="26"/>
      <c r="Y39" s="16"/>
      <c r="Z39" s="16"/>
      <c r="AA39" s="16"/>
      <c r="AB39" s="16"/>
      <c r="AC39" s="16"/>
    </row>
    <row r="40" spans="2:29" s="9" customFormat="1" ht="13.4" customHeight="1" x14ac:dyDescent="0.2">
      <c r="B40" s="29"/>
      <c r="C40" s="29"/>
      <c r="D40" s="29"/>
      <c r="E40" s="29"/>
      <c r="F40" s="29"/>
      <c r="G40" s="29"/>
      <c r="H40" s="6"/>
      <c r="I40" s="4" t="s">
        <v>2</v>
      </c>
      <c r="J40" s="10"/>
      <c r="K40" s="23">
        <v>14</v>
      </c>
      <c r="L40" s="23">
        <v>0</v>
      </c>
      <c r="M40" s="23">
        <v>0</v>
      </c>
      <c r="N40" s="23">
        <v>0</v>
      </c>
      <c r="O40" s="23">
        <v>1</v>
      </c>
      <c r="P40" s="23">
        <v>0</v>
      </c>
      <c r="Q40" s="23">
        <v>1</v>
      </c>
      <c r="R40" s="23">
        <v>9</v>
      </c>
      <c r="S40" s="23">
        <v>0</v>
      </c>
      <c r="T40" s="23">
        <v>0</v>
      </c>
      <c r="U40" s="23">
        <v>3</v>
      </c>
      <c r="V40" s="23">
        <v>0</v>
      </c>
      <c r="W40" s="23">
        <v>0</v>
      </c>
      <c r="X40" s="26"/>
      <c r="Y40" s="16"/>
      <c r="Z40" s="16"/>
      <c r="AA40" s="16"/>
      <c r="AB40" s="16"/>
      <c r="AC40" s="16"/>
    </row>
    <row r="41" spans="2:29" s="9" customFormat="1" ht="13.4" customHeight="1" x14ac:dyDescent="0.2">
      <c r="B41" s="29" t="s">
        <v>25</v>
      </c>
      <c r="C41" s="29"/>
      <c r="D41" s="29"/>
      <c r="E41" s="29"/>
      <c r="F41" s="29"/>
      <c r="G41" s="29"/>
      <c r="H41" s="6"/>
      <c r="I41" s="4" t="s">
        <v>5</v>
      </c>
      <c r="J41" s="10"/>
      <c r="K41" s="23">
        <v>281</v>
      </c>
      <c r="L41" s="23">
        <v>0</v>
      </c>
      <c r="M41" s="23">
        <v>0</v>
      </c>
      <c r="N41" s="23">
        <v>1</v>
      </c>
      <c r="O41" s="23">
        <v>84</v>
      </c>
      <c r="P41" s="23">
        <v>0</v>
      </c>
      <c r="Q41" s="23">
        <v>45</v>
      </c>
      <c r="R41" s="23">
        <v>112</v>
      </c>
      <c r="S41" s="23">
        <v>0</v>
      </c>
      <c r="T41" s="23">
        <v>15</v>
      </c>
      <c r="U41" s="23">
        <v>24</v>
      </c>
      <c r="V41" s="23">
        <v>0</v>
      </c>
      <c r="W41" s="23">
        <v>0</v>
      </c>
      <c r="X41" s="26"/>
      <c r="Y41" s="16"/>
      <c r="Z41" s="16"/>
      <c r="AA41" s="16"/>
      <c r="AB41" s="16"/>
      <c r="AC41" s="16"/>
    </row>
    <row r="42" spans="2:29" s="9" customFormat="1" ht="13.4" customHeight="1" x14ac:dyDescent="0.2">
      <c r="B42" s="29" t="s">
        <v>26</v>
      </c>
      <c r="C42" s="29"/>
      <c r="D42" s="29"/>
      <c r="E42" s="29"/>
      <c r="F42" s="29"/>
      <c r="G42" s="29"/>
      <c r="H42" s="6"/>
      <c r="I42" s="4"/>
      <c r="J42" s="10"/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6"/>
      <c r="Y42" s="16"/>
      <c r="Z42" s="16"/>
      <c r="AA42" s="16"/>
      <c r="AB42" s="16"/>
      <c r="AC42" s="16"/>
    </row>
    <row r="43" spans="2:29" s="9" customFormat="1" ht="13.4" customHeight="1" x14ac:dyDescent="0.2">
      <c r="B43" s="29" t="s">
        <v>27</v>
      </c>
      <c r="C43" s="29"/>
      <c r="D43" s="29"/>
      <c r="E43" s="29"/>
      <c r="F43" s="29"/>
      <c r="G43" s="29"/>
      <c r="H43" s="6"/>
      <c r="I43" s="4" t="s">
        <v>1</v>
      </c>
      <c r="J43" s="11"/>
      <c r="K43" s="23">
        <v>44</v>
      </c>
      <c r="L43" s="23">
        <v>0</v>
      </c>
      <c r="M43" s="23">
        <v>0</v>
      </c>
      <c r="N43" s="23">
        <v>0</v>
      </c>
      <c r="O43" s="23">
        <v>9</v>
      </c>
      <c r="P43" s="23">
        <v>0</v>
      </c>
      <c r="Q43" s="23">
        <v>1</v>
      </c>
      <c r="R43" s="23">
        <v>21</v>
      </c>
      <c r="S43" s="23">
        <v>0</v>
      </c>
      <c r="T43" s="23">
        <v>0</v>
      </c>
      <c r="U43" s="23">
        <v>13</v>
      </c>
      <c r="V43" s="23">
        <v>0</v>
      </c>
      <c r="W43" s="23">
        <v>0</v>
      </c>
      <c r="X43" s="26"/>
      <c r="Y43" s="16"/>
      <c r="Z43" s="16"/>
      <c r="AA43" s="16"/>
      <c r="AB43" s="16"/>
      <c r="AC43" s="16"/>
    </row>
    <row r="44" spans="2:29" s="9" customFormat="1" ht="13.4" customHeight="1" x14ac:dyDescent="0.2">
      <c r="B44" s="29"/>
      <c r="C44" s="29"/>
      <c r="D44" s="29"/>
      <c r="E44" s="29"/>
      <c r="F44" s="29"/>
      <c r="G44" s="29"/>
      <c r="H44" s="6"/>
      <c r="I44" s="4" t="s">
        <v>2</v>
      </c>
      <c r="J44" s="10"/>
      <c r="K44" s="23">
        <v>2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1</v>
      </c>
      <c r="S44" s="23">
        <v>0</v>
      </c>
      <c r="T44" s="23">
        <v>0</v>
      </c>
      <c r="U44" s="23">
        <v>1</v>
      </c>
      <c r="V44" s="23">
        <v>0</v>
      </c>
      <c r="W44" s="23">
        <v>0</v>
      </c>
      <c r="X44" s="26"/>
      <c r="Y44" s="16"/>
      <c r="Z44" s="16"/>
      <c r="AA44" s="16"/>
      <c r="AB44" s="16"/>
      <c r="AC44" s="16"/>
    </row>
    <row r="45" spans="2:29" s="9" customFormat="1" ht="13.4" customHeight="1" x14ac:dyDescent="0.2">
      <c r="B45" s="29" t="s">
        <v>28</v>
      </c>
      <c r="C45" s="29"/>
      <c r="D45" s="29"/>
      <c r="E45" s="29"/>
      <c r="F45" s="29"/>
      <c r="G45" s="29"/>
      <c r="H45" s="6"/>
      <c r="I45" s="4" t="s">
        <v>5</v>
      </c>
      <c r="J45" s="10"/>
      <c r="K45" s="23">
        <v>2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2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6"/>
      <c r="Y45" s="16"/>
      <c r="Z45" s="16"/>
      <c r="AA45" s="16"/>
      <c r="AB45" s="16"/>
      <c r="AC45" s="16"/>
    </row>
    <row r="46" spans="2:29" s="9" customFormat="1" ht="13.4" customHeight="1" x14ac:dyDescent="0.2">
      <c r="B46" s="32" t="s">
        <v>29</v>
      </c>
      <c r="C46" s="29"/>
      <c r="D46" s="29"/>
      <c r="E46" s="29"/>
      <c r="F46" s="29"/>
      <c r="G46" s="29"/>
      <c r="H46" s="6"/>
      <c r="I46" s="4" t="s">
        <v>5</v>
      </c>
      <c r="J46" s="10"/>
      <c r="K46" s="23">
        <v>59</v>
      </c>
      <c r="L46" s="23">
        <v>0</v>
      </c>
      <c r="M46" s="23">
        <v>1</v>
      </c>
      <c r="N46" s="23">
        <v>0</v>
      </c>
      <c r="O46" s="23">
        <v>9</v>
      </c>
      <c r="P46" s="23">
        <v>0</v>
      </c>
      <c r="Q46" s="23">
        <v>13</v>
      </c>
      <c r="R46" s="23">
        <v>21</v>
      </c>
      <c r="S46" s="23">
        <v>0</v>
      </c>
      <c r="T46" s="23">
        <v>5</v>
      </c>
      <c r="U46" s="23">
        <v>10</v>
      </c>
      <c r="V46" s="23">
        <v>0</v>
      </c>
      <c r="W46" s="23">
        <v>0</v>
      </c>
      <c r="X46" s="26"/>
      <c r="Y46" s="16"/>
      <c r="Z46" s="16"/>
      <c r="AA46" s="16"/>
      <c r="AB46" s="16"/>
      <c r="AC46" s="16"/>
    </row>
    <row r="47" spans="2:29" s="9" customFormat="1" ht="13.4" customHeight="1" x14ac:dyDescent="0.2">
      <c r="B47" s="30" t="s">
        <v>30</v>
      </c>
      <c r="C47" s="29"/>
      <c r="D47" s="29"/>
      <c r="E47" s="29"/>
      <c r="F47" s="29"/>
      <c r="G47" s="29"/>
      <c r="H47" s="6"/>
      <c r="I47" s="4" t="s">
        <v>1</v>
      </c>
      <c r="J47" s="11"/>
      <c r="K47" s="23">
        <v>141</v>
      </c>
      <c r="L47" s="23">
        <v>0</v>
      </c>
      <c r="M47" s="23">
        <v>0</v>
      </c>
      <c r="N47" s="23">
        <v>0</v>
      </c>
      <c r="O47" s="23">
        <v>19</v>
      </c>
      <c r="P47" s="23">
        <v>0</v>
      </c>
      <c r="Q47" s="23">
        <v>22</v>
      </c>
      <c r="R47" s="23">
        <v>56</v>
      </c>
      <c r="S47" s="23">
        <v>0</v>
      </c>
      <c r="T47" s="23">
        <v>9</v>
      </c>
      <c r="U47" s="23">
        <v>35</v>
      </c>
      <c r="V47" s="23">
        <v>0</v>
      </c>
      <c r="W47" s="23">
        <v>0</v>
      </c>
      <c r="X47" s="26"/>
      <c r="Y47" s="16"/>
      <c r="Z47" s="16"/>
      <c r="AA47" s="16"/>
      <c r="AB47" s="16"/>
      <c r="AC47" s="16"/>
    </row>
    <row r="48" spans="2:29" s="9" customFormat="1" ht="13.4" customHeight="1" x14ac:dyDescent="0.2">
      <c r="B48" s="29"/>
      <c r="C48" s="29"/>
      <c r="D48" s="29"/>
      <c r="E48" s="29"/>
      <c r="F48" s="29"/>
      <c r="G48" s="29"/>
      <c r="H48" s="6"/>
      <c r="I48" s="4" t="s">
        <v>2</v>
      </c>
      <c r="J48" s="10"/>
      <c r="K48" s="23">
        <v>1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1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6"/>
      <c r="Y48" s="16"/>
      <c r="Z48" s="16"/>
      <c r="AA48" s="16"/>
      <c r="AB48" s="16"/>
      <c r="AC48" s="16"/>
    </row>
    <row r="49" spans="2:29" s="9" customFormat="1" ht="13.4" customHeight="1" x14ac:dyDescent="0.2">
      <c r="B49" s="30" t="s">
        <v>31</v>
      </c>
      <c r="C49" s="29"/>
      <c r="D49" s="29"/>
      <c r="E49" s="29"/>
      <c r="F49" s="29"/>
      <c r="G49" s="29"/>
      <c r="H49" s="6"/>
      <c r="I49" s="4" t="s">
        <v>1</v>
      </c>
      <c r="J49" s="11"/>
      <c r="K49" s="23">
        <v>333</v>
      </c>
      <c r="L49" s="23">
        <v>0</v>
      </c>
      <c r="M49" s="23">
        <v>1</v>
      </c>
      <c r="N49" s="23">
        <v>1</v>
      </c>
      <c r="O49" s="23">
        <v>30</v>
      </c>
      <c r="P49" s="23">
        <v>1</v>
      </c>
      <c r="Q49" s="23">
        <v>73</v>
      </c>
      <c r="R49" s="23">
        <v>149</v>
      </c>
      <c r="S49" s="23">
        <v>1</v>
      </c>
      <c r="T49" s="23">
        <v>19</v>
      </c>
      <c r="U49" s="23">
        <v>58</v>
      </c>
      <c r="V49" s="23">
        <v>0</v>
      </c>
      <c r="W49" s="23">
        <v>0</v>
      </c>
      <c r="X49" s="26"/>
      <c r="Y49" s="16"/>
      <c r="Z49" s="16"/>
      <c r="AA49" s="16"/>
      <c r="AB49" s="16"/>
      <c r="AC49" s="16"/>
    </row>
    <row r="50" spans="2:29" s="9" customFormat="1" ht="13.4" customHeight="1" x14ac:dyDescent="0.2">
      <c r="B50" s="29"/>
      <c r="C50" s="29"/>
      <c r="D50" s="29"/>
      <c r="E50" s="29"/>
      <c r="F50" s="29"/>
      <c r="G50" s="29"/>
      <c r="H50" s="6"/>
      <c r="I50" s="4" t="s">
        <v>2</v>
      </c>
      <c r="J50" s="10"/>
      <c r="K50" s="23">
        <v>3</v>
      </c>
      <c r="L50" s="23">
        <v>0</v>
      </c>
      <c r="M50" s="23">
        <v>0</v>
      </c>
      <c r="N50" s="23">
        <v>0</v>
      </c>
      <c r="O50" s="23">
        <v>1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2</v>
      </c>
      <c r="V50" s="23">
        <v>0</v>
      </c>
      <c r="W50" s="23">
        <v>0</v>
      </c>
      <c r="X50" s="26"/>
      <c r="Y50" s="16"/>
      <c r="Z50" s="16"/>
      <c r="AA50" s="16"/>
      <c r="AB50" s="16"/>
      <c r="AC50" s="16"/>
    </row>
    <row r="51" spans="2:29" s="9" customFormat="1" ht="13.4" customHeight="1" x14ac:dyDescent="0.2">
      <c r="B51" s="29" t="s">
        <v>32</v>
      </c>
      <c r="C51" s="29"/>
      <c r="D51" s="29"/>
      <c r="E51" s="29"/>
      <c r="F51" s="29"/>
      <c r="G51" s="29"/>
      <c r="H51" s="6"/>
      <c r="I51" s="4" t="s">
        <v>1</v>
      </c>
      <c r="J51" s="11"/>
      <c r="K51" s="23">
        <v>8</v>
      </c>
      <c r="L51" s="23">
        <v>0</v>
      </c>
      <c r="M51" s="23">
        <v>0</v>
      </c>
      <c r="N51" s="23">
        <v>0</v>
      </c>
      <c r="O51" s="23">
        <v>2</v>
      </c>
      <c r="P51" s="23">
        <v>0</v>
      </c>
      <c r="Q51" s="23">
        <v>4</v>
      </c>
      <c r="R51" s="23">
        <v>2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6"/>
      <c r="Y51" s="16"/>
      <c r="Z51" s="16"/>
      <c r="AA51" s="16"/>
      <c r="AB51" s="16"/>
      <c r="AC51" s="16"/>
    </row>
    <row r="52" spans="2:29" s="9" customFormat="1" ht="13.4" customHeight="1" x14ac:dyDescent="0.2">
      <c r="B52" s="29"/>
      <c r="C52" s="29"/>
      <c r="D52" s="29"/>
      <c r="E52" s="29"/>
      <c r="F52" s="29"/>
      <c r="G52" s="29"/>
      <c r="H52" s="6"/>
      <c r="I52" s="4" t="s">
        <v>2</v>
      </c>
      <c r="J52" s="10"/>
      <c r="K52" s="23">
        <v>1</v>
      </c>
      <c r="L52" s="23">
        <v>0</v>
      </c>
      <c r="M52" s="23">
        <v>0</v>
      </c>
      <c r="N52" s="23">
        <v>0</v>
      </c>
      <c r="O52" s="23">
        <v>1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6"/>
      <c r="Y52" s="16"/>
      <c r="Z52" s="16"/>
      <c r="AA52" s="16"/>
      <c r="AB52" s="16"/>
      <c r="AC52" s="16"/>
    </row>
    <row r="53" spans="2:29" s="9" customFormat="1" ht="13.4" customHeight="1" x14ac:dyDescent="0.2">
      <c r="B53" s="29" t="s">
        <v>33</v>
      </c>
      <c r="C53" s="29"/>
      <c r="D53" s="29"/>
      <c r="E53" s="29"/>
      <c r="F53" s="29"/>
      <c r="G53" s="29"/>
      <c r="H53" s="6"/>
      <c r="I53" s="4"/>
      <c r="J53" s="10"/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6"/>
      <c r="Y53" s="16"/>
      <c r="Z53" s="16"/>
      <c r="AA53" s="16"/>
      <c r="AB53" s="16"/>
      <c r="AC53" s="16"/>
    </row>
    <row r="54" spans="2:29" s="9" customFormat="1" ht="13.4" customHeight="1" x14ac:dyDescent="0.2">
      <c r="B54" s="29" t="s">
        <v>34</v>
      </c>
      <c r="C54" s="29"/>
      <c r="D54" s="29"/>
      <c r="E54" s="29"/>
      <c r="F54" s="29"/>
      <c r="G54" s="29"/>
      <c r="H54" s="6"/>
      <c r="I54" s="4" t="s">
        <v>1</v>
      </c>
      <c r="J54" s="11"/>
      <c r="K54" s="23">
        <v>133</v>
      </c>
      <c r="L54" s="23">
        <v>0</v>
      </c>
      <c r="M54" s="23">
        <v>0</v>
      </c>
      <c r="N54" s="23">
        <v>0</v>
      </c>
      <c r="O54" s="23">
        <v>33</v>
      </c>
      <c r="P54" s="23">
        <v>0</v>
      </c>
      <c r="Q54" s="23">
        <v>25</v>
      </c>
      <c r="R54" s="23">
        <v>44</v>
      </c>
      <c r="S54" s="23">
        <v>0</v>
      </c>
      <c r="T54" s="23">
        <v>10</v>
      </c>
      <c r="U54" s="23">
        <v>21</v>
      </c>
      <c r="V54" s="23">
        <v>0</v>
      </c>
      <c r="W54" s="23">
        <v>0</v>
      </c>
      <c r="X54" s="26"/>
      <c r="Y54" s="16"/>
      <c r="Z54" s="16"/>
      <c r="AA54" s="16"/>
      <c r="AB54" s="16"/>
      <c r="AC54" s="16"/>
    </row>
    <row r="55" spans="2:29" s="9" customFormat="1" ht="13.4" customHeight="1" x14ac:dyDescent="0.2">
      <c r="B55" s="29"/>
      <c r="C55" s="29"/>
      <c r="D55" s="29"/>
      <c r="E55" s="29"/>
      <c r="F55" s="29"/>
      <c r="G55" s="29"/>
      <c r="H55" s="6"/>
      <c r="I55" s="4" t="s">
        <v>2</v>
      </c>
      <c r="J55" s="10"/>
      <c r="K55" s="23">
        <v>26</v>
      </c>
      <c r="L55" s="23">
        <v>0</v>
      </c>
      <c r="M55" s="23">
        <v>0</v>
      </c>
      <c r="N55" s="23">
        <v>0</v>
      </c>
      <c r="O55" s="23">
        <v>3</v>
      </c>
      <c r="P55" s="23">
        <v>0</v>
      </c>
      <c r="Q55" s="23">
        <v>5</v>
      </c>
      <c r="R55" s="23">
        <v>14</v>
      </c>
      <c r="S55" s="23">
        <v>0</v>
      </c>
      <c r="T55" s="23">
        <v>2</v>
      </c>
      <c r="U55" s="23">
        <v>2</v>
      </c>
      <c r="V55" s="23">
        <v>0</v>
      </c>
      <c r="W55" s="23">
        <v>0</v>
      </c>
      <c r="X55" s="26"/>
      <c r="Y55" s="16"/>
      <c r="Z55" s="16"/>
      <c r="AA55" s="16"/>
      <c r="AB55" s="16"/>
      <c r="AC55" s="16"/>
    </row>
    <row r="56" spans="2:29" s="9" customFormat="1" ht="13.4" customHeight="1" x14ac:dyDescent="0.2">
      <c r="B56" s="29" t="s">
        <v>35</v>
      </c>
      <c r="C56" s="29"/>
      <c r="D56" s="29"/>
      <c r="E56" s="29"/>
      <c r="F56" s="29"/>
      <c r="G56" s="29"/>
      <c r="H56" s="6"/>
      <c r="I56" s="4" t="s">
        <v>1</v>
      </c>
      <c r="J56" s="11"/>
      <c r="K56" s="23">
        <v>435</v>
      </c>
      <c r="L56" s="23">
        <v>0</v>
      </c>
      <c r="M56" s="23">
        <v>2</v>
      </c>
      <c r="N56" s="23">
        <v>2</v>
      </c>
      <c r="O56" s="23">
        <v>173</v>
      </c>
      <c r="P56" s="23">
        <v>0</v>
      </c>
      <c r="Q56" s="23">
        <v>115</v>
      </c>
      <c r="R56" s="23">
        <v>113</v>
      </c>
      <c r="S56" s="23">
        <v>0</v>
      </c>
      <c r="T56" s="23">
        <v>15</v>
      </c>
      <c r="U56" s="23">
        <v>14</v>
      </c>
      <c r="V56" s="23">
        <v>0</v>
      </c>
      <c r="W56" s="23">
        <v>1</v>
      </c>
      <c r="X56" s="26"/>
      <c r="Y56" s="16"/>
      <c r="Z56" s="16"/>
      <c r="AA56" s="16"/>
      <c r="AB56" s="16"/>
      <c r="AC56" s="16"/>
    </row>
    <row r="57" spans="2:29" s="9" customFormat="1" ht="13.4" customHeight="1" x14ac:dyDescent="0.2">
      <c r="B57" s="29"/>
      <c r="C57" s="29"/>
      <c r="D57" s="29"/>
      <c r="E57" s="29"/>
      <c r="F57" s="29"/>
      <c r="G57" s="29"/>
      <c r="H57" s="6"/>
      <c r="I57" s="4" t="s">
        <v>2</v>
      </c>
      <c r="J57" s="10"/>
      <c r="K57" s="23">
        <v>11</v>
      </c>
      <c r="L57" s="23">
        <v>0</v>
      </c>
      <c r="M57" s="23">
        <v>0</v>
      </c>
      <c r="N57" s="23">
        <v>0</v>
      </c>
      <c r="O57" s="23">
        <v>4</v>
      </c>
      <c r="P57" s="23">
        <v>0</v>
      </c>
      <c r="Q57" s="23">
        <v>3</v>
      </c>
      <c r="R57" s="23">
        <v>4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6"/>
      <c r="Y57" s="16"/>
      <c r="Z57" s="16"/>
      <c r="AA57" s="16"/>
      <c r="AB57" s="16"/>
      <c r="AC57" s="16"/>
    </row>
    <row r="58" spans="2:29" s="9" customFormat="1" ht="13.4" customHeight="1" x14ac:dyDescent="0.2">
      <c r="B58" s="29" t="s">
        <v>36</v>
      </c>
      <c r="C58" s="29"/>
      <c r="D58" s="29"/>
      <c r="E58" s="29"/>
      <c r="F58" s="29"/>
      <c r="G58" s="29"/>
      <c r="H58" s="6"/>
      <c r="I58" s="4" t="s">
        <v>1</v>
      </c>
      <c r="J58" s="11"/>
      <c r="K58" s="23">
        <v>44</v>
      </c>
      <c r="L58" s="23">
        <v>0</v>
      </c>
      <c r="M58" s="23">
        <v>0</v>
      </c>
      <c r="N58" s="23">
        <v>0</v>
      </c>
      <c r="O58" s="23">
        <v>13</v>
      </c>
      <c r="P58" s="23">
        <v>0</v>
      </c>
      <c r="Q58" s="23">
        <v>7</v>
      </c>
      <c r="R58" s="23">
        <v>15</v>
      </c>
      <c r="S58" s="23">
        <v>0</v>
      </c>
      <c r="T58" s="23">
        <v>2</v>
      </c>
      <c r="U58" s="23">
        <v>7</v>
      </c>
      <c r="V58" s="23">
        <v>0</v>
      </c>
      <c r="W58" s="23">
        <v>0</v>
      </c>
      <c r="X58" s="26"/>
      <c r="Y58" s="16"/>
      <c r="Z58" s="16"/>
      <c r="AA58" s="16"/>
      <c r="AB58" s="16"/>
      <c r="AC58" s="16"/>
    </row>
    <row r="59" spans="2:29" s="9" customFormat="1" ht="13.4" customHeight="1" x14ac:dyDescent="0.2">
      <c r="B59" s="29"/>
      <c r="C59" s="29"/>
      <c r="D59" s="29"/>
      <c r="E59" s="29"/>
      <c r="F59" s="29"/>
      <c r="G59" s="29"/>
      <c r="H59" s="6"/>
      <c r="I59" s="4" t="s">
        <v>2</v>
      </c>
      <c r="J59" s="10"/>
      <c r="K59" s="23">
        <v>6</v>
      </c>
      <c r="L59" s="23">
        <v>0</v>
      </c>
      <c r="M59" s="23">
        <v>0</v>
      </c>
      <c r="N59" s="23">
        <v>0</v>
      </c>
      <c r="O59" s="23">
        <v>1</v>
      </c>
      <c r="P59" s="23">
        <v>0</v>
      </c>
      <c r="Q59" s="23">
        <v>3</v>
      </c>
      <c r="R59" s="23">
        <v>1</v>
      </c>
      <c r="S59" s="23">
        <v>0</v>
      </c>
      <c r="T59" s="23">
        <v>0</v>
      </c>
      <c r="U59" s="23">
        <v>1</v>
      </c>
      <c r="V59" s="23">
        <v>0</v>
      </c>
      <c r="W59" s="23">
        <v>0</v>
      </c>
      <c r="X59" s="26"/>
      <c r="Y59" s="16"/>
      <c r="Z59" s="16"/>
      <c r="AA59" s="16"/>
      <c r="AB59" s="16"/>
      <c r="AC59" s="16"/>
    </row>
    <row r="60" spans="2:29" s="9" customFormat="1" ht="13.4" customHeight="1" x14ac:dyDescent="0.2">
      <c r="B60" s="29" t="s">
        <v>37</v>
      </c>
      <c r="C60" s="29"/>
      <c r="D60" s="29"/>
      <c r="E60" s="29"/>
      <c r="F60" s="29"/>
      <c r="G60" s="29"/>
      <c r="H60" s="6"/>
      <c r="I60" s="4" t="s">
        <v>1</v>
      </c>
      <c r="J60" s="11"/>
      <c r="K60" s="23">
        <v>80</v>
      </c>
      <c r="L60" s="23">
        <v>0</v>
      </c>
      <c r="M60" s="23">
        <v>1</v>
      </c>
      <c r="N60" s="23">
        <v>1</v>
      </c>
      <c r="O60" s="23">
        <v>33</v>
      </c>
      <c r="P60" s="23">
        <v>0</v>
      </c>
      <c r="Q60" s="23">
        <v>19</v>
      </c>
      <c r="R60" s="23">
        <v>17</v>
      </c>
      <c r="S60" s="23">
        <v>0</v>
      </c>
      <c r="T60" s="23">
        <v>5</v>
      </c>
      <c r="U60" s="23">
        <v>4</v>
      </c>
      <c r="V60" s="23">
        <v>0</v>
      </c>
      <c r="W60" s="23">
        <v>0</v>
      </c>
      <c r="X60" s="26"/>
      <c r="Y60" s="16"/>
      <c r="Z60" s="16"/>
      <c r="AA60" s="16"/>
      <c r="AB60" s="16"/>
      <c r="AC60" s="16"/>
    </row>
    <row r="61" spans="2:29" s="9" customFormat="1" ht="13.4" customHeight="1" x14ac:dyDescent="0.2">
      <c r="B61" s="29"/>
      <c r="C61" s="29"/>
      <c r="D61" s="29"/>
      <c r="E61" s="29"/>
      <c r="F61" s="29"/>
      <c r="G61" s="29"/>
      <c r="H61" s="6"/>
      <c r="I61" s="4" t="s">
        <v>2</v>
      </c>
      <c r="J61" s="10"/>
      <c r="K61" s="23">
        <v>3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2</v>
      </c>
      <c r="R61" s="23">
        <v>1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6"/>
      <c r="Y61" s="16"/>
      <c r="Z61" s="16"/>
      <c r="AA61" s="16"/>
      <c r="AB61" s="16"/>
      <c r="AC61" s="16"/>
    </row>
    <row r="62" spans="2:29" s="9" customFormat="1" ht="13.4" customHeight="1" x14ac:dyDescent="0.2">
      <c r="B62" s="29" t="s">
        <v>38</v>
      </c>
      <c r="C62" s="29"/>
      <c r="D62" s="29"/>
      <c r="E62" s="29"/>
      <c r="F62" s="29"/>
      <c r="G62" s="29"/>
      <c r="H62" s="6"/>
      <c r="I62" s="4" t="s">
        <v>1</v>
      </c>
      <c r="J62" s="11"/>
      <c r="K62" s="23">
        <v>51</v>
      </c>
      <c r="L62" s="23">
        <v>0</v>
      </c>
      <c r="M62" s="23">
        <v>0</v>
      </c>
      <c r="N62" s="23">
        <v>0</v>
      </c>
      <c r="O62" s="23">
        <v>12</v>
      </c>
      <c r="P62" s="23">
        <v>0</v>
      </c>
      <c r="Q62" s="23">
        <v>17</v>
      </c>
      <c r="R62" s="23">
        <v>17</v>
      </c>
      <c r="S62" s="23">
        <v>0</v>
      </c>
      <c r="T62" s="23">
        <v>3</v>
      </c>
      <c r="U62" s="23">
        <v>2</v>
      </c>
      <c r="V62" s="23">
        <v>0</v>
      </c>
      <c r="W62" s="23">
        <v>0</v>
      </c>
      <c r="X62" s="26"/>
      <c r="Y62" s="16"/>
      <c r="Z62" s="16"/>
      <c r="AA62" s="16"/>
      <c r="AB62" s="16"/>
      <c r="AC62" s="16"/>
    </row>
    <row r="63" spans="2:29" s="9" customFormat="1" ht="13.4" customHeight="1" x14ac:dyDescent="0.2">
      <c r="B63" s="29"/>
      <c r="C63" s="29"/>
      <c r="D63" s="29"/>
      <c r="E63" s="29"/>
      <c r="F63" s="29"/>
      <c r="G63" s="29"/>
      <c r="H63" s="6"/>
      <c r="I63" s="4" t="s">
        <v>2</v>
      </c>
      <c r="J63" s="10"/>
      <c r="K63" s="23">
        <v>2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1</v>
      </c>
      <c r="R63" s="23">
        <v>1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6"/>
      <c r="Y63" s="16"/>
      <c r="Z63" s="16"/>
      <c r="AA63" s="16"/>
      <c r="AB63" s="16"/>
      <c r="AC63" s="16"/>
    </row>
    <row r="64" spans="2:29" s="9" customFormat="1" ht="13.4" customHeight="1" x14ac:dyDescent="0.2">
      <c r="B64" s="29" t="s">
        <v>39</v>
      </c>
      <c r="C64" s="29"/>
      <c r="D64" s="29"/>
      <c r="E64" s="29"/>
      <c r="F64" s="29"/>
      <c r="G64" s="29"/>
      <c r="H64" s="6"/>
      <c r="I64" s="4" t="s">
        <v>5</v>
      </c>
      <c r="J64" s="10"/>
      <c r="K64" s="23">
        <v>1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1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6"/>
      <c r="Y64" s="16"/>
      <c r="Z64" s="16"/>
      <c r="AA64" s="16"/>
      <c r="AB64" s="16"/>
      <c r="AC64" s="16"/>
    </row>
    <row r="65" spans="2:29" s="9" customFormat="1" ht="13.4" customHeight="1" x14ac:dyDescent="0.2">
      <c r="B65" s="29" t="s">
        <v>40</v>
      </c>
      <c r="C65" s="29"/>
      <c r="D65" s="29"/>
      <c r="E65" s="29"/>
      <c r="F65" s="29"/>
      <c r="G65" s="29"/>
      <c r="H65" s="6"/>
      <c r="I65" s="4" t="s">
        <v>5</v>
      </c>
      <c r="J65" s="10"/>
      <c r="K65" s="23">
        <v>1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6"/>
      <c r="Y65" s="16"/>
      <c r="Z65" s="16"/>
      <c r="AA65" s="16"/>
      <c r="AB65" s="16"/>
      <c r="AC65" s="16"/>
    </row>
    <row r="66" spans="2:29" s="9" customFormat="1" ht="13.4" customHeight="1" x14ac:dyDescent="0.2">
      <c r="B66" s="29" t="s">
        <v>41</v>
      </c>
      <c r="C66" s="29"/>
      <c r="D66" s="29"/>
      <c r="E66" s="29"/>
      <c r="F66" s="29"/>
      <c r="G66" s="29"/>
      <c r="H66" s="6"/>
      <c r="I66" s="4" t="s">
        <v>1</v>
      </c>
      <c r="J66" s="11"/>
      <c r="K66" s="23">
        <v>175</v>
      </c>
      <c r="L66" s="23">
        <v>1</v>
      </c>
      <c r="M66" s="23">
        <v>0</v>
      </c>
      <c r="N66" s="23">
        <v>0</v>
      </c>
      <c r="O66" s="23">
        <v>38</v>
      </c>
      <c r="P66" s="23">
        <v>0</v>
      </c>
      <c r="Q66" s="23">
        <v>49</v>
      </c>
      <c r="R66" s="23">
        <v>60</v>
      </c>
      <c r="S66" s="23">
        <v>0</v>
      </c>
      <c r="T66" s="23">
        <v>11</v>
      </c>
      <c r="U66" s="23">
        <v>16</v>
      </c>
      <c r="V66" s="23">
        <v>0</v>
      </c>
      <c r="W66" s="23">
        <v>0</v>
      </c>
      <c r="X66" s="26"/>
      <c r="Y66" s="16"/>
      <c r="Z66" s="16"/>
      <c r="AA66" s="16"/>
      <c r="AB66" s="16"/>
      <c r="AC66" s="16"/>
    </row>
    <row r="67" spans="2:29" s="9" customFormat="1" ht="13.4" customHeight="1" x14ac:dyDescent="0.2">
      <c r="B67" s="29"/>
      <c r="C67" s="29"/>
      <c r="D67" s="29"/>
      <c r="E67" s="29"/>
      <c r="F67" s="29"/>
      <c r="G67" s="29"/>
      <c r="H67" s="6"/>
      <c r="I67" s="4" t="s">
        <v>2</v>
      </c>
      <c r="J67" s="10"/>
      <c r="K67" s="23">
        <v>20</v>
      </c>
      <c r="L67" s="23">
        <v>0</v>
      </c>
      <c r="M67" s="23">
        <v>0</v>
      </c>
      <c r="N67" s="23">
        <v>0</v>
      </c>
      <c r="O67" s="23">
        <v>2</v>
      </c>
      <c r="P67" s="23">
        <v>0</v>
      </c>
      <c r="Q67" s="23">
        <v>5</v>
      </c>
      <c r="R67" s="23">
        <v>11</v>
      </c>
      <c r="S67" s="23">
        <v>0</v>
      </c>
      <c r="T67" s="23">
        <v>1</v>
      </c>
      <c r="U67" s="23">
        <v>1</v>
      </c>
      <c r="V67" s="23">
        <v>0</v>
      </c>
      <c r="W67" s="23">
        <v>0</v>
      </c>
      <c r="X67" s="26"/>
      <c r="Y67" s="16"/>
      <c r="Z67" s="16"/>
      <c r="AA67" s="16"/>
      <c r="AB67" s="16"/>
      <c r="AC67" s="16"/>
    </row>
    <row r="68" spans="2:29" s="9" customFormat="1" ht="13.4" customHeight="1" x14ac:dyDescent="0.2">
      <c r="B68" s="29" t="s">
        <v>42</v>
      </c>
      <c r="C68" s="29"/>
      <c r="D68" s="29"/>
      <c r="E68" s="29"/>
      <c r="F68" s="29"/>
      <c r="G68" s="29"/>
      <c r="H68" s="6"/>
      <c r="I68" s="4" t="s">
        <v>1</v>
      </c>
      <c r="J68" s="11"/>
      <c r="K68" s="23">
        <v>43</v>
      </c>
      <c r="L68" s="23">
        <v>0</v>
      </c>
      <c r="M68" s="23">
        <v>0</v>
      </c>
      <c r="N68" s="23">
        <v>0</v>
      </c>
      <c r="O68" s="23">
        <v>14</v>
      </c>
      <c r="P68" s="23">
        <v>0</v>
      </c>
      <c r="Q68" s="23">
        <v>9</v>
      </c>
      <c r="R68" s="23">
        <v>15</v>
      </c>
      <c r="S68" s="23">
        <v>0</v>
      </c>
      <c r="T68" s="23">
        <v>2</v>
      </c>
      <c r="U68" s="23">
        <v>3</v>
      </c>
      <c r="V68" s="23">
        <v>0</v>
      </c>
      <c r="W68" s="23">
        <v>0</v>
      </c>
      <c r="X68" s="26"/>
      <c r="Y68" s="16"/>
      <c r="Z68" s="16"/>
      <c r="AA68" s="16"/>
      <c r="AB68" s="16"/>
      <c r="AC68" s="16"/>
    </row>
    <row r="69" spans="2:29" s="9" customFormat="1" ht="13.4" customHeight="1" x14ac:dyDescent="0.2">
      <c r="B69" s="29"/>
      <c r="C69" s="29"/>
      <c r="D69" s="29"/>
      <c r="E69" s="29"/>
      <c r="F69" s="29"/>
      <c r="G69" s="29"/>
      <c r="H69" s="6"/>
      <c r="I69" s="4" t="s">
        <v>2</v>
      </c>
      <c r="J69" s="10"/>
      <c r="K69" s="23">
        <v>3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1</v>
      </c>
      <c r="R69" s="23">
        <v>1</v>
      </c>
      <c r="S69" s="23">
        <v>0</v>
      </c>
      <c r="T69" s="23">
        <v>1</v>
      </c>
      <c r="U69" s="23">
        <v>0</v>
      </c>
      <c r="V69" s="23">
        <v>0</v>
      </c>
      <c r="W69" s="23">
        <v>0</v>
      </c>
      <c r="X69" s="26"/>
      <c r="Y69" s="16"/>
      <c r="Z69" s="16"/>
      <c r="AA69" s="16"/>
      <c r="AB69" s="16"/>
      <c r="AC69" s="16"/>
    </row>
    <row r="70" spans="2:29" s="9" customFormat="1" ht="13.4" customHeight="1" x14ac:dyDescent="0.2">
      <c r="B70" s="30" t="s">
        <v>43</v>
      </c>
      <c r="C70" s="29"/>
      <c r="D70" s="29"/>
      <c r="E70" s="29"/>
      <c r="F70" s="29"/>
      <c r="G70" s="29"/>
      <c r="H70" s="6"/>
      <c r="I70" s="4" t="s">
        <v>1</v>
      </c>
      <c r="J70" s="11"/>
      <c r="K70" s="23">
        <v>11</v>
      </c>
      <c r="L70" s="23">
        <v>0</v>
      </c>
      <c r="M70" s="23">
        <v>0</v>
      </c>
      <c r="N70" s="23">
        <v>0</v>
      </c>
      <c r="O70" s="23">
        <v>2</v>
      </c>
      <c r="P70" s="23">
        <v>0</v>
      </c>
      <c r="Q70" s="23">
        <v>1</v>
      </c>
      <c r="R70" s="23">
        <v>6</v>
      </c>
      <c r="S70" s="23">
        <v>0</v>
      </c>
      <c r="T70" s="23">
        <v>1</v>
      </c>
      <c r="U70" s="23">
        <v>1</v>
      </c>
      <c r="V70" s="23">
        <v>0</v>
      </c>
      <c r="W70" s="23">
        <v>0</v>
      </c>
      <c r="X70" s="26"/>
      <c r="Y70" s="16"/>
      <c r="Z70" s="16"/>
      <c r="AA70" s="16"/>
      <c r="AB70" s="16"/>
      <c r="AC70" s="16"/>
    </row>
    <row r="71" spans="2:29" s="9" customFormat="1" ht="13.4" customHeight="1" x14ac:dyDescent="0.2">
      <c r="B71" s="29"/>
      <c r="C71" s="29"/>
      <c r="D71" s="29"/>
      <c r="E71" s="29"/>
      <c r="F71" s="29"/>
      <c r="G71" s="29"/>
      <c r="H71" s="6"/>
      <c r="I71" s="4" t="s">
        <v>2</v>
      </c>
      <c r="J71" s="10"/>
      <c r="K71" s="23">
        <v>1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6"/>
      <c r="Y71" s="16"/>
      <c r="Z71" s="16"/>
      <c r="AA71" s="16"/>
      <c r="AB71" s="16"/>
      <c r="AC71" s="16"/>
    </row>
    <row r="72" spans="2:29" s="9" customFormat="1" ht="13.4" customHeight="1" x14ac:dyDescent="0.2">
      <c r="B72" s="29" t="s">
        <v>44</v>
      </c>
      <c r="C72" s="29"/>
      <c r="D72" s="29"/>
      <c r="E72" s="29"/>
      <c r="F72" s="29"/>
      <c r="G72" s="29"/>
      <c r="H72" s="6"/>
      <c r="I72" s="4" t="s">
        <v>1</v>
      </c>
      <c r="J72" s="11"/>
      <c r="K72" s="23">
        <v>4591</v>
      </c>
      <c r="L72" s="23">
        <v>2</v>
      </c>
      <c r="M72" s="23">
        <v>5</v>
      </c>
      <c r="N72" s="23">
        <v>13</v>
      </c>
      <c r="O72" s="23">
        <v>1402</v>
      </c>
      <c r="P72" s="23">
        <v>2</v>
      </c>
      <c r="Q72" s="23">
        <v>970</v>
      </c>
      <c r="R72" s="23">
        <v>1666</v>
      </c>
      <c r="S72" s="23">
        <v>7</v>
      </c>
      <c r="T72" s="23">
        <v>191</v>
      </c>
      <c r="U72" s="23">
        <v>321</v>
      </c>
      <c r="V72" s="23">
        <v>3</v>
      </c>
      <c r="W72" s="23">
        <v>9</v>
      </c>
      <c r="X72" s="26"/>
      <c r="Y72" s="16"/>
      <c r="Z72" s="16"/>
      <c r="AA72" s="16"/>
      <c r="AB72" s="16"/>
      <c r="AC72" s="16"/>
    </row>
    <row r="73" spans="2:29" s="9" customFormat="1" ht="13.4" customHeight="1" x14ac:dyDescent="0.2">
      <c r="B73" s="29"/>
      <c r="C73" s="29"/>
      <c r="D73" s="29"/>
      <c r="E73" s="29"/>
      <c r="F73" s="29"/>
      <c r="G73" s="29"/>
      <c r="H73" s="6"/>
      <c r="I73" s="4" t="s">
        <v>2</v>
      </c>
      <c r="J73" s="10"/>
      <c r="K73" s="23">
        <v>796</v>
      </c>
      <c r="L73" s="23">
        <v>1</v>
      </c>
      <c r="M73" s="23">
        <v>2</v>
      </c>
      <c r="N73" s="23">
        <v>3</v>
      </c>
      <c r="O73" s="23">
        <v>166</v>
      </c>
      <c r="P73" s="23">
        <v>0</v>
      </c>
      <c r="Q73" s="23">
        <v>107</v>
      </c>
      <c r="R73" s="23">
        <v>387</v>
      </c>
      <c r="S73" s="23">
        <v>1</v>
      </c>
      <c r="T73" s="23">
        <v>27</v>
      </c>
      <c r="U73" s="23">
        <v>101</v>
      </c>
      <c r="V73" s="23">
        <v>1</v>
      </c>
      <c r="W73" s="23">
        <v>0</v>
      </c>
      <c r="X73" s="26"/>
      <c r="Y73" s="16"/>
      <c r="Z73" s="16"/>
      <c r="AA73" s="16"/>
      <c r="AB73" s="16"/>
      <c r="AC73" s="16"/>
    </row>
    <row r="74" spans="2:29" s="9" customFormat="1" ht="13.4" customHeight="1" x14ac:dyDescent="0.2">
      <c r="B74" s="29" t="s">
        <v>45</v>
      </c>
      <c r="C74" s="29"/>
      <c r="D74" s="29"/>
      <c r="E74" s="29"/>
      <c r="F74" s="29"/>
      <c r="G74" s="29"/>
      <c r="H74" s="6"/>
      <c r="I74" s="4" t="s">
        <v>1</v>
      </c>
      <c r="J74" s="11"/>
      <c r="K74" s="23">
        <v>104</v>
      </c>
      <c r="L74" s="23">
        <v>1</v>
      </c>
      <c r="M74" s="23">
        <v>0</v>
      </c>
      <c r="N74" s="23">
        <v>0</v>
      </c>
      <c r="O74" s="23">
        <v>30</v>
      </c>
      <c r="P74" s="23">
        <v>0</v>
      </c>
      <c r="Q74" s="23">
        <v>30</v>
      </c>
      <c r="R74" s="23">
        <v>29</v>
      </c>
      <c r="S74" s="23">
        <v>0</v>
      </c>
      <c r="T74" s="23">
        <v>2</v>
      </c>
      <c r="U74" s="23">
        <v>11</v>
      </c>
      <c r="V74" s="23">
        <v>0</v>
      </c>
      <c r="W74" s="23">
        <v>1</v>
      </c>
      <c r="X74" s="26"/>
      <c r="Y74" s="16"/>
      <c r="Z74" s="16"/>
      <c r="AA74" s="16"/>
      <c r="AB74" s="16"/>
      <c r="AC74" s="16"/>
    </row>
    <row r="75" spans="2:29" s="9" customFormat="1" ht="13.4" customHeight="1" x14ac:dyDescent="0.2">
      <c r="B75" s="29"/>
      <c r="C75" s="29"/>
      <c r="D75" s="29"/>
      <c r="E75" s="29"/>
      <c r="F75" s="29"/>
      <c r="G75" s="29"/>
      <c r="H75" s="6"/>
      <c r="I75" s="4" t="s">
        <v>2</v>
      </c>
      <c r="J75" s="10"/>
      <c r="K75" s="23">
        <v>4</v>
      </c>
      <c r="L75" s="23">
        <v>0</v>
      </c>
      <c r="M75" s="23">
        <v>0</v>
      </c>
      <c r="N75" s="23">
        <v>0</v>
      </c>
      <c r="O75" s="23">
        <v>1</v>
      </c>
      <c r="P75" s="23">
        <v>0</v>
      </c>
      <c r="Q75" s="23">
        <v>0</v>
      </c>
      <c r="R75" s="23">
        <v>3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6"/>
      <c r="Y75" s="16"/>
      <c r="Z75" s="16"/>
      <c r="AA75" s="16"/>
      <c r="AB75" s="16"/>
      <c r="AC75" s="16"/>
    </row>
    <row r="76" spans="2:29" s="9" customFormat="1" ht="13.4" customHeight="1" x14ac:dyDescent="0.2">
      <c r="B76" s="29" t="s">
        <v>46</v>
      </c>
      <c r="C76" s="29"/>
      <c r="D76" s="29"/>
      <c r="E76" s="29"/>
      <c r="F76" s="29"/>
      <c r="G76" s="29"/>
      <c r="H76" s="6"/>
      <c r="I76" s="4" t="s">
        <v>1</v>
      </c>
      <c r="J76" s="11"/>
      <c r="K76" s="23">
        <v>152</v>
      </c>
      <c r="L76" s="23">
        <v>0</v>
      </c>
      <c r="M76" s="23">
        <v>0</v>
      </c>
      <c r="N76" s="23">
        <v>0</v>
      </c>
      <c r="O76" s="23">
        <v>35</v>
      </c>
      <c r="P76" s="23">
        <v>0</v>
      </c>
      <c r="Q76" s="23">
        <v>51</v>
      </c>
      <c r="R76" s="23">
        <v>51</v>
      </c>
      <c r="S76" s="23">
        <v>1</v>
      </c>
      <c r="T76" s="23">
        <v>3</v>
      </c>
      <c r="U76" s="23">
        <v>8</v>
      </c>
      <c r="V76" s="23">
        <v>0</v>
      </c>
      <c r="W76" s="23">
        <v>3</v>
      </c>
      <c r="X76" s="26"/>
      <c r="Y76" s="16"/>
      <c r="Z76" s="16"/>
      <c r="AA76" s="16"/>
      <c r="AB76" s="16"/>
      <c r="AC76" s="16"/>
    </row>
    <row r="77" spans="2:29" s="9" customFormat="1" ht="13.4" customHeight="1" x14ac:dyDescent="0.2">
      <c r="B77" s="29"/>
      <c r="C77" s="29"/>
      <c r="D77" s="29"/>
      <c r="E77" s="29"/>
      <c r="F77" s="29"/>
      <c r="G77" s="29"/>
      <c r="H77" s="6"/>
      <c r="I77" s="4" t="s">
        <v>2</v>
      </c>
      <c r="J77" s="10"/>
      <c r="K77" s="23">
        <v>3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1</v>
      </c>
      <c r="R77" s="23">
        <v>1</v>
      </c>
      <c r="S77" s="23">
        <v>0</v>
      </c>
      <c r="T77" s="23">
        <v>0</v>
      </c>
      <c r="U77" s="23">
        <v>1</v>
      </c>
      <c r="V77" s="23">
        <v>0</v>
      </c>
      <c r="W77" s="23">
        <v>0</v>
      </c>
      <c r="X77" s="26"/>
      <c r="Y77" s="16"/>
      <c r="Z77" s="16"/>
      <c r="AA77" s="16"/>
      <c r="AB77" s="16"/>
      <c r="AC77" s="16"/>
    </row>
    <row r="78" spans="2:29" s="9" customFormat="1" ht="13.4" customHeight="1" x14ac:dyDescent="0.2">
      <c r="B78" s="32" t="s">
        <v>47</v>
      </c>
      <c r="C78" s="29"/>
      <c r="D78" s="29"/>
      <c r="E78" s="29"/>
      <c r="F78" s="29"/>
      <c r="G78" s="29"/>
      <c r="H78" s="6"/>
      <c r="I78" s="4" t="s">
        <v>5</v>
      </c>
      <c r="J78" s="10"/>
      <c r="K78" s="23">
        <v>3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2</v>
      </c>
      <c r="R78" s="23">
        <v>1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6"/>
      <c r="Y78" s="16"/>
      <c r="Z78" s="16"/>
      <c r="AA78" s="16"/>
      <c r="AB78" s="16"/>
      <c r="AC78" s="16"/>
    </row>
    <row r="79" spans="2:29" s="9" customFormat="1" ht="13.4" customHeight="1" x14ac:dyDescent="0.2">
      <c r="B79" s="29" t="s">
        <v>48</v>
      </c>
      <c r="C79" s="29"/>
      <c r="D79" s="29"/>
      <c r="E79" s="29"/>
      <c r="F79" s="29"/>
      <c r="G79" s="29"/>
      <c r="H79" s="6"/>
      <c r="I79" s="4" t="s">
        <v>1</v>
      </c>
      <c r="J79" s="11"/>
      <c r="K79" s="23">
        <v>1241</v>
      </c>
      <c r="L79" s="23">
        <v>0</v>
      </c>
      <c r="M79" s="23">
        <v>2</v>
      </c>
      <c r="N79" s="23">
        <v>4</v>
      </c>
      <c r="O79" s="23">
        <v>220</v>
      </c>
      <c r="P79" s="23">
        <v>2</v>
      </c>
      <c r="Q79" s="23">
        <v>289</v>
      </c>
      <c r="R79" s="23">
        <v>481</v>
      </c>
      <c r="S79" s="23">
        <v>5</v>
      </c>
      <c r="T79" s="23">
        <v>92</v>
      </c>
      <c r="U79" s="23">
        <v>142</v>
      </c>
      <c r="V79" s="23">
        <v>0</v>
      </c>
      <c r="W79" s="23">
        <v>4</v>
      </c>
      <c r="X79" s="26"/>
      <c r="Y79" s="16"/>
      <c r="Z79" s="16"/>
      <c r="AA79" s="16"/>
      <c r="AB79" s="16"/>
      <c r="AC79" s="16"/>
    </row>
    <row r="80" spans="2:29" s="9" customFormat="1" ht="13.4" customHeight="1" x14ac:dyDescent="0.2">
      <c r="B80" s="29"/>
      <c r="C80" s="29"/>
      <c r="D80" s="29"/>
      <c r="E80" s="29"/>
      <c r="F80" s="29"/>
      <c r="G80" s="29"/>
      <c r="H80" s="6"/>
      <c r="I80" s="4" t="s">
        <v>2</v>
      </c>
      <c r="J80" s="10"/>
      <c r="K80" s="23">
        <v>135</v>
      </c>
      <c r="L80" s="23">
        <v>0</v>
      </c>
      <c r="M80" s="23">
        <v>0</v>
      </c>
      <c r="N80" s="23">
        <v>1</v>
      </c>
      <c r="O80" s="23">
        <v>15</v>
      </c>
      <c r="P80" s="23">
        <v>0</v>
      </c>
      <c r="Q80" s="23">
        <v>28</v>
      </c>
      <c r="R80" s="23">
        <v>67</v>
      </c>
      <c r="S80" s="23">
        <v>0</v>
      </c>
      <c r="T80" s="23">
        <v>5</v>
      </c>
      <c r="U80" s="23">
        <v>19</v>
      </c>
      <c r="V80" s="23">
        <v>0</v>
      </c>
      <c r="W80" s="23">
        <v>0</v>
      </c>
      <c r="X80" s="26"/>
      <c r="Y80" s="16"/>
      <c r="Z80" s="16"/>
      <c r="AA80" s="16"/>
      <c r="AB80" s="16"/>
      <c r="AC80" s="16"/>
    </row>
    <row r="81" spans="2:29" s="9" customFormat="1" ht="13.4" customHeight="1" x14ac:dyDescent="0.2">
      <c r="B81" s="29" t="s">
        <v>49</v>
      </c>
      <c r="C81" s="29"/>
      <c r="D81" s="29"/>
      <c r="E81" s="29"/>
      <c r="F81" s="29"/>
      <c r="G81" s="29"/>
      <c r="H81" s="6"/>
      <c r="I81" s="4" t="s">
        <v>1</v>
      </c>
      <c r="J81" s="11"/>
      <c r="K81" s="23">
        <v>78</v>
      </c>
      <c r="L81" s="23">
        <v>0</v>
      </c>
      <c r="M81" s="23">
        <v>0</v>
      </c>
      <c r="N81" s="23">
        <v>1</v>
      </c>
      <c r="O81" s="23">
        <v>22</v>
      </c>
      <c r="P81" s="23">
        <v>0</v>
      </c>
      <c r="Q81" s="23">
        <v>25</v>
      </c>
      <c r="R81" s="23">
        <v>20</v>
      </c>
      <c r="S81" s="23">
        <v>0</v>
      </c>
      <c r="T81" s="23">
        <v>5</v>
      </c>
      <c r="U81" s="23">
        <v>4</v>
      </c>
      <c r="V81" s="23">
        <v>0</v>
      </c>
      <c r="W81" s="23">
        <v>1</v>
      </c>
      <c r="X81" s="26"/>
      <c r="Y81" s="16"/>
      <c r="Z81" s="16"/>
      <c r="AA81" s="16"/>
      <c r="AB81" s="16"/>
      <c r="AC81" s="16"/>
    </row>
    <row r="82" spans="2:29" s="9" customFormat="1" ht="13.4" customHeight="1" x14ac:dyDescent="0.2">
      <c r="B82" s="29"/>
      <c r="C82" s="29"/>
      <c r="D82" s="29"/>
      <c r="E82" s="29"/>
      <c r="F82" s="29"/>
      <c r="G82" s="29"/>
      <c r="H82" s="6"/>
      <c r="I82" s="4" t="s">
        <v>2</v>
      </c>
      <c r="J82" s="10"/>
      <c r="K82" s="23">
        <v>2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2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6"/>
      <c r="Y82" s="16"/>
      <c r="Z82" s="16"/>
      <c r="AA82" s="16"/>
      <c r="AB82" s="16"/>
      <c r="AC82" s="16"/>
    </row>
    <row r="83" spans="2:29" s="9" customFormat="1" ht="13.4" customHeight="1" x14ac:dyDescent="0.2">
      <c r="B83" s="29" t="s">
        <v>50</v>
      </c>
      <c r="C83" s="29"/>
      <c r="D83" s="29"/>
      <c r="E83" s="29"/>
      <c r="F83" s="29"/>
      <c r="G83" s="29"/>
      <c r="H83" s="6"/>
      <c r="I83" s="4" t="s">
        <v>1</v>
      </c>
      <c r="J83" s="11"/>
      <c r="K83" s="23">
        <v>195</v>
      </c>
      <c r="L83" s="23">
        <v>0</v>
      </c>
      <c r="M83" s="23">
        <v>0</v>
      </c>
      <c r="N83" s="23">
        <v>1</v>
      </c>
      <c r="O83" s="23">
        <v>39</v>
      </c>
      <c r="P83" s="23">
        <v>0</v>
      </c>
      <c r="Q83" s="23">
        <v>19</v>
      </c>
      <c r="R83" s="23">
        <v>80</v>
      </c>
      <c r="S83" s="23">
        <v>1</v>
      </c>
      <c r="T83" s="23">
        <v>11</v>
      </c>
      <c r="U83" s="23">
        <v>43</v>
      </c>
      <c r="V83" s="23">
        <v>0</v>
      </c>
      <c r="W83" s="23">
        <v>1</v>
      </c>
      <c r="X83" s="26"/>
      <c r="Y83" s="16"/>
      <c r="Z83" s="16"/>
      <c r="AA83" s="16"/>
      <c r="AB83" s="16"/>
      <c r="AC83" s="16"/>
    </row>
    <row r="84" spans="2:29" s="9" customFormat="1" ht="13.4" customHeight="1" x14ac:dyDescent="0.2">
      <c r="B84" s="29"/>
      <c r="C84" s="29"/>
      <c r="D84" s="29"/>
      <c r="E84" s="29"/>
      <c r="F84" s="29"/>
      <c r="G84" s="29"/>
      <c r="H84" s="6"/>
      <c r="I84" s="4" t="s">
        <v>2</v>
      </c>
      <c r="J84" s="10"/>
      <c r="K84" s="23">
        <v>31</v>
      </c>
      <c r="L84" s="23">
        <v>0</v>
      </c>
      <c r="M84" s="23">
        <v>0</v>
      </c>
      <c r="N84" s="23">
        <v>0</v>
      </c>
      <c r="O84" s="23">
        <v>4</v>
      </c>
      <c r="P84" s="23">
        <v>0</v>
      </c>
      <c r="Q84" s="23">
        <v>3</v>
      </c>
      <c r="R84" s="23">
        <v>17</v>
      </c>
      <c r="S84" s="23">
        <v>0</v>
      </c>
      <c r="T84" s="23">
        <v>2</v>
      </c>
      <c r="U84" s="23">
        <v>5</v>
      </c>
      <c r="V84" s="23">
        <v>0</v>
      </c>
      <c r="W84" s="23">
        <v>0</v>
      </c>
      <c r="X84" s="26"/>
      <c r="Y84" s="16"/>
      <c r="Z84" s="16"/>
      <c r="AA84" s="16"/>
      <c r="AB84" s="16"/>
      <c r="AC84" s="16"/>
    </row>
    <row r="85" spans="2:29" s="9" customFormat="1" ht="13.4" customHeight="1" x14ac:dyDescent="0.2">
      <c r="B85" s="29" t="s">
        <v>51</v>
      </c>
      <c r="C85" s="29"/>
      <c r="D85" s="29"/>
      <c r="E85" s="29"/>
      <c r="F85" s="29"/>
      <c r="G85" s="29"/>
      <c r="H85" s="6"/>
      <c r="I85" s="4" t="s">
        <v>5</v>
      </c>
      <c r="J85" s="10"/>
      <c r="K85" s="23">
        <v>7</v>
      </c>
      <c r="L85" s="23">
        <v>0</v>
      </c>
      <c r="M85" s="23">
        <v>0</v>
      </c>
      <c r="N85" s="23">
        <v>0</v>
      </c>
      <c r="O85" s="23">
        <v>2</v>
      </c>
      <c r="P85" s="23">
        <v>0</v>
      </c>
      <c r="Q85" s="23">
        <v>3</v>
      </c>
      <c r="R85" s="23">
        <v>1</v>
      </c>
      <c r="S85" s="23">
        <v>0</v>
      </c>
      <c r="T85" s="23">
        <v>1</v>
      </c>
      <c r="U85" s="23">
        <v>0</v>
      </c>
      <c r="V85" s="23">
        <v>0</v>
      </c>
      <c r="W85" s="23">
        <v>0</v>
      </c>
      <c r="X85" s="26"/>
      <c r="Y85" s="16"/>
      <c r="Z85" s="16"/>
      <c r="AA85" s="16"/>
      <c r="AB85" s="16"/>
      <c r="AC85" s="16"/>
    </row>
    <row r="86" spans="2:29" s="9" customFormat="1" ht="13.4" customHeight="1" x14ac:dyDescent="0.2">
      <c r="B86" s="29" t="s">
        <v>52</v>
      </c>
      <c r="C86" s="29"/>
      <c r="D86" s="29"/>
      <c r="E86" s="29"/>
      <c r="F86" s="29"/>
      <c r="G86" s="29"/>
      <c r="H86" s="6"/>
      <c r="I86" s="4"/>
      <c r="J86" s="10"/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6"/>
      <c r="Y86" s="16"/>
      <c r="Z86" s="16"/>
      <c r="AA86" s="16"/>
      <c r="AB86" s="16"/>
      <c r="AC86" s="16"/>
    </row>
    <row r="87" spans="2:29" s="9" customFormat="1" ht="13.4" customHeight="1" x14ac:dyDescent="0.2">
      <c r="B87" s="29" t="s">
        <v>53</v>
      </c>
      <c r="C87" s="29"/>
      <c r="D87" s="29"/>
      <c r="E87" s="29"/>
      <c r="F87" s="29"/>
      <c r="G87" s="29"/>
      <c r="H87" s="6"/>
      <c r="I87" s="4" t="s">
        <v>5</v>
      </c>
      <c r="J87" s="10"/>
      <c r="K87" s="23">
        <v>2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1</v>
      </c>
      <c r="R87" s="23">
        <v>1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6"/>
      <c r="Y87" s="16"/>
      <c r="Z87" s="16"/>
      <c r="AA87" s="16"/>
      <c r="AB87" s="16"/>
      <c r="AC87" s="16"/>
    </row>
    <row r="88" spans="2:29" s="9" customFormat="1" ht="13.4" customHeight="1" x14ac:dyDescent="0.2">
      <c r="B88" s="32" t="s">
        <v>54</v>
      </c>
      <c r="C88" s="29"/>
      <c r="D88" s="29"/>
      <c r="E88" s="29"/>
      <c r="F88" s="29"/>
      <c r="G88" s="29"/>
      <c r="H88" s="6"/>
      <c r="I88" s="4" t="s">
        <v>1</v>
      </c>
      <c r="J88" s="11"/>
      <c r="K88" s="23">
        <v>91</v>
      </c>
      <c r="L88" s="23">
        <v>0</v>
      </c>
      <c r="M88" s="23">
        <v>0</v>
      </c>
      <c r="N88" s="23">
        <v>1</v>
      </c>
      <c r="O88" s="23">
        <v>43</v>
      </c>
      <c r="P88" s="23">
        <v>0</v>
      </c>
      <c r="Q88" s="23">
        <v>26</v>
      </c>
      <c r="R88" s="23">
        <v>16</v>
      </c>
      <c r="S88" s="23">
        <v>0</v>
      </c>
      <c r="T88" s="23">
        <v>2</v>
      </c>
      <c r="U88" s="23">
        <v>3</v>
      </c>
      <c r="V88" s="23">
        <v>0</v>
      </c>
      <c r="W88" s="23">
        <v>0</v>
      </c>
      <c r="X88" s="26"/>
      <c r="Y88" s="16"/>
      <c r="Z88" s="16"/>
      <c r="AA88" s="16"/>
      <c r="AB88" s="16"/>
      <c r="AC88" s="16"/>
    </row>
    <row r="89" spans="2:29" s="9" customFormat="1" ht="13.4" customHeight="1" x14ac:dyDescent="0.2">
      <c r="B89" s="29"/>
      <c r="C89" s="29"/>
      <c r="D89" s="29"/>
      <c r="E89" s="29"/>
      <c r="F89" s="29"/>
      <c r="G89" s="29"/>
      <c r="H89" s="6"/>
      <c r="I89" s="4" t="s">
        <v>2</v>
      </c>
      <c r="J89" s="10"/>
      <c r="K89" s="23">
        <v>3</v>
      </c>
      <c r="L89" s="23">
        <v>0</v>
      </c>
      <c r="M89" s="23">
        <v>0</v>
      </c>
      <c r="N89" s="23">
        <v>0</v>
      </c>
      <c r="O89" s="23">
        <v>3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6"/>
      <c r="Y89" s="16"/>
      <c r="Z89" s="16"/>
      <c r="AA89" s="16"/>
      <c r="AB89" s="16"/>
      <c r="AC89" s="16"/>
    </row>
    <row r="90" spans="2:29" s="9" customFormat="1" ht="13.4" customHeight="1" x14ac:dyDescent="0.2">
      <c r="B90" s="29" t="s">
        <v>55</v>
      </c>
      <c r="C90" s="29"/>
      <c r="D90" s="29"/>
      <c r="E90" s="29"/>
      <c r="F90" s="29"/>
      <c r="G90" s="29"/>
      <c r="H90" s="6"/>
      <c r="I90" s="4" t="s">
        <v>1</v>
      </c>
      <c r="J90" s="11"/>
      <c r="K90" s="23">
        <v>342</v>
      </c>
      <c r="L90" s="23">
        <v>0</v>
      </c>
      <c r="M90" s="23">
        <v>0</v>
      </c>
      <c r="N90" s="23">
        <v>0</v>
      </c>
      <c r="O90" s="23">
        <v>74</v>
      </c>
      <c r="P90" s="23">
        <v>0</v>
      </c>
      <c r="Q90" s="23">
        <v>71</v>
      </c>
      <c r="R90" s="23">
        <v>135</v>
      </c>
      <c r="S90" s="23">
        <v>1</v>
      </c>
      <c r="T90" s="23">
        <v>17</v>
      </c>
      <c r="U90" s="23">
        <v>43</v>
      </c>
      <c r="V90" s="23">
        <v>0</v>
      </c>
      <c r="W90" s="23">
        <v>1</v>
      </c>
      <c r="X90" s="26"/>
      <c r="Y90" s="16"/>
      <c r="Z90" s="16"/>
      <c r="AA90" s="16"/>
      <c r="AB90" s="16"/>
      <c r="AC90" s="16"/>
    </row>
    <row r="91" spans="2:29" s="9" customFormat="1" ht="13.4" customHeight="1" x14ac:dyDescent="0.2">
      <c r="B91" s="29"/>
      <c r="C91" s="29"/>
      <c r="D91" s="29"/>
      <c r="E91" s="29"/>
      <c r="F91" s="29"/>
      <c r="G91" s="29"/>
      <c r="H91" s="6"/>
      <c r="I91" s="4" t="s">
        <v>2</v>
      </c>
      <c r="J91" s="10"/>
      <c r="K91" s="23">
        <v>18</v>
      </c>
      <c r="L91" s="23">
        <v>0</v>
      </c>
      <c r="M91" s="23">
        <v>0</v>
      </c>
      <c r="N91" s="23">
        <v>0</v>
      </c>
      <c r="O91" s="23">
        <v>1</v>
      </c>
      <c r="P91" s="23">
        <v>0</v>
      </c>
      <c r="Q91" s="23">
        <v>1</v>
      </c>
      <c r="R91" s="23">
        <v>13</v>
      </c>
      <c r="S91" s="23">
        <v>0</v>
      </c>
      <c r="T91" s="23">
        <v>1</v>
      </c>
      <c r="U91" s="23">
        <v>2</v>
      </c>
      <c r="V91" s="23">
        <v>0</v>
      </c>
      <c r="W91" s="23">
        <v>0</v>
      </c>
      <c r="X91" s="26"/>
      <c r="Y91" s="16"/>
      <c r="Z91" s="16"/>
      <c r="AA91" s="16"/>
      <c r="AB91" s="16"/>
      <c r="AC91" s="16"/>
    </row>
    <row r="92" spans="2:29" s="9" customFormat="1" ht="13" customHeight="1" x14ac:dyDescent="0.2">
      <c r="B92" s="15"/>
      <c r="C92" s="15"/>
      <c r="D92" s="15"/>
      <c r="E92" s="15"/>
      <c r="F92" s="15"/>
      <c r="G92" s="15"/>
      <c r="H92" s="6"/>
      <c r="I92" s="4"/>
      <c r="J92" s="10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6"/>
      <c r="Y92" s="16"/>
      <c r="Z92" s="16"/>
      <c r="AA92" s="16"/>
      <c r="AB92" s="16"/>
      <c r="AC92" s="16"/>
    </row>
    <row r="93" spans="2:29" s="9" customFormat="1" ht="13.4" customHeight="1" x14ac:dyDescent="0.2">
      <c r="B93" s="33" t="s">
        <v>56</v>
      </c>
      <c r="C93" s="33"/>
      <c r="D93" s="33"/>
      <c r="E93" s="33"/>
      <c r="F93" s="33"/>
      <c r="G93" s="33"/>
      <c r="I93" s="16" t="s">
        <v>1</v>
      </c>
      <c r="J93" s="11"/>
      <c r="K93" s="25">
        <v>4628</v>
      </c>
      <c r="L93" s="25">
        <v>2</v>
      </c>
      <c r="M93" s="25">
        <v>14</v>
      </c>
      <c r="N93" s="25">
        <v>15</v>
      </c>
      <c r="O93" s="25">
        <v>1451</v>
      </c>
      <c r="P93" s="25">
        <v>2</v>
      </c>
      <c r="Q93" s="25">
        <v>1254</v>
      </c>
      <c r="R93" s="25">
        <v>1370</v>
      </c>
      <c r="S93" s="25">
        <v>5</v>
      </c>
      <c r="T93" s="25">
        <v>187</v>
      </c>
      <c r="U93" s="25">
        <v>307</v>
      </c>
      <c r="V93" s="25">
        <v>0</v>
      </c>
      <c r="W93" s="25">
        <v>21</v>
      </c>
      <c r="X93" s="26"/>
      <c r="Y93" s="16"/>
      <c r="Z93" s="16"/>
      <c r="AA93" s="16"/>
      <c r="AB93" s="16"/>
      <c r="AC93" s="16"/>
    </row>
    <row r="94" spans="2:29" s="9" customFormat="1" ht="13.4" customHeight="1" x14ac:dyDescent="0.2">
      <c r="B94" s="33"/>
      <c r="C94" s="33"/>
      <c r="D94" s="33"/>
      <c r="E94" s="33"/>
      <c r="F94" s="33"/>
      <c r="G94" s="33"/>
      <c r="I94" s="16" t="s">
        <v>2</v>
      </c>
      <c r="J94" s="10"/>
      <c r="K94" s="25">
        <v>508</v>
      </c>
      <c r="L94" s="25">
        <v>3</v>
      </c>
      <c r="M94" s="25">
        <v>2</v>
      </c>
      <c r="N94" s="25">
        <v>3</v>
      </c>
      <c r="O94" s="25">
        <v>153</v>
      </c>
      <c r="P94" s="25">
        <v>1</v>
      </c>
      <c r="Q94" s="25">
        <v>170</v>
      </c>
      <c r="R94" s="25">
        <v>143</v>
      </c>
      <c r="S94" s="25">
        <v>1</v>
      </c>
      <c r="T94" s="25">
        <v>10</v>
      </c>
      <c r="U94" s="25">
        <v>19</v>
      </c>
      <c r="V94" s="25">
        <v>0</v>
      </c>
      <c r="W94" s="25">
        <v>3</v>
      </c>
      <c r="X94" s="26"/>
      <c r="Y94" s="16"/>
      <c r="Z94" s="16"/>
      <c r="AA94" s="16"/>
      <c r="AB94" s="16"/>
      <c r="AC94" s="16"/>
    </row>
    <row r="95" spans="2:29" s="9" customFormat="1" ht="13" customHeight="1" x14ac:dyDescent="0.2">
      <c r="B95" s="19"/>
      <c r="C95" s="19"/>
      <c r="D95" s="19"/>
      <c r="E95" s="19"/>
      <c r="F95" s="19"/>
      <c r="G95" s="19"/>
      <c r="I95" s="16"/>
      <c r="J95" s="10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6"/>
      <c r="Y95" s="16"/>
      <c r="Z95" s="16"/>
      <c r="AA95" s="16"/>
      <c r="AB95" s="16"/>
      <c r="AC95" s="16"/>
    </row>
    <row r="96" spans="2:29" s="9" customFormat="1" ht="13.4" customHeight="1" x14ac:dyDescent="0.2">
      <c r="B96" s="29" t="s">
        <v>57</v>
      </c>
      <c r="C96" s="29"/>
      <c r="D96" s="29"/>
      <c r="E96" s="29"/>
      <c r="F96" s="29"/>
      <c r="G96" s="29"/>
      <c r="H96" s="6"/>
      <c r="I96" s="4"/>
      <c r="J96" s="10"/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6"/>
      <c r="Y96" s="16"/>
      <c r="Z96" s="16"/>
      <c r="AA96" s="16"/>
      <c r="AB96" s="16"/>
      <c r="AC96" s="16"/>
    </row>
    <row r="97" spans="2:29" s="9" customFormat="1" ht="13.4" customHeight="1" x14ac:dyDescent="0.2">
      <c r="B97" s="29" t="s">
        <v>58</v>
      </c>
      <c r="C97" s="29"/>
      <c r="D97" s="29"/>
      <c r="E97" s="29"/>
      <c r="F97" s="29"/>
      <c r="G97" s="29"/>
      <c r="H97" s="6"/>
      <c r="I97" s="4" t="s">
        <v>5</v>
      </c>
      <c r="J97" s="10"/>
      <c r="K97" s="23">
        <v>1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1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6"/>
      <c r="Y97" s="16"/>
      <c r="Z97" s="16"/>
      <c r="AA97" s="16"/>
      <c r="AB97" s="16"/>
      <c r="AC97" s="16"/>
    </row>
    <row r="98" spans="2:29" s="9" customFormat="1" ht="13.4" customHeight="1" x14ac:dyDescent="0.2">
      <c r="B98" s="30" t="s">
        <v>59</v>
      </c>
      <c r="C98" s="29"/>
      <c r="D98" s="29"/>
      <c r="E98" s="29"/>
      <c r="F98" s="29"/>
      <c r="G98" s="29"/>
      <c r="H98" s="6"/>
      <c r="I98" s="4" t="s">
        <v>1</v>
      </c>
      <c r="J98" s="11"/>
      <c r="K98" s="23">
        <v>33</v>
      </c>
      <c r="L98" s="23">
        <v>0</v>
      </c>
      <c r="M98" s="23">
        <v>0</v>
      </c>
      <c r="N98" s="23">
        <v>0</v>
      </c>
      <c r="O98" s="23">
        <v>19</v>
      </c>
      <c r="P98" s="23">
        <v>0</v>
      </c>
      <c r="Q98" s="23">
        <v>7</v>
      </c>
      <c r="R98" s="23">
        <v>5</v>
      </c>
      <c r="S98" s="23">
        <v>0</v>
      </c>
      <c r="T98" s="23">
        <v>0</v>
      </c>
      <c r="U98" s="23">
        <v>2</v>
      </c>
      <c r="V98" s="23">
        <v>0</v>
      </c>
      <c r="W98" s="23">
        <v>0</v>
      </c>
      <c r="X98" s="26"/>
      <c r="Y98" s="16"/>
      <c r="Z98" s="16"/>
      <c r="AA98" s="16"/>
      <c r="AB98" s="16"/>
      <c r="AC98" s="16"/>
    </row>
    <row r="99" spans="2:29" s="9" customFormat="1" ht="13.4" customHeight="1" x14ac:dyDescent="0.2">
      <c r="B99" s="29"/>
      <c r="C99" s="29"/>
      <c r="D99" s="29"/>
      <c r="E99" s="29"/>
      <c r="F99" s="29"/>
      <c r="G99" s="29"/>
      <c r="H99" s="6"/>
      <c r="I99" s="4" t="s">
        <v>2</v>
      </c>
      <c r="J99" s="10"/>
      <c r="K99" s="23">
        <v>1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1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6"/>
      <c r="Y99" s="16"/>
      <c r="Z99" s="16"/>
      <c r="AA99" s="16"/>
      <c r="AB99" s="16"/>
      <c r="AC99" s="16"/>
    </row>
    <row r="100" spans="2:29" s="9" customFormat="1" ht="13.4" customHeight="1" x14ac:dyDescent="0.2">
      <c r="B100" s="29" t="s">
        <v>60</v>
      </c>
      <c r="C100" s="29"/>
      <c r="D100" s="29"/>
      <c r="E100" s="29"/>
      <c r="F100" s="29"/>
      <c r="G100" s="29"/>
      <c r="H100" s="6"/>
      <c r="I100" s="4" t="s">
        <v>1</v>
      </c>
      <c r="J100" s="11"/>
      <c r="K100" s="23">
        <v>5</v>
      </c>
      <c r="L100" s="23">
        <v>0</v>
      </c>
      <c r="M100" s="23">
        <v>0</v>
      </c>
      <c r="N100" s="23">
        <v>0</v>
      </c>
      <c r="O100" s="23">
        <v>1</v>
      </c>
      <c r="P100" s="23">
        <v>0</v>
      </c>
      <c r="Q100" s="23">
        <v>2</v>
      </c>
      <c r="R100" s="23">
        <v>2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6"/>
      <c r="Y100" s="16"/>
      <c r="Z100" s="16"/>
      <c r="AA100" s="16"/>
      <c r="AB100" s="16"/>
      <c r="AC100" s="16"/>
    </row>
    <row r="101" spans="2:29" s="9" customFormat="1" ht="13.4" customHeight="1" x14ac:dyDescent="0.2">
      <c r="B101" s="29"/>
      <c r="C101" s="29"/>
      <c r="D101" s="29"/>
      <c r="E101" s="29"/>
      <c r="F101" s="29"/>
      <c r="G101" s="29"/>
      <c r="H101" s="6"/>
      <c r="I101" s="4" t="s">
        <v>2</v>
      </c>
      <c r="J101" s="10"/>
      <c r="K101" s="23">
        <v>3</v>
      </c>
      <c r="L101" s="23">
        <v>0</v>
      </c>
      <c r="M101" s="23">
        <v>0</v>
      </c>
      <c r="N101" s="23">
        <v>0</v>
      </c>
      <c r="O101" s="23">
        <v>1</v>
      </c>
      <c r="P101" s="23">
        <v>0</v>
      </c>
      <c r="Q101" s="23">
        <v>0</v>
      </c>
      <c r="R101" s="23">
        <v>2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6"/>
      <c r="Y101" s="16"/>
      <c r="Z101" s="16"/>
      <c r="AA101" s="16"/>
      <c r="AB101" s="16"/>
      <c r="AC101" s="16"/>
    </row>
    <row r="102" spans="2:29" s="9" customFormat="1" ht="13.4" customHeight="1" x14ac:dyDescent="0.2">
      <c r="B102" s="29" t="s">
        <v>61</v>
      </c>
      <c r="C102" s="29"/>
      <c r="D102" s="29"/>
      <c r="E102" s="29"/>
      <c r="F102" s="29"/>
      <c r="G102" s="29"/>
      <c r="H102" s="6"/>
      <c r="I102" s="4" t="s">
        <v>5</v>
      </c>
      <c r="J102" s="10"/>
      <c r="K102" s="23">
        <v>3</v>
      </c>
      <c r="L102" s="23">
        <v>0</v>
      </c>
      <c r="M102" s="23">
        <v>0</v>
      </c>
      <c r="N102" s="23">
        <v>0</v>
      </c>
      <c r="O102" s="23">
        <v>1</v>
      </c>
      <c r="P102" s="23">
        <v>0</v>
      </c>
      <c r="Q102" s="23">
        <v>0</v>
      </c>
      <c r="R102" s="23">
        <v>1</v>
      </c>
      <c r="S102" s="23">
        <v>0</v>
      </c>
      <c r="T102" s="23">
        <v>0</v>
      </c>
      <c r="U102" s="23">
        <v>1</v>
      </c>
      <c r="V102" s="23">
        <v>0</v>
      </c>
      <c r="W102" s="23">
        <v>0</v>
      </c>
      <c r="X102" s="26"/>
      <c r="Y102" s="16"/>
      <c r="Z102" s="16"/>
      <c r="AA102" s="16"/>
      <c r="AB102" s="16"/>
      <c r="AC102" s="16"/>
    </row>
    <row r="103" spans="2:29" s="9" customFormat="1" ht="13.4" customHeight="1" x14ac:dyDescent="0.2">
      <c r="B103" s="31" t="s">
        <v>62</v>
      </c>
      <c r="C103" s="29"/>
      <c r="D103" s="29"/>
      <c r="E103" s="29"/>
      <c r="F103" s="29"/>
      <c r="G103" s="29"/>
      <c r="H103" s="6"/>
      <c r="I103" s="4" t="s">
        <v>1</v>
      </c>
      <c r="J103" s="11"/>
      <c r="K103" s="23">
        <v>68</v>
      </c>
      <c r="L103" s="23">
        <v>0</v>
      </c>
      <c r="M103" s="23">
        <v>0</v>
      </c>
      <c r="N103" s="23">
        <v>0</v>
      </c>
      <c r="O103" s="23">
        <v>14</v>
      </c>
      <c r="P103" s="23">
        <v>1</v>
      </c>
      <c r="Q103" s="23">
        <v>22</v>
      </c>
      <c r="R103" s="23">
        <v>24</v>
      </c>
      <c r="S103" s="23">
        <v>0</v>
      </c>
      <c r="T103" s="23">
        <v>6</v>
      </c>
      <c r="U103" s="23">
        <v>0</v>
      </c>
      <c r="V103" s="23">
        <v>0</v>
      </c>
      <c r="W103" s="23">
        <v>1</v>
      </c>
      <c r="X103" s="26"/>
      <c r="Y103" s="16"/>
      <c r="Z103" s="16"/>
      <c r="AA103" s="16"/>
      <c r="AB103" s="16"/>
      <c r="AC103" s="16"/>
    </row>
    <row r="104" spans="2:29" s="9" customFormat="1" ht="13.4" customHeight="1" x14ac:dyDescent="0.2">
      <c r="B104" s="29"/>
      <c r="C104" s="29"/>
      <c r="D104" s="29"/>
      <c r="E104" s="29"/>
      <c r="F104" s="29"/>
      <c r="G104" s="29"/>
      <c r="H104" s="6"/>
      <c r="I104" s="4" t="s">
        <v>2</v>
      </c>
      <c r="J104" s="10"/>
      <c r="K104" s="23">
        <v>2</v>
      </c>
      <c r="L104" s="23">
        <v>0</v>
      </c>
      <c r="M104" s="23">
        <v>0</v>
      </c>
      <c r="N104" s="23">
        <v>0</v>
      </c>
      <c r="O104" s="23">
        <v>1</v>
      </c>
      <c r="P104" s="23">
        <v>0</v>
      </c>
      <c r="Q104" s="23">
        <v>1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6"/>
      <c r="Y104" s="16"/>
      <c r="Z104" s="16"/>
      <c r="AA104" s="16"/>
      <c r="AB104" s="16"/>
      <c r="AC104" s="16"/>
    </row>
    <row r="105" spans="2:29" s="9" customFormat="1" ht="13.4" customHeight="1" x14ac:dyDescent="0.2">
      <c r="B105" s="31" t="s">
        <v>63</v>
      </c>
      <c r="C105" s="29"/>
      <c r="D105" s="29"/>
      <c r="E105" s="29"/>
      <c r="F105" s="29"/>
      <c r="G105" s="29"/>
      <c r="H105" s="6"/>
      <c r="I105" s="4" t="s">
        <v>1</v>
      </c>
      <c r="J105" s="11"/>
      <c r="K105" s="23">
        <v>363</v>
      </c>
      <c r="L105" s="23">
        <v>0</v>
      </c>
      <c r="M105" s="23">
        <v>2</v>
      </c>
      <c r="N105" s="23">
        <v>1</v>
      </c>
      <c r="O105" s="23">
        <v>77</v>
      </c>
      <c r="P105" s="23">
        <v>0</v>
      </c>
      <c r="Q105" s="23">
        <v>103</v>
      </c>
      <c r="R105" s="23">
        <v>131</v>
      </c>
      <c r="S105" s="23">
        <v>3</v>
      </c>
      <c r="T105" s="23">
        <v>25</v>
      </c>
      <c r="U105" s="23">
        <v>20</v>
      </c>
      <c r="V105" s="23">
        <v>0</v>
      </c>
      <c r="W105" s="23">
        <v>1</v>
      </c>
      <c r="X105" s="26"/>
      <c r="Y105" s="16"/>
      <c r="Z105" s="16"/>
      <c r="AA105" s="16"/>
      <c r="AB105" s="16"/>
      <c r="AC105" s="16"/>
    </row>
    <row r="106" spans="2:29" s="9" customFormat="1" ht="13.4" customHeight="1" x14ac:dyDescent="0.2">
      <c r="B106" s="29"/>
      <c r="C106" s="29"/>
      <c r="D106" s="29"/>
      <c r="E106" s="29"/>
      <c r="F106" s="29"/>
      <c r="G106" s="29"/>
      <c r="H106" s="6"/>
      <c r="I106" s="4" t="s">
        <v>2</v>
      </c>
      <c r="J106" s="10"/>
      <c r="K106" s="23">
        <v>30</v>
      </c>
      <c r="L106" s="23">
        <v>1</v>
      </c>
      <c r="M106" s="23">
        <v>0</v>
      </c>
      <c r="N106" s="23">
        <v>2</v>
      </c>
      <c r="O106" s="23">
        <v>4</v>
      </c>
      <c r="P106" s="23">
        <v>1</v>
      </c>
      <c r="Q106" s="23">
        <v>5</v>
      </c>
      <c r="R106" s="23">
        <v>13</v>
      </c>
      <c r="S106" s="23">
        <v>0</v>
      </c>
      <c r="T106" s="23">
        <v>2</v>
      </c>
      <c r="U106" s="23">
        <v>2</v>
      </c>
      <c r="V106" s="23">
        <v>0</v>
      </c>
      <c r="W106" s="23">
        <v>0</v>
      </c>
      <c r="X106" s="26"/>
      <c r="Y106" s="16"/>
      <c r="Z106" s="16"/>
      <c r="AA106" s="16"/>
      <c r="AB106" s="16"/>
      <c r="AC106" s="16"/>
    </row>
    <row r="107" spans="2:29" s="9" customFormat="1" ht="13.4" customHeight="1" x14ac:dyDescent="0.2">
      <c r="B107" s="29" t="s">
        <v>64</v>
      </c>
      <c r="C107" s="29"/>
      <c r="D107" s="29"/>
      <c r="E107" s="29"/>
      <c r="F107" s="29"/>
      <c r="G107" s="29"/>
      <c r="H107" s="6"/>
      <c r="I107" s="4" t="s">
        <v>1</v>
      </c>
      <c r="J107" s="11"/>
      <c r="K107" s="23">
        <v>2508</v>
      </c>
      <c r="L107" s="23">
        <v>1</v>
      </c>
      <c r="M107" s="23">
        <v>7</v>
      </c>
      <c r="N107" s="23">
        <v>7</v>
      </c>
      <c r="O107" s="23">
        <v>970</v>
      </c>
      <c r="P107" s="23">
        <v>0</v>
      </c>
      <c r="Q107" s="23">
        <v>779</v>
      </c>
      <c r="R107" s="23">
        <v>572</v>
      </c>
      <c r="S107" s="23">
        <v>0</v>
      </c>
      <c r="T107" s="23">
        <v>73</v>
      </c>
      <c r="U107" s="23">
        <v>94</v>
      </c>
      <c r="V107" s="23">
        <v>0</v>
      </c>
      <c r="W107" s="23">
        <v>5</v>
      </c>
      <c r="X107" s="26"/>
      <c r="Y107" s="16"/>
      <c r="Z107" s="16"/>
      <c r="AA107" s="16"/>
      <c r="AB107" s="16"/>
      <c r="AC107" s="16"/>
    </row>
    <row r="108" spans="2:29" s="9" customFormat="1" ht="13.4" customHeight="1" x14ac:dyDescent="0.2">
      <c r="B108" s="29"/>
      <c r="C108" s="29"/>
      <c r="D108" s="29"/>
      <c r="E108" s="29"/>
      <c r="F108" s="29"/>
      <c r="G108" s="29"/>
      <c r="H108" s="6"/>
      <c r="I108" s="4" t="s">
        <v>2</v>
      </c>
      <c r="J108" s="10"/>
      <c r="K108" s="23">
        <v>403</v>
      </c>
      <c r="L108" s="23">
        <v>1</v>
      </c>
      <c r="M108" s="23">
        <v>2</v>
      </c>
      <c r="N108" s="23">
        <v>1</v>
      </c>
      <c r="O108" s="23">
        <v>133</v>
      </c>
      <c r="P108" s="23">
        <v>0</v>
      </c>
      <c r="Q108" s="23">
        <v>148</v>
      </c>
      <c r="R108" s="23">
        <v>97</v>
      </c>
      <c r="S108" s="23">
        <v>1</v>
      </c>
      <c r="T108" s="23">
        <v>7</v>
      </c>
      <c r="U108" s="23">
        <v>11</v>
      </c>
      <c r="V108" s="23">
        <v>0</v>
      </c>
      <c r="W108" s="23">
        <v>2</v>
      </c>
      <c r="X108" s="26"/>
      <c r="Y108" s="16"/>
      <c r="Z108" s="16"/>
      <c r="AA108" s="16"/>
      <c r="AB108" s="16"/>
      <c r="AC108" s="16"/>
    </row>
    <row r="109" spans="2:29" s="9" customFormat="1" ht="13.4" customHeight="1" x14ac:dyDescent="0.2">
      <c r="B109" s="29" t="s">
        <v>65</v>
      </c>
      <c r="C109" s="29"/>
      <c r="D109" s="29"/>
      <c r="E109" s="29"/>
      <c r="F109" s="29"/>
      <c r="G109" s="29"/>
      <c r="H109" s="6"/>
      <c r="I109" s="4" t="s">
        <v>5</v>
      </c>
      <c r="J109" s="10"/>
      <c r="K109" s="23">
        <v>1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1</v>
      </c>
      <c r="V109" s="23">
        <v>0</v>
      </c>
      <c r="W109" s="23">
        <v>0</v>
      </c>
      <c r="X109" s="26"/>
      <c r="Y109" s="16"/>
      <c r="Z109" s="16"/>
      <c r="AA109" s="16"/>
      <c r="AB109" s="16"/>
      <c r="AC109" s="16"/>
    </row>
    <row r="110" spans="2:29" s="9" customFormat="1" ht="13.4" customHeight="1" x14ac:dyDescent="0.2">
      <c r="B110" s="29" t="s">
        <v>66</v>
      </c>
      <c r="C110" s="29"/>
      <c r="D110" s="29"/>
      <c r="E110" s="29"/>
      <c r="F110" s="29"/>
      <c r="G110" s="29"/>
      <c r="H110" s="6"/>
      <c r="I110" s="4" t="s">
        <v>1</v>
      </c>
      <c r="J110" s="11"/>
      <c r="K110" s="23">
        <v>664</v>
      </c>
      <c r="L110" s="23">
        <v>0</v>
      </c>
      <c r="M110" s="23">
        <v>2</v>
      </c>
      <c r="N110" s="23">
        <v>3</v>
      </c>
      <c r="O110" s="23">
        <v>206</v>
      </c>
      <c r="P110" s="23">
        <v>0</v>
      </c>
      <c r="Q110" s="23">
        <v>157</v>
      </c>
      <c r="R110" s="23">
        <v>220</v>
      </c>
      <c r="S110" s="23">
        <v>0</v>
      </c>
      <c r="T110" s="23">
        <v>23</v>
      </c>
      <c r="U110" s="23">
        <v>51</v>
      </c>
      <c r="V110" s="23">
        <v>0</v>
      </c>
      <c r="W110" s="23">
        <v>2</v>
      </c>
      <c r="X110" s="26"/>
      <c r="Y110" s="16"/>
      <c r="Z110" s="16"/>
      <c r="AA110" s="16"/>
      <c r="AB110" s="16"/>
      <c r="AC110" s="16"/>
    </row>
    <row r="111" spans="2:29" s="9" customFormat="1" ht="13.4" customHeight="1" x14ac:dyDescent="0.2">
      <c r="B111" s="29"/>
      <c r="C111" s="29"/>
      <c r="D111" s="29"/>
      <c r="E111" s="29"/>
      <c r="F111" s="29"/>
      <c r="G111" s="29"/>
      <c r="H111" s="6"/>
      <c r="I111" s="4" t="s">
        <v>2</v>
      </c>
      <c r="J111" s="10"/>
      <c r="K111" s="23">
        <v>41</v>
      </c>
      <c r="L111" s="23">
        <v>1</v>
      </c>
      <c r="M111" s="23">
        <v>0</v>
      </c>
      <c r="N111" s="23">
        <v>0</v>
      </c>
      <c r="O111" s="23">
        <v>8</v>
      </c>
      <c r="P111" s="23">
        <v>0</v>
      </c>
      <c r="Q111" s="23">
        <v>9</v>
      </c>
      <c r="R111" s="23">
        <v>20</v>
      </c>
      <c r="S111" s="23">
        <v>0</v>
      </c>
      <c r="T111" s="23">
        <v>0</v>
      </c>
      <c r="U111" s="23">
        <v>2</v>
      </c>
      <c r="V111" s="23">
        <v>0</v>
      </c>
      <c r="W111" s="23">
        <v>1</v>
      </c>
      <c r="X111" s="26"/>
      <c r="Y111" s="16"/>
      <c r="Z111" s="16"/>
      <c r="AA111" s="16"/>
      <c r="AB111" s="16"/>
      <c r="AC111" s="16"/>
    </row>
    <row r="112" spans="2:29" s="9" customFormat="1" ht="13.4" customHeight="1" x14ac:dyDescent="0.2">
      <c r="B112" s="30" t="s">
        <v>67</v>
      </c>
      <c r="C112" s="29"/>
      <c r="D112" s="29"/>
      <c r="E112" s="29"/>
      <c r="F112" s="29"/>
      <c r="G112" s="29"/>
      <c r="H112" s="6"/>
      <c r="I112" s="4" t="s">
        <v>1</v>
      </c>
      <c r="J112" s="11"/>
      <c r="K112" s="23">
        <v>64</v>
      </c>
      <c r="L112" s="23">
        <v>0</v>
      </c>
      <c r="M112" s="23">
        <v>2</v>
      </c>
      <c r="N112" s="23">
        <v>3</v>
      </c>
      <c r="O112" s="23">
        <v>8</v>
      </c>
      <c r="P112" s="23">
        <v>0</v>
      </c>
      <c r="Q112" s="23">
        <v>3</v>
      </c>
      <c r="R112" s="23">
        <v>36</v>
      </c>
      <c r="S112" s="23">
        <v>0</v>
      </c>
      <c r="T112" s="23">
        <v>5</v>
      </c>
      <c r="U112" s="23">
        <v>4</v>
      </c>
      <c r="V112" s="23">
        <v>0</v>
      </c>
      <c r="W112" s="23">
        <v>3</v>
      </c>
      <c r="X112" s="26"/>
      <c r="Y112" s="16"/>
      <c r="Z112" s="16"/>
      <c r="AA112" s="16"/>
      <c r="AB112" s="16"/>
      <c r="AC112" s="16"/>
    </row>
    <row r="113" spans="1:29" s="9" customFormat="1" ht="13.4" customHeight="1" x14ac:dyDescent="0.2">
      <c r="B113" s="29"/>
      <c r="C113" s="29"/>
      <c r="D113" s="29"/>
      <c r="E113" s="29"/>
      <c r="F113" s="29"/>
      <c r="G113" s="29"/>
      <c r="H113" s="6"/>
      <c r="I113" s="4" t="s">
        <v>2</v>
      </c>
      <c r="J113" s="10"/>
      <c r="K113" s="23">
        <v>4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3</v>
      </c>
      <c r="S113" s="23">
        <v>0</v>
      </c>
      <c r="T113" s="23">
        <v>0</v>
      </c>
      <c r="U113" s="23">
        <v>1</v>
      </c>
      <c r="V113" s="23">
        <v>0</v>
      </c>
      <c r="W113" s="23">
        <v>0</v>
      </c>
      <c r="X113" s="26"/>
      <c r="Y113" s="16"/>
      <c r="Z113" s="16"/>
      <c r="AA113" s="16"/>
      <c r="AB113" s="16"/>
      <c r="AC113" s="16"/>
    </row>
    <row r="114" spans="1:29" s="9" customFormat="1" ht="13.4" customHeight="1" x14ac:dyDescent="0.2">
      <c r="B114" s="29" t="s">
        <v>68</v>
      </c>
      <c r="C114" s="29"/>
      <c r="D114" s="29"/>
      <c r="E114" s="29"/>
      <c r="F114" s="29"/>
      <c r="G114" s="29"/>
      <c r="H114" s="6"/>
      <c r="I114" s="4" t="s">
        <v>1</v>
      </c>
      <c r="J114" s="11"/>
      <c r="K114" s="23">
        <v>918</v>
      </c>
      <c r="L114" s="23">
        <v>1</v>
      </c>
      <c r="M114" s="23">
        <v>1</v>
      </c>
      <c r="N114" s="23">
        <v>1</v>
      </c>
      <c r="O114" s="23">
        <v>155</v>
      </c>
      <c r="P114" s="23">
        <v>1</v>
      </c>
      <c r="Q114" s="23">
        <v>181</v>
      </c>
      <c r="R114" s="23">
        <v>378</v>
      </c>
      <c r="S114" s="23">
        <v>2</v>
      </c>
      <c r="T114" s="23">
        <v>55</v>
      </c>
      <c r="U114" s="23">
        <v>134</v>
      </c>
      <c r="V114" s="23">
        <v>0</v>
      </c>
      <c r="W114" s="23">
        <v>9</v>
      </c>
      <c r="X114" s="26"/>
      <c r="Y114" s="16"/>
      <c r="Z114" s="16"/>
      <c r="AA114" s="16"/>
      <c r="AB114" s="16"/>
      <c r="AC114" s="16"/>
    </row>
    <row r="115" spans="1:29" s="9" customFormat="1" ht="13.4" customHeight="1" x14ac:dyDescent="0.2">
      <c r="B115" s="29"/>
      <c r="C115" s="29"/>
      <c r="D115" s="29"/>
      <c r="E115" s="29"/>
      <c r="F115" s="29"/>
      <c r="G115" s="29"/>
      <c r="H115" s="6"/>
      <c r="I115" s="4" t="s">
        <v>2</v>
      </c>
      <c r="J115" s="10"/>
      <c r="K115" s="23">
        <v>24</v>
      </c>
      <c r="L115" s="23">
        <v>0</v>
      </c>
      <c r="M115" s="23">
        <v>0</v>
      </c>
      <c r="N115" s="23">
        <v>0</v>
      </c>
      <c r="O115" s="23">
        <v>6</v>
      </c>
      <c r="P115" s="23">
        <v>0</v>
      </c>
      <c r="Q115" s="23">
        <v>6</v>
      </c>
      <c r="R115" s="23">
        <v>8</v>
      </c>
      <c r="S115" s="23">
        <v>0</v>
      </c>
      <c r="T115" s="23">
        <v>1</v>
      </c>
      <c r="U115" s="23">
        <v>3</v>
      </c>
      <c r="V115" s="23">
        <v>0</v>
      </c>
      <c r="W115" s="23">
        <v>0</v>
      </c>
      <c r="X115" s="26"/>
      <c r="Y115" s="16"/>
      <c r="Z115" s="16"/>
      <c r="AA115" s="16"/>
      <c r="AB115" s="16"/>
      <c r="AC115" s="16"/>
    </row>
    <row r="116" spans="1:29" s="9" customFormat="1" ht="13.4" customHeight="1" x14ac:dyDescent="0.2">
      <c r="B116" s="19"/>
      <c r="C116" s="19"/>
      <c r="D116" s="19"/>
      <c r="E116" s="19"/>
      <c r="F116" s="19"/>
      <c r="G116" s="19"/>
      <c r="I116" s="16"/>
      <c r="J116" s="10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6"/>
      <c r="Y116" s="16"/>
      <c r="Z116" s="16"/>
      <c r="AA116" s="16"/>
      <c r="AB116" s="16"/>
      <c r="AC116" s="16"/>
    </row>
    <row r="117" spans="1:29" ht="5.1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17"/>
      <c r="K117" s="18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spans="1:29" x14ac:dyDescent="0.2"/>
    <row r="119" spans="1:29" x14ac:dyDescent="0.2"/>
    <row r="120" spans="1:29" x14ac:dyDescent="0.2"/>
    <row r="121" spans="1:29" x14ac:dyDescent="0.2"/>
    <row r="122" spans="1:29" x14ac:dyDescent="0.2"/>
    <row r="123" spans="1:29" x14ac:dyDescent="0.2"/>
    <row r="124" spans="1:29" x14ac:dyDescent="0.2"/>
    <row r="125" spans="1:29" x14ac:dyDescent="0.2"/>
    <row r="126" spans="1:29" x14ac:dyDescent="0.2"/>
    <row r="127" spans="1:29" x14ac:dyDescent="0.2"/>
    <row r="128" spans="1:29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</sheetData>
  <mergeCells count="93">
    <mergeCell ref="G10:I10"/>
    <mergeCell ref="P1:W1"/>
    <mergeCell ref="W5:W6"/>
    <mergeCell ref="V5:V6"/>
    <mergeCell ref="S5:U5"/>
    <mergeCell ref="P5:R5"/>
    <mergeCell ref="P2:W2"/>
    <mergeCell ref="L5:M5"/>
    <mergeCell ref="A1:O1"/>
    <mergeCell ref="A2:O2"/>
    <mergeCell ref="G9:I9"/>
    <mergeCell ref="B5:I6"/>
    <mergeCell ref="N5:O5"/>
    <mergeCell ref="K5:K6"/>
    <mergeCell ref="G8:I8"/>
    <mergeCell ref="B8:C10"/>
    <mergeCell ref="B12:C14"/>
    <mergeCell ref="G13:I13"/>
    <mergeCell ref="G14:I14"/>
    <mergeCell ref="G16:I16"/>
    <mergeCell ref="G25:I25"/>
    <mergeCell ref="G22:I22"/>
    <mergeCell ref="B16:C18"/>
    <mergeCell ref="B20:C22"/>
    <mergeCell ref="G18:I18"/>
    <mergeCell ref="G17:I17"/>
    <mergeCell ref="B24:C26"/>
    <mergeCell ref="G12:I12"/>
    <mergeCell ref="D8:D10"/>
    <mergeCell ref="E8:E10"/>
    <mergeCell ref="D12:D14"/>
    <mergeCell ref="E12:E14"/>
    <mergeCell ref="D16:D18"/>
    <mergeCell ref="E16:E18"/>
    <mergeCell ref="B38:G38"/>
    <mergeCell ref="E20:E22"/>
    <mergeCell ref="D24:D26"/>
    <mergeCell ref="E24:E26"/>
    <mergeCell ref="G20:I20"/>
    <mergeCell ref="G21:I21"/>
    <mergeCell ref="G24:I24"/>
    <mergeCell ref="D20:D22"/>
    <mergeCell ref="G26:I26"/>
    <mergeCell ref="B28:G29"/>
    <mergeCell ref="B31:G32"/>
    <mergeCell ref="B34:G35"/>
    <mergeCell ref="B36:G36"/>
    <mergeCell ref="B37:G37"/>
    <mergeCell ref="B56:G57"/>
    <mergeCell ref="B39:G40"/>
    <mergeCell ref="B41:G41"/>
    <mergeCell ref="B42:G42"/>
    <mergeCell ref="B43:G44"/>
    <mergeCell ref="B45:G45"/>
    <mergeCell ref="B46:G46"/>
    <mergeCell ref="B47:G48"/>
    <mergeCell ref="B49:G50"/>
    <mergeCell ref="B51:G52"/>
    <mergeCell ref="B53:G53"/>
    <mergeCell ref="B54:G55"/>
    <mergeCell ref="B78:G78"/>
    <mergeCell ref="B58:G59"/>
    <mergeCell ref="B60:G61"/>
    <mergeCell ref="B62:G63"/>
    <mergeCell ref="B64:G64"/>
    <mergeCell ref="B65:G65"/>
    <mergeCell ref="B66:G67"/>
    <mergeCell ref="B68:G69"/>
    <mergeCell ref="B70:G71"/>
    <mergeCell ref="B72:G73"/>
    <mergeCell ref="B74:G75"/>
    <mergeCell ref="B76:G77"/>
    <mergeCell ref="B98:G99"/>
    <mergeCell ref="B79:G80"/>
    <mergeCell ref="B81:G82"/>
    <mergeCell ref="B83:G84"/>
    <mergeCell ref="B85:G85"/>
    <mergeCell ref="B86:G86"/>
    <mergeCell ref="B87:G87"/>
    <mergeCell ref="B88:G89"/>
    <mergeCell ref="B90:G91"/>
    <mergeCell ref="B93:G94"/>
    <mergeCell ref="B96:G96"/>
    <mergeCell ref="B97:G97"/>
    <mergeCell ref="B110:G111"/>
    <mergeCell ref="B112:G113"/>
    <mergeCell ref="B114:G115"/>
    <mergeCell ref="B100:G101"/>
    <mergeCell ref="B102:G102"/>
    <mergeCell ref="B103:G104"/>
    <mergeCell ref="B105:G106"/>
    <mergeCell ref="B107:G108"/>
    <mergeCell ref="B109:G109"/>
  </mergeCells>
  <phoneticPr fontId="31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25-00-34</vt:lpstr>
      <vt:lpstr>'25-00-34'!Print_Area</vt:lpstr>
      <vt:lpstr>'25-00-34'!Print_Titles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2026-07-27T00:32:46Z</dcterms:created>
  <dcterms:modified xsi:type="dcterms:W3CDTF">2026-07-28T06:11:21Z</dcterms:modified>
  <cp:category/>
</cp:coreProperties>
</file>