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20FCDA03-6E11-4B8C-B743-403F45F42C93}" xr6:coauthVersionLast="47" xr6:coauthVersionMax="47" xr10:uidLastSave="{37A91AF1-F84D-43C0-924A-A2B06A5B0D11}"/>
  <bookViews>
    <workbookView xWindow="-110" yWindow="-110" windowWidth="19420" windowHeight="11500" xr2:uid="{4512B38C-CDB6-483E-90E4-E3736139CCCC}"/>
  </bookViews>
  <sheets>
    <sheet name="25-00-65" sheetId="12" r:id="rId1"/>
  </sheets>
  <definedNames>
    <definedName name="_xlnm._FilterDatabase" localSheetId="0" hidden="1">'25-00-65'!$A$1:$V$95</definedName>
    <definedName name="b">#REF!</definedName>
    <definedName name="GOUKEI">#REF!</definedName>
    <definedName name="JK">#REF!</definedName>
    <definedName name="_xlnm.Print_Titles" localSheetId="0">'25-00-65'!$1:$8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R5" i="12"/>
  <c r="O6" i="12"/>
  <c r="L6" i="12" s="1"/>
  <c r="O5" i="12" l="1"/>
  <c r="I6" i="12"/>
  <c r="F6" i="12" s="1"/>
  <c r="F5" i="12" s="1"/>
  <c r="L5" i="12"/>
  <c r="I5" i="12"/>
</calcChain>
</file>

<file path=xl/sharedStrings.xml><?xml version="1.0" encoding="utf-8"?>
<sst xmlns="http://schemas.openxmlformats.org/spreadsheetml/2006/main" count="131" uniqueCount="38">
  <si>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</si>
  <si>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</si>
  <si>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</si>
  <si>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</si>
  <si>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</si>
  <si>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</si>
  <si>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調査区分</t>
    <rPh sb="0" eb="2">
      <t>チョウサ</t>
    </rPh>
    <rPh sb="2" eb="4">
      <t>クブン</t>
    </rPh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</si>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</sst>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  <numFmt numFmtId="184" formatCode="###,##0.0;\-###,##0.0;&quot;－&quot;"/>
    <numFmt numFmtId="185" formatCode="&quot;平成 &quot;##&quot;年の&quot;"/>
    <numFmt numFmtId="186" formatCode=";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33" fillId="0" borderId="0" xfId="0" applyFont="1">
      <alignment vertical="center"/>
    </xf>
    <xf numFmtId="0" fontId="33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3" fillId="0" borderId="0" xfId="0" applyFont="1" applyAlignment="1">
      <alignment horizontal="distributed" vertical="center"/>
    </xf>
    <xf numFmtId="0" fontId="34" fillId="0" borderId="0" xfId="0" applyFo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178" fontId="33" fillId="0" borderId="0" xfId="0" applyNumberFormat="1" applyFont="1" applyAlignment="1">
      <alignment horizontal="right" vertical="center"/>
    </xf>
    <xf numFmtId="184" fontId="33" fillId="0" borderId="15" xfId="0" applyNumberFormat="1" applyFont="1" applyBorder="1" applyAlignment="1">
      <alignment horizontal="right" vertical="center"/>
    </xf>
    <xf numFmtId="184" fontId="33" fillId="0" borderId="0" xfId="0" applyNumberFormat="1" applyFont="1" applyAlignment="1">
      <alignment horizontal="right" vertical="center"/>
    </xf>
    <xf numFmtId="0" fontId="18" fillId="0" borderId="17" xfId="0" applyFont="1" applyBorder="1">
      <alignment vertical="center"/>
    </xf>
    <xf numFmtId="178" fontId="33" fillId="0" borderId="0" xfId="0" applyNumberFormat="1" applyFont="1">
      <alignment vertical="center"/>
    </xf>
    <xf numFmtId="184" fontId="33" fillId="0" borderId="15" xfId="0" applyNumberFormat="1" applyFont="1" applyBorder="1">
      <alignment vertical="center"/>
    </xf>
    <xf numFmtId="184" fontId="33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185" fontId="0" fillId="0" borderId="19" xfId="0" applyNumberFormat="1" applyBorder="1" applyAlignment="1">
      <alignment horizontal="distributed" vertical="center" wrapText="1" justifyLastLine="1"/>
    </xf>
    <xf numFmtId="185" fontId="0" fillId="0" borderId="20" xfId="0" applyNumberForma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distributed" vertical="center" wrapText="1" justifyLastLine="1"/>
    </xf>
    <xf numFmtId="0" fontId="0" fillId="0" borderId="20" xfId="0" applyBorder="1" applyAlignment="1">
      <alignment horizontal="distributed" vertical="center" wrapText="1" justifyLastLine="1"/>
    </xf>
    <xf numFmtId="186" fontId="18" fillId="0" borderId="14" xfId="0" applyNumberFormat="1" applyFont="1" applyBorder="1">
      <alignment vertical="center"/>
    </xf>
    <xf numFmtId="186" fontId="18" fillId="0" borderId="17" xfId="0" applyNumberFormat="1" applyFont="1" applyBorder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21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0" fontId="33" fillId="0" borderId="0" xfId="0" applyFont="1" applyAlignment="1">
      <alignment horizontal="right" vertical="center"/>
    </xf>
    <xf numFmtId="178" fontId="18" fillId="0" borderId="0" xfId="0" applyNumberFormat="1" applyFont="1">
      <alignment vertical="center"/>
    </xf>
    <xf numFmtId="184" fontId="18" fillId="0" borderId="15" xfId="0" applyNumberFormat="1" applyFont="1" applyBorder="1">
      <alignment vertical="center"/>
    </xf>
    <xf numFmtId="184" fontId="18" fillId="0" borderId="0" xfId="0" applyNumberFormat="1" applyFont="1">
      <alignment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185" fontId="35" fillId="0" borderId="19" xfId="0" applyNumberFormat="1" applyFont="1" applyBorder="1" applyAlignment="1">
      <alignment horizontal="distributed" vertical="center" wrapText="1" justifyLastLine="1"/>
    </xf>
    <xf numFmtId="0" fontId="35" fillId="0" borderId="19" xfId="0" applyFont="1" applyBorder="1" applyAlignment="1">
      <alignment horizontal="distributed" vertical="center" wrapText="1" justifyLastLine="1"/>
    </xf>
    <xf numFmtId="14" fontId="35" fillId="0" borderId="19" xfId="0" applyNumberFormat="1" applyFont="1" applyBorder="1" applyAlignment="1">
      <alignment horizontal="distributed" vertical="center" wrapText="1" justifyLastLine="1"/>
    </xf>
    <xf numFmtId="184" fontId="33" fillId="0" borderId="16" xfId="0" applyNumberFormat="1" applyFont="1" applyBorder="1" applyAlignment="1">
      <alignment horizontal="right" vertical="center"/>
    </xf>
    <xf numFmtId="178" fontId="33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>
      <alignment vertical="center"/>
    </xf>
    <xf numFmtId="0" fontId="0" fillId="0" borderId="14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3" fillId="0" borderId="0" xfId="0" applyFont="1" applyAlignment="1">
      <alignment horizontal="distributed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3" fillId="0" borderId="14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6D85AC2-4559-4F0D-AAA3-6661F9D6F6F9}"/>
    <cellStyle name="Comma [0]_Full Year FY96" xfId="20" xr:uid="{697A0250-BA0E-42C3-8C22-CECC018CE04D}"/>
    <cellStyle name="Comma_Full Year FY96" xfId="21" xr:uid="{896B3A68-12F6-4923-B1E0-516EF1171541}"/>
    <cellStyle name="Currency [0]_CCOCPX" xfId="22" xr:uid="{74E98ABD-D306-4085-8E73-EBF70B3EA9AF}"/>
    <cellStyle name="Currency_CCOCPX" xfId="23" xr:uid="{43F3761B-37F4-48C2-833D-E7F2A65CF385}"/>
    <cellStyle name="entry" xfId="24" xr:uid="{6E4F95AF-4AC7-4A72-9F47-3B781C1346A3}"/>
    <cellStyle name="Grey" xfId="25" xr:uid="{BB326391-FA3F-49DC-A3D4-BD05EDA9B60F}"/>
    <cellStyle name="Header1" xfId="26" xr:uid="{D322C02E-CA83-4BA9-9C25-6319DF21CB7E}"/>
    <cellStyle name="Header2" xfId="27" xr:uid="{5F81CED7-B95F-45C6-8BD1-6E1C91EBDC07}"/>
    <cellStyle name="Input [yellow]" xfId="28" xr:uid="{AD0010CC-ED43-4FE0-9586-4E15C43FF03C}"/>
    <cellStyle name="Normal - Style1" xfId="29" xr:uid="{50E7BF17-2D94-487B-8416-D2CFCDD9BC49}"/>
    <cellStyle name="Normal_#18-Internet" xfId="30" xr:uid="{106E27F9-28CD-4859-9F05-0D43054BB32B}"/>
    <cellStyle name="Percent [2]" xfId="31" xr:uid="{6B2E1AFB-8FA0-476B-892C-4457460916C4}"/>
    <cellStyle name="price" xfId="32" xr:uid="{A444C8D8-F1C7-4624-879F-A45C32D0D9AC}"/>
    <cellStyle name="revised" xfId="33" xr:uid="{7BA1208F-22F5-4C6E-BC2C-84AFAEC422F6}"/>
    <cellStyle name="section" xfId="34" xr:uid="{CA1B3518-D220-43F3-B68C-123EFF9439EC}"/>
    <cellStyle name="subhead" xfId="35" xr:uid="{0E7D6F4F-B474-4FA0-A6BA-584B76D58459}"/>
    <cellStyle name="title" xfId="36" xr:uid="{49C2813D-DF2D-46A7-A88F-937A9278BEB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EDC6B84-E63A-4503-AB3D-82BD967D50D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82E3F59-AD2D-441B-AFE8-AA02939452DD}"/>
    <cellStyle name="標準 3" xfId="61" xr:uid="{1F6DAE74-3EB5-4C63-BA8A-9A1BAB99CF5D}"/>
    <cellStyle name="標準 4" xfId="62" xr:uid="{8E138091-5CD4-4EE8-85E5-813868A6CCCD}"/>
    <cellStyle name="標準 5" xfId="63" xr:uid="{44F25588-0186-48DF-BFFD-D82B9741B8C7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B094505D-50AC-4697-8376-600563A28956}"/>
            </a:ext>
          </a:extLst>
        </xdr:cNvPr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F78C76A0-8BA5-44EB-AA32-ACE1ACBFE888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85CFBD8E-448F-4FED-93A4-9151C412446A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F314CECD-DD39-44E7-BAB6-4A04D1DA8965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6A8F955B-09C0-4F2F-94CD-D9EE9071152C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A6320F66-9D42-423C-A937-2384F59E7FB1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5847BB5B-40B1-48F4-8417-1D29EA55B512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66675</xdr:rowOff>
    </xdr:from>
    <xdr:to>
      <xdr:col>3</xdr:col>
      <xdr:colOff>28575</xdr:colOff>
      <xdr:row>43</xdr:row>
      <xdr:rowOff>152400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6B988658-0266-4F30-A074-FA530D8BD863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38CDCAE3-AB85-4AB6-B257-D27F6FF61C85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F2F1713B-8395-4682-B22B-B471E89E9728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2" name="AutoShape 69">
          <a:extLst>
            <a:ext uri="{FF2B5EF4-FFF2-40B4-BE49-F238E27FC236}">
              <a16:creationId xmlns:a16="http://schemas.microsoft.com/office/drawing/2014/main" id="{9CF87620-CC77-4701-BC57-B1C46324E8C7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3" name="AutoShape 69">
          <a:extLst>
            <a:ext uri="{FF2B5EF4-FFF2-40B4-BE49-F238E27FC236}">
              <a16:creationId xmlns:a16="http://schemas.microsoft.com/office/drawing/2014/main" id="{1FFF2EE1-0609-440C-9C6C-64BFD33B85D8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4" name="AutoShape 69">
          <a:extLst>
            <a:ext uri="{FF2B5EF4-FFF2-40B4-BE49-F238E27FC236}">
              <a16:creationId xmlns:a16="http://schemas.microsoft.com/office/drawing/2014/main" id="{5DBFAB03-054C-45DD-A415-851BB00E44DF}"/>
            </a:ext>
          </a:extLst>
        </xdr:cNvPr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15" name="AutoShape 69">
          <a:extLst>
            <a:ext uri="{FF2B5EF4-FFF2-40B4-BE49-F238E27FC236}">
              <a16:creationId xmlns:a16="http://schemas.microsoft.com/office/drawing/2014/main" id="{2D4040F6-53EB-4069-BE8C-FA5CEF08B7D2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16" name="AutoShape 69">
          <a:extLst>
            <a:ext uri="{FF2B5EF4-FFF2-40B4-BE49-F238E27FC236}">
              <a16:creationId xmlns:a16="http://schemas.microsoft.com/office/drawing/2014/main" id="{27608B10-6F10-471B-B935-8044A975C9AA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17" name="AutoShape 69">
          <a:extLst>
            <a:ext uri="{FF2B5EF4-FFF2-40B4-BE49-F238E27FC236}">
              <a16:creationId xmlns:a16="http://schemas.microsoft.com/office/drawing/2014/main" id="{115AB57E-8972-4D18-AF22-FDF6CC7620E0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18" name="AutoShape 69">
          <a:extLst>
            <a:ext uri="{FF2B5EF4-FFF2-40B4-BE49-F238E27FC236}">
              <a16:creationId xmlns:a16="http://schemas.microsoft.com/office/drawing/2014/main" id="{EF73AD36-1218-4541-9796-6B20BEABB32C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68</xdr:row>
      <xdr:rowOff>66675</xdr:rowOff>
    </xdr:from>
    <xdr:to>
      <xdr:col>3</xdr:col>
      <xdr:colOff>28575</xdr:colOff>
      <xdr:row>69</xdr:row>
      <xdr:rowOff>152400</xdr:rowOff>
    </xdr:to>
    <xdr:sp macro="" textlink="">
      <xdr:nvSpPr>
        <xdr:cNvPr id="19" name="AutoShape 69">
          <a:extLst>
            <a:ext uri="{FF2B5EF4-FFF2-40B4-BE49-F238E27FC236}">
              <a16:creationId xmlns:a16="http://schemas.microsoft.com/office/drawing/2014/main" id="{2FC7A0C7-A082-4257-BEEB-C157272579E8}"/>
            </a:ext>
          </a:extLst>
        </xdr:cNvPr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0" name="AutoShape 69">
          <a:extLst>
            <a:ext uri="{FF2B5EF4-FFF2-40B4-BE49-F238E27FC236}">
              <a16:creationId xmlns:a16="http://schemas.microsoft.com/office/drawing/2014/main" id="{999A42E0-883D-48A8-8916-56D82518D1C1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66675</xdr:rowOff>
    </xdr:from>
    <xdr:to>
      <xdr:col>3</xdr:col>
      <xdr:colOff>28575</xdr:colOff>
      <xdr:row>75</xdr:row>
      <xdr:rowOff>152400</xdr:rowOff>
    </xdr:to>
    <xdr:sp macro="" textlink="">
      <xdr:nvSpPr>
        <xdr:cNvPr id="21" name="AutoShape 69">
          <a:extLst>
            <a:ext uri="{FF2B5EF4-FFF2-40B4-BE49-F238E27FC236}">
              <a16:creationId xmlns:a16="http://schemas.microsoft.com/office/drawing/2014/main" id="{50A08F77-CD41-42A5-B80C-7B5C9AEAEAEE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76</xdr:row>
      <xdr:rowOff>66675</xdr:rowOff>
    </xdr:from>
    <xdr:to>
      <xdr:col>3</xdr:col>
      <xdr:colOff>28575</xdr:colOff>
      <xdr:row>77</xdr:row>
      <xdr:rowOff>152400</xdr:rowOff>
    </xdr:to>
    <xdr:sp macro="" textlink="">
      <xdr:nvSpPr>
        <xdr:cNvPr id="22" name="AutoShape 69">
          <a:extLst>
            <a:ext uri="{FF2B5EF4-FFF2-40B4-BE49-F238E27FC236}">
              <a16:creationId xmlns:a16="http://schemas.microsoft.com/office/drawing/2014/main" id="{8A27E4E1-5D24-4D66-819B-454A05C2E2CD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78</xdr:row>
      <xdr:rowOff>66675</xdr:rowOff>
    </xdr:from>
    <xdr:to>
      <xdr:col>3</xdr:col>
      <xdr:colOff>28575</xdr:colOff>
      <xdr:row>79</xdr:row>
      <xdr:rowOff>152400</xdr:rowOff>
    </xdr:to>
    <xdr:sp macro="" textlink="">
      <xdr:nvSpPr>
        <xdr:cNvPr id="23" name="AutoShape 69">
          <a:extLst>
            <a:ext uri="{FF2B5EF4-FFF2-40B4-BE49-F238E27FC236}">
              <a16:creationId xmlns:a16="http://schemas.microsoft.com/office/drawing/2014/main" id="{A4AB3D2D-8053-41EC-9D5A-99A467F3C36A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80</xdr:row>
      <xdr:rowOff>66675</xdr:rowOff>
    </xdr:from>
    <xdr:to>
      <xdr:col>3</xdr:col>
      <xdr:colOff>28575</xdr:colOff>
      <xdr:row>81</xdr:row>
      <xdr:rowOff>152400</xdr:rowOff>
    </xdr:to>
    <xdr:sp macro="" textlink="">
      <xdr:nvSpPr>
        <xdr:cNvPr id="24" name="AutoShape 69">
          <a:extLst>
            <a:ext uri="{FF2B5EF4-FFF2-40B4-BE49-F238E27FC236}">
              <a16:creationId xmlns:a16="http://schemas.microsoft.com/office/drawing/2014/main" id="{B56D76B3-3830-4FE1-98C9-40B9890C1A5C}"/>
            </a:ext>
          </a:extLst>
        </xdr:cNvPr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04A47-345D-47BF-83D9-83AB35E57642}">
  <sheetPr codeName="Sheet1"/>
  <dimension ref="A1:W157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1" zeroHeight="1" x14ac:dyDescent="0.2"/>
  <cols>
    <col min="1" max="1" width="3.77734375" style="4" customWidth="1"/>
    <col min="2" max="2" width="16.44140625" style="4" customWidth="1"/>
    <col min="3" max="3" width="4.44140625" style="4" bestFit="1" customWidth="1"/>
    <col min="4" max="4" width="4" style="3" bestFit="1" customWidth="1"/>
    <col min="5" max="5" width="4" style="4" bestFit="1" customWidth="1"/>
    <col min="6" max="20" width="12.77734375" style="4" customWidth="1"/>
    <col min="21" max="22" width="9.33203125" style="4" customWidth="1"/>
    <col min="23" max="23" width="0" style="4" hidden="1" customWidth="1"/>
    <col min="24" max="16384" width="9.33203125" style="4" hidden="1"/>
  </cols>
  <sheetData>
    <row r="1" spans="1:21" s="14" customFormat="1" ht="8.25" customHeight="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U1" s="40"/>
    </row>
    <row r="2" spans="1:21" s="1" customFormat="1" ht="23.25" customHeight="1" x14ac:dyDescent="0.2">
      <c r="A2" s="63" t="s">
        <v>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2" t="s">
        <v>5</v>
      </c>
      <c r="M2" s="62"/>
      <c r="N2" s="62"/>
      <c r="O2" s="62"/>
      <c r="P2" s="62"/>
      <c r="Q2" s="62"/>
      <c r="R2" s="62"/>
      <c r="S2" s="62"/>
      <c r="T2" s="62"/>
    </row>
    <row r="3" spans="1:21" ht="10.5" customHeight="1" x14ac:dyDescent="0.2">
      <c r="A3" s="2"/>
      <c r="B3" s="2"/>
      <c r="C3" s="15"/>
      <c r="D3" s="2"/>
      <c r="E3" s="15"/>
      <c r="F3" s="15"/>
      <c r="G3" s="3"/>
      <c r="H3" s="3"/>
      <c r="I3" s="3"/>
      <c r="J3" s="7"/>
      <c r="K3" s="3"/>
      <c r="R3" s="2"/>
    </row>
    <row r="4" spans="1:21" ht="2.15" customHeight="1" x14ac:dyDescent="0.2">
      <c r="C4" s="41"/>
      <c r="D4" s="42"/>
      <c r="E4" s="41"/>
      <c r="F4" s="42"/>
      <c r="G4" s="5"/>
      <c r="H4" s="8"/>
      <c r="I4" s="5"/>
      <c r="J4" s="9"/>
      <c r="K4" s="9"/>
      <c r="L4" s="9"/>
      <c r="M4" s="9"/>
      <c r="N4" s="9"/>
      <c r="O4" s="9"/>
      <c r="P4" s="9"/>
      <c r="Q4" s="9"/>
      <c r="R4" s="9"/>
      <c r="S4" s="41"/>
      <c r="T4" s="9"/>
    </row>
    <row r="5" spans="1:21" s="16" customFormat="1" ht="13.5" customHeight="1" x14ac:dyDescent="0.2">
      <c r="A5" s="27"/>
      <c r="B5" s="58" t="s">
        <v>6</v>
      </c>
      <c r="C5" s="58"/>
      <c r="D5" s="58"/>
      <c r="E5" s="27"/>
      <c r="F5" s="28" t="str">
        <f>TEXT(F6,"ggg")&amp;IF(TEXT(F6,"e")="1","元",TEXT(F6,"e"))&amp;"年の"</f>
        <v>令和3年の</v>
      </c>
      <c r="G5" s="28" t="s">
        <v>12</v>
      </c>
      <c r="H5" s="29" t="s">
        <v>11</v>
      </c>
      <c r="I5" s="28" t="str">
        <f>TEXT(I6,"ggg")&amp;IF(TEXT(I6,"e")="1","元",TEXT(I6,"e"))&amp;"年の"</f>
        <v>令和4年の</v>
      </c>
      <c r="J5" s="28" t="s">
        <v>12</v>
      </c>
      <c r="K5" s="29" t="s">
        <v>11</v>
      </c>
      <c r="L5" s="28" t="str">
        <f>TEXT(L6,"ggg")&amp;IF(TEXT(L6,"e")="1","元",TEXT(L6,"e"))&amp;"年の"</f>
        <v>令和5年の</v>
      </c>
      <c r="M5" s="28" t="s">
        <v>12</v>
      </c>
      <c r="N5" s="29" t="s">
        <v>11</v>
      </c>
      <c r="O5" s="28" t="str">
        <f>TEXT(O6,"ggg")&amp;IF(TEXT(O6,"e")="1","元",TEXT(O6,"e"))&amp;"年の"</f>
        <v>令和6年の</v>
      </c>
      <c r="P5" s="28" t="s">
        <v>12</v>
      </c>
      <c r="Q5" s="29" t="s">
        <v>11</v>
      </c>
      <c r="R5" s="28" t="str">
        <f>TEXT(R6,"ggg")&amp;IF(TEXT(R6,"e")="1","元",TEXT(R6,"e"))&amp;"年の"</f>
        <v>令和7年の</v>
      </c>
      <c r="S5" s="28" t="s">
        <v>12</v>
      </c>
      <c r="T5" s="48" t="s">
        <v>11</v>
      </c>
    </row>
    <row r="6" spans="1:21" s="16" customFormat="1" ht="13.5" customHeight="1" x14ac:dyDescent="0.2">
      <c r="B6" s="59"/>
      <c r="C6" s="59"/>
      <c r="D6" s="59"/>
      <c r="F6" s="51">
        <f>DATE(YEAR(I6)-1,5,1)</f>
        <v>44317</v>
      </c>
      <c r="G6" s="36" t="str">
        <f>TEXT(R6,"ggg")&amp;IF(TEXT(R6,"e")="1","元",TEXT(R6," e"))&amp;"年"</f>
        <v>令和 7年</v>
      </c>
      <c r="H6" s="34"/>
      <c r="I6" s="52">
        <f>DATE(YEAR(L6)-1,5,1)</f>
        <v>44682</v>
      </c>
      <c r="J6" s="36" t="str">
        <f>TEXT(R6,"ggg")&amp;IF(TEXT(R6,"e")="1","元",TEXT(R6," e"))&amp;"年"</f>
        <v>令和 7年</v>
      </c>
      <c r="K6" s="34"/>
      <c r="L6" s="52">
        <f>DATE(YEAR(O6)-1,5,1)</f>
        <v>45047</v>
      </c>
      <c r="M6" s="36" t="str">
        <f>TEXT(R6,"ggg")&amp;IF(TEXT(R6,"e")="1","元",TEXT(R6," e"))&amp;"年"</f>
        <v>令和 7年</v>
      </c>
      <c r="N6" s="34"/>
      <c r="O6" s="52">
        <f>DATE(YEAR(R6)-1,5,1)</f>
        <v>45413</v>
      </c>
      <c r="P6" s="36" t="str">
        <f>TEXT(R6,"ggg")&amp;IF(TEXT(R6,"e")="1","元",TEXT(R6," e"))&amp;"年"</f>
        <v>令和 7年</v>
      </c>
      <c r="Q6" s="34"/>
      <c r="R6" s="53">
        <v>45778</v>
      </c>
      <c r="S6" s="36" t="str">
        <f>TEXT(R6,"ggg")&amp;IF(TEXT(R6,"e")="1","元",TEXT(R6," e"))&amp;"年"</f>
        <v>令和 7年</v>
      </c>
      <c r="T6" s="49"/>
    </row>
    <row r="7" spans="1:21" s="16" customFormat="1" ht="13.5" customHeight="1" x14ac:dyDescent="0.2">
      <c r="B7" s="59"/>
      <c r="C7" s="59"/>
      <c r="D7" s="59"/>
      <c r="F7" s="32"/>
      <c r="G7" s="36" t="s">
        <v>8</v>
      </c>
      <c r="H7" s="34"/>
      <c r="I7" s="32"/>
      <c r="J7" s="36" t="s">
        <v>8</v>
      </c>
      <c r="K7" s="34"/>
      <c r="L7" s="32"/>
      <c r="M7" s="36" t="s">
        <v>8</v>
      </c>
      <c r="N7" s="34"/>
      <c r="O7" s="32"/>
      <c r="P7" s="36" t="s">
        <v>8</v>
      </c>
      <c r="Q7" s="34"/>
      <c r="R7" s="32"/>
      <c r="S7" s="36" t="s">
        <v>8</v>
      </c>
      <c r="T7" s="49"/>
    </row>
    <row r="8" spans="1:21" s="16" customFormat="1" ht="13.5" customHeight="1" x14ac:dyDescent="0.2">
      <c r="A8" s="31"/>
      <c r="B8" s="60"/>
      <c r="C8" s="60"/>
      <c r="D8" s="60"/>
      <c r="E8" s="31"/>
      <c r="F8" s="33" t="s">
        <v>7</v>
      </c>
      <c r="G8" s="37" t="s">
        <v>9</v>
      </c>
      <c r="H8" s="35" t="s">
        <v>10</v>
      </c>
      <c r="I8" s="33" t="s">
        <v>7</v>
      </c>
      <c r="J8" s="37" t="s">
        <v>9</v>
      </c>
      <c r="K8" s="35" t="s">
        <v>10</v>
      </c>
      <c r="L8" s="33" t="s">
        <v>7</v>
      </c>
      <c r="M8" s="37" t="s">
        <v>9</v>
      </c>
      <c r="N8" s="35" t="s">
        <v>10</v>
      </c>
      <c r="O8" s="33" t="s">
        <v>7</v>
      </c>
      <c r="P8" s="37" t="s">
        <v>9</v>
      </c>
      <c r="Q8" s="35" t="s">
        <v>10</v>
      </c>
      <c r="R8" s="33" t="s">
        <v>7</v>
      </c>
      <c r="S8" s="37" t="s">
        <v>9</v>
      </c>
      <c r="T8" s="50" t="s">
        <v>10</v>
      </c>
    </row>
    <row r="9" spans="1:21" s="16" customFormat="1" ht="5.25" customHeight="1" x14ac:dyDescent="0.2">
      <c r="D9" s="17"/>
      <c r="E9" s="18"/>
      <c r="F9" s="19"/>
      <c r="G9" s="19"/>
      <c r="H9" s="30"/>
      <c r="I9" s="19"/>
      <c r="J9" s="19"/>
      <c r="K9" s="18"/>
      <c r="L9" s="19"/>
      <c r="M9" s="19"/>
      <c r="N9" s="30"/>
      <c r="O9" s="19"/>
      <c r="P9" s="19"/>
      <c r="Q9" s="30"/>
      <c r="R9" s="19"/>
      <c r="S9" s="19"/>
      <c r="T9" s="19"/>
    </row>
    <row r="10" spans="1:21" s="10" customFormat="1" ht="13.5" customHeight="1" x14ac:dyDescent="0.2">
      <c r="B10" s="61" t="s">
        <v>0</v>
      </c>
      <c r="C10" s="61"/>
      <c r="D10" s="61"/>
      <c r="E10" s="11"/>
      <c r="F10" s="20">
        <v>17809</v>
      </c>
      <c r="G10" s="20">
        <v>5871</v>
      </c>
      <c r="H10" s="21">
        <v>32.966477623673399</v>
      </c>
      <c r="I10" s="20">
        <v>17143</v>
      </c>
      <c r="J10" s="20">
        <v>4864</v>
      </c>
      <c r="K10" s="21">
        <v>28.373096890859198</v>
      </c>
      <c r="L10" s="20">
        <v>16233</v>
      </c>
      <c r="M10" s="20">
        <v>3592</v>
      </c>
      <c r="N10" s="21">
        <v>22.127764430481101</v>
      </c>
      <c r="O10" s="20">
        <v>15069</v>
      </c>
      <c r="P10" s="20">
        <v>2137</v>
      </c>
      <c r="Q10" s="21">
        <v>14.1814320791027</v>
      </c>
      <c r="R10" s="20">
        <v>14487</v>
      </c>
      <c r="S10" s="20">
        <v>432</v>
      </c>
      <c r="T10" s="22">
        <v>2.98198384758749</v>
      </c>
    </row>
    <row r="11" spans="1:21" s="10" customFormat="1" ht="13.5" customHeight="1" x14ac:dyDescent="0.2">
      <c r="B11" s="61" t="s">
        <v>1</v>
      </c>
      <c r="C11" s="61"/>
      <c r="D11" s="61"/>
      <c r="E11" s="11"/>
      <c r="F11" s="20">
        <v>16093</v>
      </c>
      <c r="G11" s="20">
        <v>5367</v>
      </c>
      <c r="H11" s="21">
        <v>33.349903684831901</v>
      </c>
      <c r="I11" s="20">
        <v>15365</v>
      </c>
      <c r="J11" s="20">
        <v>4390</v>
      </c>
      <c r="K11" s="21">
        <v>28.571428571428498</v>
      </c>
      <c r="L11" s="20">
        <v>14465</v>
      </c>
      <c r="M11" s="20">
        <v>3265</v>
      </c>
      <c r="N11" s="21">
        <v>22.571724853093599</v>
      </c>
      <c r="O11" s="20">
        <v>13580</v>
      </c>
      <c r="P11" s="20">
        <v>1974</v>
      </c>
      <c r="Q11" s="21">
        <v>14.5360824742268</v>
      </c>
      <c r="R11" s="20">
        <v>12909</v>
      </c>
      <c r="S11" s="20">
        <v>403</v>
      </c>
      <c r="T11" s="22">
        <v>3.1218529707955698</v>
      </c>
    </row>
    <row r="12" spans="1:21" s="10" customFormat="1" ht="13.5" customHeight="1" x14ac:dyDescent="0.2">
      <c r="B12" s="61" t="s">
        <v>2</v>
      </c>
      <c r="C12" s="61"/>
      <c r="D12" s="61"/>
      <c r="E12" s="11"/>
      <c r="F12" s="20">
        <v>1716</v>
      </c>
      <c r="G12" s="20">
        <v>504</v>
      </c>
      <c r="H12" s="21">
        <v>29.370629370629299</v>
      </c>
      <c r="I12" s="20">
        <v>1778</v>
      </c>
      <c r="J12" s="20">
        <v>474</v>
      </c>
      <c r="K12" s="21">
        <v>26.6591676040495</v>
      </c>
      <c r="L12" s="20">
        <v>1768</v>
      </c>
      <c r="M12" s="20">
        <v>327</v>
      </c>
      <c r="N12" s="21">
        <v>18.495475113122101</v>
      </c>
      <c r="O12" s="20">
        <v>1489</v>
      </c>
      <c r="P12" s="20">
        <v>163</v>
      </c>
      <c r="Q12" s="21">
        <v>10.9469442578912</v>
      </c>
      <c r="R12" s="20">
        <v>1578</v>
      </c>
      <c r="S12" s="20">
        <v>29</v>
      </c>
      <c r="T12" s="22">
        <v>1.8377693282636201</v>
      </c>
    </row>
    <row r="13" spans="1:21" s="10" customFormat="1" ht="5.25" customHeight="1" x14ac:dyDescent="0.2">
      <c r="B13" s="13"/>
      <c r="C13" s="13"/>
      <c r="D13" s="13"/>
      <c r="E13" s="11"/>
      <c r="F13" s="20"/>
      <c r="G13" s="20"/>
      <c r="H13" s="21"/>
      <c r="I13" s="20"/>
      <c r="J13" s="20"/>
      <c r="K13" s="21"/>
      <c r="L13" s="20"/>
      <c r="M13" s="20"/>
      <c r="N13" s="21"/>
      <c r="O13" s="20"/>
      <c r="P13" s="20"/>
      <c r="Q13" s="21"/>
      <c r="R13" s="20"/>
      <c r="S13" s="20"/>
      <c r="T13" s="22"/>
    </row>
    <row r="14" spans="1:21" s="10" customFormat="1" ht="5.25" customHeight="1" x14ac:dyDescent="0.2">
      <c r="B14" s="13"/>
      <c r="C14" s="13"/>
      <c r="D14" s="13"/>
      <c r="E14" s="11"/>
      <c r="F14" s="20"/>
      <c r="G14" s="20"/>
      <c r="H14" s="21"/>
      <c r="I14" s="20"/>
      <c r="J14" s="20"/>
      <c r="K14" s="21"/>
      <c r="L14" s="20"/>
      <c r="M14" s="20"/>
      <c r="N14" s="21"/>
      <c r="O14" s="20"/>
      <c r="P14" s="20"/>
      <c r="Q14" s="21"/>
      <c r="R14" s="20"/>
      <c r="S14" s="20"/>
      <c r="T14" s="22"/>
    </row>
    <row r="15" spans="1:21" ht="27" customHeight="1" x14ac:dyDescent="0.2">
      <c r="A15" s="9"/>
      <c r="B15" s="64" t="s">
        <v>13</v>
      </c>
      <c r="C15" s="64"/>
      <c r="D15" s="64"/>
      <c r="E15" s="23"/>
      <c r="F15" s="38">
        <v>0</v>
      </c>
      <c r="G15" s="38">
        <v>0</v>
      </c>
      <c r="H15" s="39">
        <v>0</v>
      </c>
      <c r="I15" s="38">
        <v>0</v>
      </c>
      <c r="J15" s="38">
        <v>0</v>
      </c>
      <c r="K15" s="39">
        <v>0</v>
      </c>
      <c r="L15" s="38">
        <v>0</v>
      </c>
      <c r="M15" s="38">
        <v>0</v>
      </c>
      <c r="N15" s="39">
        <v>0</v>
      </c>
      <c r="O15" s="38">
        <v>0</v>
      </c>
      <c r="P15" s="38">
        <v>0</v>
      </c>
      <c r="Q15" s="39">
        <v>0</v>
      </c>
      <c r="R15" s="38">
        <v>0</v>
      </c>
      <c r="S15" s="38">
        <v>0</v>
      </c>
      <c r="T15" s="38">
        <v>0</v>
      </c>
    </row>
    <row r="16" spans="1:21" s="10" customFormat="1" ht="13.5" customHeight="1" x14ac:dyDescent="0.2">
      <c r="B16" s="13" t="s">
        <v>14</v>
      </c>
      <c r="D16" s="44" t="s">
        <v>3</v>
      </c>
      <c r="E16" s="11"/>
      <c r="F16" s="24">
        <v>0</v>
      </c>
      <c r="G16" s="24">
        <v>0</v>
      </c>
      <c r="H16" s="25">
        <v>0</v>
      </c>
      <c r="I16" s="24">
        <v>0</v>
      </c>
      <c r="J16" s="24">
        <v>0</v>
      </c>
      <c r="K16" s="25">
        <v>0</v>
      </c>
      <c r="L16" s="24">
        <v>0</v>
      </c>
      <c r="M16" s="24">
        <v>0</v>
      </c>
      <c r="N16" s="25">
        <v>0</v>
      </c>
      <c r="O16" s="24">
        <v>0</v>
      </c>
      <c r="P16" s="24">
        <v>0</v>
      </c>
      <c r="Q16" s="25">
        <v>0</v>
      </c>
      <c r="R16" s="24">
        <v>3</v>
      </c>
      <c r="S16" s="24">
        <v>0</v>
      </c>
      <c r="T16" s="26">
        <v>0</v>
      </c>
    </row>
    <row r="17" spans="2:20" s="10" customFormat="1" ht="13.5" customHeight="1" x14ac:dyDescent="0.2">
      <c r="B17" s="6" t="s">
        <v>15</v>
      </c>
      <c r="C17" s="4"/>
      <c r="D17" s="3" t="s">
        <v>3</v>
      </c>
      <c r="E17" s="43"/>
      <c r="F17" s="45">
        <v>0</v>
      </c>
      <c r="G17" s="45">
        <v>0</v>
      </c>
      <c r="H17" s="46">
        <v>0</v>
      </c>
      <c r="I17" s="45">
        <v>0</v>
      </c>
      <c r="J17" s="45">
        <v>0</v>
      </c>
      <c r="K17" s="46">
        <v>0</v>
      </c>
      <c r="L17" s="45">
        <v>0</v>
      </c>
      <c r="M17" s="45">
        <v>0</v>
      </c>
      <c r="N17" s="46">
        <v>0</v>
      </c>
      <c r="O17" s="45">
        <v>0</v>
      </c>
      <c r="P17" s="45">
        <v>0</v>
      </c>
      <c r="Q17" s="46">
        <v>0</v>
      </c>
      <c r="R17" s="45">
        <v>3</v>
      </c>
      <c r="S17" s="45">
        <v>0</v>
      </c>
      <c r="T17" s="47">
        <v>0</v>
      </c>
    </row>
    <row r="18" spans="2:20" s="10" customFormat="1" ht="13.5" customHeight="1" x14ac:dyDescent="0.2">
      <c r="B18" s="6" t="s">
        <v>16</v>
      </c>
      <c r="C18" s="6"/>
      <c r="D18" s="6"/>
      <c r="E18" s="43"/>
      <c r="F18" s="45">
        <v>0</v>
      </c>
      <c r="G18" s="45">
        <v>0</v>
      </c>
      <c r="H18" s="46">
        <v>0</v>
      </c>
      <c r="I18" s="45">
        <v>0</v>
      </c>
      <c r="J18" s="45">
        <v>0</v>
      </c>
      <c r="K18" s="46">
        <v>0</v>
      </c>
      <c r="L18" s="45">
        <v>0</v>
      </c>
      <c r="M18" s="45">
        <v>0</v>
      </c>
      <c r="N18" s="46">
        <v>0</v>
      </c>
      <c r="O18" s="45">
        <v>0</v>
      </c>
      <c r="P18" s="45">
        <v>0</v>
      </c>
      <c r="Q18" s="46">
        <v>0</v>
      </c>
      <c r="R18" s="45">
        <v>0</v>
      </c>
      <c r="S18" s="45">
        <v>0</v>
      </c>
      <c r="T18" s="47">
        <v>0</v>
      </c>
    </row>
    <row r="19" spans="2:20" s="10" customFormat="1" ht="13.5" customHeight="1" x14ac:dyDescent="0.2">
      <c r="B19" s="6" t="s">
        <v>17</v>
      </c>
      <c r="C19" s="6"/>
      <c r="D19" s="6"/>
      <c r="E19" s="43"/>
      <c r="F19" s="45">
        <v>0</v>
      </c>
      <c r="G19" s="45">
        <v>0</v>
      </c>
      <c r="H19" s="46">
        <v>0</v>
      </c>
      <c r="I19" s="45">
        <v>0</v>
      </c>
      <c r="J19" s="45">
        <v>0</v>
      </c>
      <c r="K19" s="46">
        <v>0</v>
      </c>
      <c r="L19" s="45">
        <v>0</v>
      </c>
      <c r="M19" s="45">
        <v>0</v>
      </c>
      <c r="N19" s="46">
        <v>0</v>
      </c>
      <c r="O19" s="45">
        <v>0</v>
      </c>
      <c r="P19" s="45">
        <v>0</v>
      </c>
      <c r="Q19" s="46">
        <v>0</v>
      </c>
      <c r="R19" s="45">
        <v>0</v>
      </c>
      <c r="S19" s="45">
        <v>0</v>
      </c>
      <c r="T19" s="47">
        <v>0</v>
      </c>
    </row>
    <row r="20" spans="2:20" s="10" customFormat="1" ht="13.5" customHeight="1" x14ac:dyDescent="0.2">
      <c r="B20" s="6" t="s">
        <v>18</v>
      </c>
      <c r="C20" s="6"/>
      <c r="D20" s="6"/>
      <c r="E20" s="43"/>
      <c r="F20" s="45">
        <v>0</v>
      </c>
      <c r="G20" s="45">
        <v>0</v>
      </c>
      <c r="H20" s="46">
        <v>0</v>
      </c>
      <c r="I20" s="45">
        <v>0</v>
      </c>
      <c r="J20" s="45">
        <v>0</v>
      </c>
      <c r="K20" s="46">
        <v>0</v>
      </c>
      <c r="L20" s="45">
        <v>0</v>
      </c>
      <c r="M20" s="45">
        <v>0</v>
      </c>
      <c r="N20" s="46">
        <v>0</v>
      </c>
      <c r="O20" s="45">
        <v>0</v>
      </c>
      <c r="P20" s="45">
        <v>0</v>
      </c>
      <c r="Q20" s="46">
        <v>0</v>
      </c>
      <c r="R20" s="45">
        <v>0</v>
      </c>
      <c r="S20" s="45">
        <v>0</v>
      </c>
      <c r="T20" s="47">
        <v>0</v>
      </c>
    </row>
    <row r="21" spans="2:20" s="10" customFormat="1" ht="13.5" customHeight="1" x14ac:dyDescent="0.2">
      <c r="B21" s="6" t="s">
        <v>19</v>
      </c>
      <c r="C21" s="6"/>
      <c r="D21" s="6"/>
      <c r="E21" s="43"/>
      <c r="F21" s="45">
        <v>0</v>
      </c>
      <c r="G21" s="45">
        <v>0</v>
      </c>
      <c r="H21" s="46">
        <v>0</v>
      </c>
      <c r="I21" s="45">
        <v>0</v>
      </c>
      <c r="J21" s="45">
        <v>0</v>
      </c>
      <c r="K21" s="46">
        <v>0</v>
      </c>
      <c r="L21" s="45">
        <v>0</v>
      </c>
      <c r="M21" s="45">
        <v>0</v>
      </c>
      <c r="N21" s="46">
        <v>0</v>
      </c>
      <c r="O21" s="45">
        <v>0</v>
      </c>
      <c r="P21" s="45">
        <v>0</v>
      </c>
      <c r="Q21" s="46">
        <v>0</v>
      </c>
      <c r="R21" s="45">
        <v>0</v>
      </c>
      <c r="S21" s="45">
        <v>0</v>
      </c>
      <c r="T21" s="47">
        <v>0</v>
      </c>
    </row>
    <row r="22" spans="2:20" s="10" customFormat="1" ht="13.5" customHeight="1" x14ac:dyDescent="0.2">
      <c r="B22" s="6" t="s">
        <v>20</v>
      </c>
      <c r="C22" s="6"/>
      <c r="D22" s="6"/>
      <c r="E22" s="43"/>
      <c r="F22" s="45">
        <v>0</v>
      </c>
      <c r="G22" s="45">
        <v>0</v>
      </c>
      <c r="H22" s="46">
        <v>0</v>
      </c>
      <c r="I22" s="45">
        <v>0</v>
      </c>
      <c r="J22" s="45">
        <v>0</v>
      </c>
      <c r="K22" s="46">
        <v>0</v>
      </c>
      <c r="L22" s="45">
        <v>0</v>
      </c>
      <c r="M22" s="45">
        <v>0</v>
      </c>
      <c r="N22" s="46">
        <v>0</v>
      </c>
      <c r="O22" s="45">
        <v>0</v>
      </c>
      <c r="P22" s="45">
        <v>0</v>
      </c>
      <c r="Q22" s="46">
        <v>0</v>
      </c>
      <c r="R22" s="45">
        <v>0</v>
      </c>
      <c r="S22" s="45">
        <v>0</v>
      </c>
      <c r="T22" s="47">
        <v>0</v>
      </c>
    </row>
    <row r="23" spans="2:20" s="10" customFormat="1" ht="13.5" customHeight="1" x14ac:dyDescent="0.2">
      <c r="B23" s="6" t="s">
        <v>21</v>
      </c>
      <c r="C23" s="6"/>
      <c r="D23" s="6"/>
      <c r="E23" s="43"/>
      <c r="F23" s="45">
        <v>0</v>
      </c>
      <c r="G23" s="45">
        <v>0</v>
      </c>
      <c r="H23" s="46">
        <v>0</v>
      </c>
      <c r="I23" s="45">
        <v>0</v>
      </c>
      <c r="J23" s="45">
        <v>0</v>
      </c>
      <c r="K23" s="46">
        <v>0</v>
      </c>
      <c r="L23" s="45">
        <v>0</v>
      </c>
      <c r="M23" s="45">
        <v>0</v>
      </c>
      <c r="N23" s="46">
        <v>0</v>
      </c>
      <c r="O23" s="45">
        <v>0</v>
      </c>
      <c r="P23" s="45">
        <v>0</v>
      </c>
      <c r="Q23" s="46">
        <v>0</v>
      </c>
      <c r="R23" s="45">
        <v>0</v>
      </c>
      <c r="S23" s="45">
        <v>0</v>
      </c>
      <c r="T23" s="47">
        <v>0</v>
      </c>
    </row>
    <row r="24" spans="2:20" s="10" customFormat="1" ht="13.5" customHeight="1" x14ac:dyDescent="0.2">
      <c r="B24" s="6" t="s">
        <v>22</v>
      </c>
      <c r="C24" s="6"/>
      <c r="D24" s="6"/>
      <c r="E24" s="43"/>
      <c r="F24" s="45">
        <v>0</v>
      </c>
      <c r="G24" s="45">
        <v>0</v>
      </c>
      <c r="H24" s="46">
        <v>0</v>
      </c>
      <c r="I24" s="45">
        <v>0</v>
      </c>
      <c r="J24" s="45">
        <v>0</v>
      </c>
      <c r="K24" s="46">
        <v>0</v>
      </c>
      <c r="L24" s="45">
        <v>0</v>
      </c>
      <c r="M24" s="45">
        <v>0</v>
      </c>
      <c r="N24" s="46">
        <v>0</v>
      </c>
      <c r="O24" s="45">
        <v>0</v>
      </c>
      <c r="P24" s="45">
        <v>0</v>
      </c>
      <c r="Q24" s="46">
        <v>0</v>
      </c>
      <c r="R24" s="45">
        <v>0</v>
      </c>
      <c r="S24" s="45">
        <v>0</v>
      </c>
      <c r="T24" s="47">
        <v>0</v>
      </c>
    </row>
    <row r="25" spans="2:20" s="10" customFormat="1" ht="13.5" customHeight="1" x14ac:dyDescent="0.2">
      <c r="B25" s="6" t="s">
        <v>23</v>
      </c>
      <c r="C25" s="6"/>
      <c r="D25" s="6"/>
      <c r="E25" s="43"/>
      <c r="F25" s="45">
        <v>0</v>
      </c>
      <c r="G25" s="45">
        <v>0</v>
      </c>
      <c r="H25" s="46">
        <v>0</v>
      </c>
      <c r="I25" s="45">
        <v>0</v>
      </c>
      <c r="J25" s="45">
        <v>0</v>
      </c>
      <c r="K25" s="46">
        <v>0</v>
      </c>
      <c r="L25" s="45">
        <v>0</v>
      </c>
      <c r="M25" s="45">
        <v>0</v>
      </c>
      <c r="N25" s="46">
        <v>0</v>
      </c>
      <c r="O25" s="45">
        <v>0</v>
      </c>
      <c r="P25" s="45">
        <v>0</v>
      </c>
      <c r="Q25" s="46">
        <v>0</v>
      </c>
      <c r="R25" s="45">
        <v>0</v>
      </c>
      <c r="S25" s="45">
        <v>0</v>
      </c>
      <c r="T25" s="47">
        <v>0</v>
      </c>
    </row>
    <row r="26" spans="2:20" s="10" customFormat="1" ht="13.5" customHeight="1" x14ac:dyDescent="0.2">
      <c r="B26" s="6" t="s">
        <v>24</v>
      </c>
      <c r="C26" s="6"/>
      <c r="D26" s="6"/>
      <c r="E26" s="43"/>
      <c r="F26" s="45">
        <v>0</v>
      </c>
      <c r="G26" s="45">
        <v>0</v>
      </c>
      <c r="H26" s="46">
        <v>0</v>
      </c>
      <c r="I26" s="45">
        <v>0</v>
      </c>
      <c r="J26" s="45">
        <v>0</v>
      </c>
      <c r="K26" s="46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6">
        <v>0</v>
      </c>
      <c r="R26" s="45">
        <v>0</v>
      </c>
      <c r="S26" s="45">
        <v>0</v>
      </c>
      <c r="T26" s="47">
        <v>0</v>
      </c>
    </row>
    <row r="27" spans="2:20" s="10" customFormat="1" ht="13.5" customHeight="1" x14ac:dyDescent="0.2">
      <c r="B27" s="6" t="s">
        <v>25</v>
      </c>
      <c r="C27" s="6"/>
      <c r="D27" s="6"/>
      <c r="E27" s="43"/>
      <c r="F27" s="45">
        <v>0</v>
      </c>
      <c r="G27" s="45">
        <v>0</v>
      </c>
      <c r="H27" s="46">
        <v>0</v>
      </c>
      <c r="I27" s="45">
        <v>0</v>
      </c>
      <c r="J27" s="45">
        <v>0</v>
      </c>
      <c r="K27" s="46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6">
        <v>0</v>
      </c>
      <c r="R27" s="45">
        <v>0</v>
      </c>
      <c r="S27" s="45">
        <v>0</v>
      </c>
      <c r="T27" s="47">
        <v>0</v>
      </c>
    </row>
    <row r="28" spans="2:20" s="10" customFormat="1" ht="13.5" customHeight="1" x14ac:dyDescent="0.2">
      <c r="B28" s="6" t="s">
        <v>26</v>
      </c>
      <c r="C28" s="6"/>
      <c r="D28" s="6"/>
      <c r="E28" s="43"/>
      <c r="F28" s="45">
        <v>0</v>
      </c>
      <c r="G28" s="45">
        <v>0</v>
      </c>
      <c r="H28" s="46">
        <v>0</v>
      </c>
      <c r="I28" s="45">
        <v>0</v>
      </c>
      <c r="J28" s="45">
        <v>0</v>
      </c>
      <c r="K28" s="46">
        <v>0</v>
      </c>
      <c r="L28" s="45">
        <v>0</v>
      </c>
      <c r="M28" s="45">
        <v>0</v>
      </c>
      <c r="N28" s="46">
        <v>0</v>
      </c>
      <c r="O28" s="45">
        <v>0</v>
      </c>
      <c r="P28" s="45">
        <v>0</v>
      </c>
      <c r="Q28" s="46">
        <v>0</v>
      </c>
      <c r="R28" s="45">
        <v>0</v>
      </c>
      <c r="S28" s="45">
        <v>0</v>
      </c>
      <c r="T28" s="47">
        <v>0</v>
      </c>
    </row>
    <row r="29" spans="2:20" s="10" customFormat="1" ht="13.5" customHeight="1" x14ac:dyDescent="0.2">
      <c r="B29" s="61" t="s">
        <v>27</v>
      </c>
      <c r="D29" s="44" t="s">
        <v>1</v>
      </c>
      <c r="E29" s="11"/>
      <c r="F29" s="24">
        <v>16042</v>
      </c>
      <c r="G29" s="24">
        <v>5364</v>
      </c>
      <c r="H29" s="25">
        <v>33.437227278394197</v>
      </c>
      <c r="I29" s="24">
        <v>15321</v>
      </c>
      <c r="J29" s="24">
        <v>4387</v>
      </c>
      <c r="K29" s="25">
        <v>28.633901181384999</v>
      </c>
      <c r="L29" s="24">
        <v>14410</v>
      </c>
      <c r="M29" s="24">
        <v>3264</v>
      </c>
      <c r="N29" s="25">
        <v>22.650936849410101</v>
      </c>
      <c r="O29" s="24">
        <v>13533</v>
      </c>
      <c r="P29" s="24">
        <v>1973</v>
      </c>
      <c r="Q29" s="25">
        <v>14.579176827015401</v>
      </c>
      <c r="R29" s="24">
        <v>12862</v>
      </c>
      <c r="S29" s="24">
        <v>403</v>
      </c>
      <c r="T29" s="26">
        <v>3.1332607681542499</v>
      </c>
    </row>
    <row r="30" spans="2:20" s="10" customFormat="1" ht="13.5" customHeight="1" x14ac:dyDescent="0.2">
      <c r="B30" s="61"/>
      <c r="D30" s="44" t="s">
        <v>2</v>
      </c>
      <c r="E30" s="11"/>
      <c r="F30" s="24">
        <v>1709</v>
      </c>
      <c r="G30" s="24">
        <v>504</v>
      </c>
      <c r="H30" s="25">
        <v>29.490930368636601</v>
      </c>
      <c r="I30" s="24">
        <v>1771</v>
      </c>
      <c r="J30" s="24">
        <v>474</v>
      </c>
      <c r="K30" s="25">
        <v>26.764539808018</v>
      </c>
      <c r="L30" s="24">
        <v>1764</v>
      </c>
      <c r="M30" s="24">
        <v>327</v>
      </c>
      <c r="N30" s="25">
        <v>18.5374149659864</v>
      </c>
      <c r="O30" s="24">
        <v>1488</v>
      </c>
      <c r="P30" s="24">
        <v>163</v>
      </c>
      <c r="Q30" s="25">
        <v>10.9543010752688</v>
      </c>
      <c r="R30" s="24">
        <v>1577</v>
      </c>
      <c r="S30" s="24">
        <v>29</v>
      </c>
      <c r="T30" s="26">
        <v>1.8389346861128699</v>
      </c>
    </row>
    <row r="31" spans="2:20" s="10" customFormat="1" ht="13.5" customHeight="1" x14ac:dyDescent="0.2">
      <c r="B31" s="56" t="s">
        <v>15</v>
      </c>
      <c r="C31" s="4"/>
      <c r="D31" s="3" t="s">
        <v>1</v>
      </c>
      <c r="E31" s="43"/>
      <c r="F31" s="45">
        <v>222</v>
      </c>
      <c r="G31" s="45">
        <v>74</v>
      </c>
      <c r="H31" s="46">
        <v>33.3333333333333</v>
      </c>
      <c r="I31" s="45">
        <v>200</v>
      </c>
      <c r="J31" s="45">
        <v>64</v>
      </c>
      <c r="K31" s="46">
        <v>32</v>
      </c>
      <c r="L31" s="45">
        <v>191</v>
      </c>
      <c r="M31" s="45">
        <v>52</v>
      </c>
      <c r="N31" s="46">
        <v>27.225130890052299</v>
      </c>
      <c r="O31" s="45">
        <v>183</v>
      </c>
      <c r="P31" s="45">
        <v>43</v>
      </c>
      <c r="Q31" s="46">
        <v>23.497267759562799</v>
      </c>
      <c r="R31" s="45">
        <v>187</v>
      </c>
      <c r="S31" s="45">
        <v>10</v>
      </c>
      <c r="T31" s="47">
        <v>5.3475935828876997</v>
      </c>
    </row>
    <row r="32" spans="2:20" s="10" customFormat="1" ht="13.5" customHeight="1" x14ac:dyDescent="0.2">
      <c r="B32" s="56"/>
      <c r="C32" s="4"/>
      <c r="D32" s="3" t="s">
        <v>2</v>
      </c>
      <c r="E32" s="43"/>
      <c r="F32" s="45">
        <v>12</v>
      </c>
      <c r="G32" s="45">
        <v>4</v>
      </c>
      <c r="H32" s="46">
        <v>33.3333333333333</v>
      </c>
      <c r="I32" s="45">
        <v>9</v>
      </c>
      <c r="J32" s="45">
        <v>3</v>
      </c>
      <c r="K32" s="46">
        <v>33.3333333333333</v>
      </c>
      <c r="L32" s="45">
        <v>14</v>
      </c>
      <c r="M32" s="45">
        <v>5</v>
      </c>
      <c r="N32" s="46">
        <v>35.714285714285701</v>
      </c>
      <c r="O32" s="45">
        <v>11</v>
      </c>
      <c r="P32" s="45">
        <v>2</v>
      </c>
      <c r="Q32" s="46">
        <v>18.181818181818102</v>
      </c>
      <c r="R32" s="45">
        <v>12</v>
      </c>
      <c r="S32" s="45">
        <v>0</v>
      </c>
      <c r="T32" s="47">
        <v>0</v>
      </c>
    </row>
    <row r="33" spans="2:20" s="10" customFormat="1" ht="13.5" customHeight="1" x14ac:dyDescent="0.2">
      <c r="B33" s="56" t="s">
        <v>16</v>
      </c>
      <c r="C33" s="4"/>
      <c r="D33" s="3" t="s">
        <v>1</v>
      </c>
      <c r="E33" s="43"/>
      <c r="F33" s="45">
        <v>590</v>
      </c>
      <c r="G33" s="45">
        <v>192</v>
      </c>
      <c r="H33" s="46">
        <v>32.542372881355902</v>
      </c>
      <c r="I33" s="45">
        <v>560</v>
      </c>
      <c r="J33" s="45">
        <v>147</v>
      </c>
      <c r="K33" s="46">
        <v>26.25</v>
      </c>
      <c r="L33" s="45">
        <v>535</v>
      </c>
      <c r="M33" s="45">
        <v>105</v>
      </c>
      <c r="N33" s="46">
        <v>19.626168224299001</v>
      </c>
      <c r="O33" s="45">
        <v>501</v>
      </c>
      <c r="P33" s="45">
        <v>71</v>
      </c>
      <c r="Q33" s="46">
        <v>14.171656686626701</v>
      </c>
      <c r="R33" s="45">
        <v>502</v>
      </c>
      <c r="S33" s="45">
        <v>20</v>
      </c>
      <c r="T33" s="47">
        <v>3.9840637450199199</v>
      </c>
    </row>
    <row r="34" spans="2:20" s="10" customFormat="1" ht="13.5" customHeight="1" x14ac:dyDescent="0.2">
      <c r="B34" s="56"/>
      <c r="C34" s="4"/>
      <c r="D34" s="3" t="s">
        <v>2</v>
      </c>
      <c r="E34" s="43"/>
      <c r="F34" s="45">
        <v>49</v>
      </c>
      <c r="G34" s="45">
        <v>10</v>
      </c>
      <c r="H34" s="46">
        <v>20.408163265306101</v>
      </c>
      <c r="I34" s="45">
        <v>43</v>
      </c>
      <c r="J34" s="45">
        <v>14</v>
      </c>
      <c r="K34" s="46">
        <v>32.558139534883701</v>
      </c>
      <c r="L34" s="45">
        <v>42</v>
      </c>
      <c r="M34" s="45">
        <v>5</v>
      </c>
      <c r="N34" s="46">
        <v>11.9047619047619</v>
      </c>
      <c r="O34" s="45">
        <v>33</v>
      </c>
      <c r="P34" s="45">
        <v>6</v>
      </c>
      <c r="Q34" s="46">
        <v>18.181818181818102</v>
      </c>
      <c r="R34" s="45">
        <v>33</v>
      </c>
      <c r="S34" s="45">
        <v>2</v>
      </c>
      <c r="T34" s="47">
        <v>6.0606060606060597</v>
      </c>
    </row>
    <row r="35" spans="2:20" s="10" customFormat="1" ht="13.5" customHeight="1" x14ac:dyDescent="0.2">
      <c r="B35" s="56" t="s">
        <v>17</v>
      </c>
      <c r="C35" s="4"/>
      <c r="D35" s="3" t="s">
        <v>1</v>
      </c>
      <c r="E35" s="43"/>
      <c r="F35" s="45">
        <v>1848</v>
      </c>
      <c r="G35" s="45">
        <v>707</v>
      </c>
      <c r="H35" s="46">
        <v>38.257575757575701</v>
      </c>
      <c r="I35" s="45">
        <v>1767</v>
      </c>
      <c r="J35" s="45">
        <v>594</v>
      </c>
      <c r="K35" s="46">
        <v>33.616298811545001</v>
      </c>
      <c r="L35" s="45">
        <v>1604</v>
      </c>
      <c r="M35" s="45">
        <v>428</v>
      </c>
      <c r="N35" s="46">
        <v>26.683291770573501</v>
      </c>
      <c r="O35" s="45">
        <v>1657</v>
      </c>
      <c r="P35" s="45">
        <v>274</v>
      </c>
      <c r="Q35" s="46">
        <v>16.535908267954099</v>
      </c>
      <c r="R35" s="45">
        <v>1581</v>
      </c>
      <c r="S35" s="45">
        <v>68</v>
      </c>
      <c r="T35" s="47">
        <v>4.3010752688171996</v>
      </c>
    </row>
    <row r="36" spans="2:20" s="10" customFormat="1" ht="13.5" customHeight="1" x14ac:dyDescent="0.2">
      <c r="B36" s="56"/>
      <c r="C36" s="4"/>
      <c r="D36" s="3" t="s">
        <v>2</v>
      </c>
      <c r="E36" s="43"/>
      <c r="F36" s="45">
        <v>191</v>
      </c>
      <c r="G36" s="45">
        <v>48</v>
      </c>
      <c r="H36" s="46">
        <v>25.130890052356001</v>
      </c>
      <c r="I36" s="45">
        <v>210</v>
      </c>
      <c r="J36" s="45">
        <v>57</v>
      </c>
      <c r="K36" s="46">
        <v>27.1428571428571</v>
      </c>
      <c r="L36" s="45">
        <v>213</v>
      </c>
      <c r="M36" s="45">
        <v>52</v>
      </c>
      <c r="N36" s="46">
        <v>24.4131455399061</v>
      </c>
      <c r="O36" s="45">
        <v>204</v>
      </c>
      <c r="P36" s="45">
        <v>29</v>
      </c>
      <c r="Q36" s="46">
        <v>14.2156862745098</v>
      </c>
      <c r="R36" s="45">
        <v>194</v>
      </c>
      <c r="S36" s="45">
        <v>2</v>
      </c>
      <c r="T36" s="47">
        <v>1.0309278350515401</v>
      </c>
    </row>
    <row r="37" spans="2:20" s="10" customFormat="1" ht="13.5" customHeight="1" x14ac:dyDescent="0.2">
      <c r="B37" s="56" t="s">
        <v>18</v>
      </c>
      <c r="C37" s="4"/>
      <c r="D37" s="3" t="s">
        <v>1</v>
      </c>
      <c r="E37" s="43"/>
      <c r="F37" s="45">
        <v>5211</v>
      </c>
      <c r="G37" s="45">
        <v>1871</v>
      </c>
      <c r="H37" s="46">
        <v>35.904816733832199</v>
      </c>
      <c r="I37" s="45">
        <v>5072</v>
      </c>
      <c r="J37" s="45">
        <v>1543</v>
      </c>
      <c r="K37" s="46">
        <v>30.421924290220801</v>
      </c>
      <c r="L37" s="45">
        <v>4558</v>
      </c>
      <c r="M37" s="45">
        <v>1180</v>
      </c>
      <c r="N37" s="46">
        <v>25.888547608600199</v>
      </c>
      <c r="O37" s="45">
        <v>4268</v>
      </c>
      <c r="P37" s="45">
        <v>708</v>
      </c>
      <c r="Q37" s="46">
        <v>16.588566073102101</v>
      </c>
      <c r="R37" s="45">
        <v>4226</v>
      </c>
      <c r="S37" s="45">
        <v>129</v>
      </c>
      <c r="T37" s="47">
        <v>3.0525319451017499</v>
      </c>
    </row>
    <row r="38" spans="2:20" s="10" customFormat="1" ht="13.5" customHeight="1" x14ac:dyDescent="0.2">
      <c r="B38" s="56"/>
      <c r="C38" s="4"/>
      <c r="D38" s="3" t="s">
        <v>2</v>
      </c>
      <c r="E38" s="43"/>
      <c r="F38" s="45">
        <v>734</v>
      </c>
      <c r="G38" s="45">
        <v>250</v>
      </c>
      <c r="H38" s="46">
        <v>34.059945504087104</v>
      </c>
      <c r="I38" s="45">
        <v>752</v>
      </c>
      <c r="J38" s="45">
        <v>219</v>
      </c>
      <c r="K38" s="46">
        <v>29.122340425531899</v>
      </c>
      <c r="L38" s="45">
        <v>737</v>
      </c>
      <c r="M38" s="45">
        <v>151</v>
      </c>
      <c r="N38" s="46">
        <v>20.488466757123401</v>
      </c>
      <c r="O38" s="45">
        <v>600</v>
      </c>
      <c r="P38" s="45">
        <v>64</v>
      </c>
      <c r="Q38" s="46">
        <v>10.6666666666666</v>
      </c>
      <c r="R38" s="45">
        <v>676</v>
      </c>
      <c r="S38" s="45">
        <v>12</v>
      </c>
      <c r="T38" s="47">
        <v>1.7751479289940799</v>
      </c>
    </row>
    <row r="39" spans="2:20" s="10" customFormat="1" ht="13.5" customHeight="1" x14ac:dyDescent="0.2">
      <c r="B39" s="56" t="s">
        <v>19</v>
      </c>
      <c r="C39" s="4"/>
      <c r="D39" s="3" t="s">
        <v>1</v>
      </c>
      <c r="E39" s="43"/>
      <c r="F39" s="45">
        <v>4376</v>
      </c>
      <c r="G39" s="45">
        <v>1446</v>
      </c>
      <c r="H39" s="46">
        <v>33.043875685557502</v>
      </c>
      <c r="I39" s="45">
        <v>4151</v>
      </c>
      <c r="J39" s="45">
        <v>1277</v>
      </c>
      <c r="K39" s="46">
        <v>30.7636714044808</v>
      </c>
      <c r="L39" s="45">
        <v>4085</v>
      </c>
      <c r="M39" s="45">
        <v>963</v>
      </c>
      <c r="N39" s="46">
        <v>23.574051407588701</v>
      </c>
      <c r="O39" s="45">
        <v>3619</v>
      </c>
      <c r="P39" s="45">
        <v>540</v>
      </c>
      <c r="Q39" s="46">
        <v>14.9212489638021</v>
      </c>
      <c r="R39" s="45">
        <v>3407</v>
      </c>
      <c r="S39" s="45">
        <v>106</v>
      </c>
      <c r="T39" s="47">
        <v>3.11124156149104</v>
      </c>
    </row>
    <row r="40" spans="2:20" s="10" customFormat="1" ht="13.5" customHeight="1" x14ac:dyDescent="0.2">
      <c r="B40" s="56"/>
      <c r="C40" s="4"/>
      <c r="D40" s="3" t="s">
        <v>2</v>
      </c>
      <c r="E40" s="43"/>
      <c r="F40" s="45">
        <v>489</v>
      </c>
      <c r="G40" s="45">
        <v>147</v>
      </c>
      <c r="H40" s="46">
        <v>30.061349693251501</v>
      </c>
      <c r="I40" s="45">
        <v>519</v>
      </c>
      <c r="J40" s="45">
        <v>139</v>
      </c>
      <c r="K40" s="46">
        <v>26.7822736030828</v>
      </c>
      <c r="L40" s="45">
        <v>500</v>
      </c>
      <c r="M40" s="45">
        <v>83</v>
      </c>
      <c r="N40" s="46">
        <v>16.600000000000001</v>
      </c>
      <c r="O40" s="45">
        <v>423</v>
      </c>
      <c r="P40" s="45">
        <v>52</v>
      </c>
      <c r="Q40" s="46">
        <v>12.2931442080378</v>
      </c>
      <c r="R40" s="45">
        <v>427</v>
      </c>
      <c r="S40" s="45">
        <v>10</v>
      </c>
      <c r="T40" s="47">
        <v>2.3419203747072599</v>
      </c>
    </row>
    <row r="41" spans="2:20" s="10" customFormat="1" ht="13.5" customHeight="1" x14ac:dyDescent="0.2">
      <c r="B41" s="56" t="s">
        <v>20</v>
      </c>
      <c r="C41" s="4"/>
      <c r="D41" s="3" t="s">
        <v>1</v>
      </c>
      <c r="E41" s="43"/>
      <c r="F41" s="45">
        <v>2704</v>
      </c>
      <c r="G41" s="45">
        <v>887</v>
      </c>
      <c r="H41" s="46">
        <v>32.803254437869803</v>
      </c>
      <c r="I41" s="45">
        <v>2523</v>
      </c>
      <c r="J41" s="45">
        <v>611</v>
      </c>
      <c r="K41" s="46">
        <v>24.217201743955599</v>
      </c>
      <c r="L41" s="45">
        <v>2368</v>
      </c>
      <c r="M41" s="45">
        <v>441</v>
      </c>
      <c r="N41" s="46">
        <v>18.6233108108108</v>
      </c>
      <c r="O41" s="45">
        <v>2325</v>
      </c>
      <c r="P41" s="45">
        <v>290</v>
      </c>
      <c r="Q41" s="46">
        <v>12.4731182795698</v>
      </c>
      <c r="R41" s="45">
        <v>2002</v>
      </c>
      <c r="S41" s="45">
        <v>58</v>
      </c>
      <c r="T41" s="47">
        <v>2.89710289710289</v>
      </c>
    </row>
    <row r="42" spans="2:20" s="10" customFormat="1" ht="13.5" customHeight="1" x14ac:dyDescent="0.2">
      <c r="B42" s="56"/>
      <c r="C42" s="4"/>
      <c r="D42" s="3" t="s">
        <v>2</v>
      </c>
      <c r="E42" s="43"/>
      <c r="F42" s="45">
        <v>178</v>
      </c>
      <c r="G42" s="45">
        <v>40</v>
      </c>
      <c r="H42" s="46">
        <v>22.471910112359499</v>
      </c>
      <c r="I42" s="45">
        <v>174</v>
      </c>
      <c r="J42" s="45">
        <v>40</v>
      </c>
      <c r="K42" s="46">
        <v>22.9885057471264</v>
      </c>
      <c r="L42" s="45">
        <v>180</v>
      </c>
      <c r="M42" s="45">
        <v>30</v>
      </c>
      <c r="N42" s="46">
        <v>16.6666666666666</v>
      </c>
      <c r="O42" s="45">
        <v>155</v>
      </c>
      <c r="P42" s="45">
        <v>9</v>
      </c>
      <c r="Q42" s="46">
        <v>5.8064516129032198</v>
      </c>
      <c r="R42" s="45">
        <v>163</v>
      </c>
      <c r="S42" s="45">
        <v>3</v>
      </c>
      <c r="T42" s="47">
        <v>1.8404907975460101</v>
      </c>
    </row>
    <row r="43" spans="2:20" s="10" customFormat="1" ht="13.5" customHeight="1" x14ac:dyDescent="0.2">
      <c r="B43" s="56" t="s">
        <v>21</v>
      </c>
      <c r="C43" s="4"/>
      <c r="D43" s="3" t="s">
        <v>1</v>
      </c>
      <c r="E43" s="43"/>
      <c r="F43" s="45">
        <v>484</v>
      </c>
      <c r="G43" s="45">
        <v>97</v>
      </c>
      <c r="H43" s="46">
        <v>20.041322314049498</v>
      </c>
      <c r="I43" s="45">
        <v>474</v>
      </c>
      <c r="J43" s="45">
        <v>80</v>
      </c>
      <c r="K43" s="46">
        <v>16.877637130801599</v>
      </c>
      <c r="L43" s="45">
        <v>471</v>
      </c>
      <c r="M43" s="45">
        <v>53</v>
      </c>
      <c r="N43" s="46">
        <v>11.2526539278131</v>
      </c>
      <c r="O43" s="45">
        <v>469</v>
      </c>
      <c r="P43" s="45">
        <v>27</v>
      </c>
      <c r="Q43" s="46">
        <v>5.7569296375266497</v>
      </c>
      <c r="R43" s="45">
        <v>475</v>
      </c>
      <c r="S43" s="45">
        <v>9</v>
      </c>
      <c r="T43" s="47">
        <v>1.8947368421052599</v>
      </c>
    </row>
    <row r="44" spans="2:20" s="10" customFormat="1" ht="13.5" customHeight="1" x14ac:dyDescent="0.2">
      <c r="B44" s="56"/>
      <c r="C44" s="4"/>
      <c r="D44" s="3" t="s">
        <v>2</v>
      </c>
      <c r="E44" s="43"/>
      <c r="F44" s="45">
        <v>25</v>
      </c>
      <c r="G44" s="45">
        <v>4</v>
      </c>
      <c r="H44" s="46">
        <v>16</v>
      </c>
      <c r="I44" s="45">
        <v>23</v>
      </c>
      <c r="J44" s="45">
        <v>1</v>
      </c>
      <c r="K44" s="46">
        <v>4.3478260869565197</v>
      </c>
      <c r="L44" s="45">
        <v>29</v>
      </c>
      <c r="M44" s="45">
        <v>1</v>
      </c>
      <c r="N44" s="46">
        <v>3.44827586206896</v>
      </c>
      <c r="O44" s="45">
        <v>42</v>
      </c>
      <c r="P44" s="45">
        <v>1</v>
      </c>
      <c r="Q44" s="46">
        <v>2.38095238095238</v>
      </c>
      <c r="R44" s="45">
        <v>51</v>
      </c>
      <c r="S44" s="45">
        <v>0</v>
      </c>
      <c r="T44" s="47">
        <v>0</v>
      </c>
    </row>
    <row r="45" spans="2:20" s="10" customFormat="1" ht="13.5" customHeight="1" x14ac:dyDescent="0.2">
      <c r="B45" s="56" t="s">
        <v>22</v>
      </c>
      <c r="C45" s="4"/>
      <c r="D45" s="3" t="s">
        <v>1</v>
      </c>
      <c r="E45" s="43"/>
      <c r="F45" s="45">
        <v>334</v>
      </c>
      <c r="G45" s="45">
        <v>51</v>
      </c>
      <c r="H45" s="46">
        <v>15.2694610778443</v>
      </c>
      <c r="I45" s="45">
        <v>296</v>
      </c>
      <c r="J45" s="45">
        <v>34</v>
      </c>
      <c r="K45" s="46">
        <v>11.486486486486401</v>
      </c>
      <c r="L45" s="45">
        <v>307</v>
      </c>
      <c r="M45" s="45">
        <v>23</v>
      </c>
      <c r="N45" s="46">
        <v>7.4918566775244297</v>
      </c>
      <c r="O45" s="45">
        <v>280</v>
      </c>
      <c r="P45" s="45">
        <v>16</v>
      </c>
      <c r="Q45" s="46">
        <v>5.71428571428571</v>
      </c>
      <c r="R45" s="45">
        <v>239</v>
      </c>
      <c r="S45" s="45">
        <v>2</v>
      </c>
      <c r="T45" s="47">
        <v>0.836820083682</v>
      </c>
    </row>
    <row r="46" spans="2:20" s="10" customFormat="1" ht="13.5" customHeight="1" x14ac:dyDescent="0.2">
      <c r="B46" s="56"/>
      <c r="C46" s="4"/>
      <c r="D46" s="3" t="s">
        <v>2</v>
      </c>
      <c r="E46" s="43"/>
      <c r="F46" s="45">
        <v>16</v>
      </c>
      <c r="G46" s="45">
        <v>1</v>
      </c>
      <c r="H46" s="46">
        <v>6.25</v>
      </c>
      <c r="I46" s="45">
        <v>25</v>
      </c>
      <c r="J46" s="45">
        <v>1</v>
      </c>
      <c r="K46" s="46">
        <v>4</v>
      </c>
      <c r="L46" s="45">
        <v>35</v>
      </c>
      <c r="M46" s="45">
        <v>0</v>
      </c>
      <c r="N46" s="46">
        <v>0</v>
      </c>
      <c r="O46" s="45">
        <v>15</v>
      </c>
      <c r="P46" s="45">
        <v>0</v>
      </c>
      <c r="Q46" s="46">
        <v>0</v>
      </c>
      <c r="R46" s="45">
        <v>9</v>
      </c>
      <c r="S46" s="45">
        <v>0</v>
      </c>
      <c r="T46" s="47">
        <v>0</v>
      </c>
    </row>
    <row r="47" spans="2:20" s="10" customFormat="1" ht="13.5" customHeight="1" x14ac:dyDescent="0.2">
      <c r="B47" s="56" t="s">
        <v>23</v>
      </c>
      <c r="C47" s="4"/>
      <c r="D47" s="3" t="s">
        <v>1</v>
      </c>
      <c r="E47" s="43"/>
      <c r="F47" s="45">
        <v>201</v>
      </c>
      <c r="G47" s="45">
        <v>28</v>
      </c>
      <c r="H47" s="46">
        <v>13.930348258706401</v>
      </c>
      <c r="I47" s="45">
        <v>199</v>
      </c>
      <c r="J47" s="45">
        <v>28</v>
      </c>
      <c r="K47" s="46">
        <v>14.070351758793899</v>
      </c>
      <c r="L47" s="45">
        <v>181</v>
      </c>
      <c r="M47" s="45">
        <v>14</v>
      </c>
      <c r="N47" s="46">
        <v>7.7348066298342504</v>
      </c>
      <c r="O47" s="45">
        <v>154</v>
      </c>
      <c r="P47" s="45">
        <v>3</v>
      </c>
      <c r="Q47" s="46">
        <v>1.94805194805194</v>
      </c>
      <c r="R47" s="45">
        <v>156</v>
      </c>
      <c r="S47" s="45">
        <v>0</v>
      </c>
      <c r="T47" s="47">
        <v>0</v>
      </c>
    </row>
    <row r="48" spans="2:20" s="10" customFormat="1" ht="13.5" customHeight="1" x14ac:dyDescent="0.2">
      <c r="B48" s="56"/>
      <c r="C48" s="4"/>
      <c r="D48" s="3" t="s">
        <v>2</v>
      </c>
      <c r="E48" s="43"/>
      <c r="F48" s="45">
        <v>9</v>
      </c>
      <c r="G48" s="45">
        <v>0</v>
      </c>
      <c r="H48" s="46">
        <v>0</v>
      </c>
      <c r="I48" s="45">
        <v>12</v>
      </c>
      <c r="J48" s="45">
        <v>0</v>
      </c>
      <c r="K48" s="46">
        <v>0</v>
      </c>
      <c r="L48" s="45">
        <v>11</v>
      </c>
      <c r="M48" s="45">
        <v>0</v>
      </c>
      <c r="N48" s="46">
        <v>0</v>
      </c>
      <c r="O48" s="45">
        <v>2</v>
      </c>
      <c r="P48" s="45">
        <v>0</v>
      </c>
      <c r="Q48" s="46">
        <v>0</v>
      </c>
      <c r="R48" s="45">
        <v>9</v>
      </c>
      <c r="S48" s="45">
        <v>0</v>
      </c>
      <c r="T48" s="47">
        <v>0</v>
      </c>
    </row>
    <row r="49" spans="2:20" s="10" customFormat="1" ht="13.5" customHeight="1" x14ac:dyDescent="0.2">
      <c r="B49" s="56" t="s">
        <v>24</v>
      </c>
      <c r="C49" s="4"/>
      <c r="D49" s="3" t="s">
        <v>1</v>
      </c>
      <c r="E49" s="43"/>
      <c r="F49" s="45">
        <v>63</v>
      </c>
      <c r="G49" s="45">
        <v>11</v>
      </c>
      <c r="H49" s="46">
        <v>17.460317460317398</v>
      </c>
      <c r="I49" s="45">
        <v>74</v>
      </c>
      <c r="J49" s="45">
        <v>9</v>
      </c>
      <c r="K49" s="46">
        <v>12.162162162162099</v>
      </c>
      <c r="L49" s="45">
        <v>99</v>
      </c>
      <c r="M49" s="45">
        <v>4</v>
      </c>
      <c r="N49" s="46">
        <v>4.0404040404040398</v>
      </c>
      <c r="O49" s="45">
        <v>71</v>
      </c>
      <c r="P49" s="45">
        <v>1</v>
      </c>
      <c r="Q49" s="46">
        <v>1.40845070422535</v>
      </c>
      <c r="R49" s="45">
        <v>82</v>
      </c>
      <c r="S49" s="45">
        <v>1</v>
      </c>
      <c r="T49" s="47">
        <v>1.2195121951219501</v>
      </c>
    </row>
    <row r="50" spans="2:20" s="10" customFormat="1" ht="13.5" customHeight="1" x14ac:dyDescent="0.2">
      <c r="B50" s="56"/>
      <c r="C50" s="4"/>
      <c r="D50" s="3" t="s">
        <v>2</v>
      </c>
      <c r="E50" s="43"/>
      <c r="F50" s="45">
        <v>6</v>
      </c>
      <c r="G50" s="45">
        <v>0</v>
      </c>
      <c r="H50" s="46">
        <v>0</v>
      </c>
      <c r="I50" s="45">
        <v>3</v>
      </c>
      <c r="J50" s="45">
        <v>0</v>
      </c>
      <c r="K50" s="46">
        <v>0</v>
      </c>
      <c r="L50" s="45">
        <v>3</v>
      </c>
      <c r="M50" s="45">
        <v>0</v>
      </c>
      <c r="N50" s="46">
        <v>0</v>
      </c>
      <c r="O50" s="45">
        <v>3</v>
      </c>
      <c r="P50" s="45">
        <v>0</v>
      </c>
      <c r="Q50" s="46">
        <v>0</v>
      </c>
      <c r="R50" s="45">
        <v>3</v>
      </c>
      <c r="S50" s="45">
        <v>0</v>
      </c>
      <c r="T50" s="47">
        <v>0</v>
      </c>
    </row>
    <row r="51" spans="2:20" s="10" customFormat="1" ht="13.5" customHeight="1" x14ac:dyDescent="0.2">
      <c r="B51" s="6" t="s">
        <v>25</v>
      </c>
      <c r="C51" s="4"/>
      <c r="D51" s="3" t="s">
        <v>3</v>
      </c>
      <c r="E51" s="43"/>
      <c r="F51" s="45">
        <v>0</v>
      </c>
      <c r="G51" s="45">
        <v>0</v>
      </c>
      <c r="H51" s="46">
        <v>0</v>
      </c>
      <c r="I51" s="45">
        <v>0</v>
      </c>
      <c r="J51" s="45">
        <v>0</v>
      </c>
      <c r="K51" s="46">
        <v>0</v>
      </c>
      <c r="L51" s="45">
        <v>3</v>
      </c>
      <c r="M51" s="45">
        <v>1</v>
      </c>
      <c r="N51" s="46">
        <v>33.3333333333333</v>
      </c>
      <c r="O51" s="45">
        <v>5</v>
      </c>
      <c r="P51" s="45">
        <v>0</v>
      </c>
      <c r="Q51" s="46">
        <v>0</v>
      </c>
      <c r="R51" s="45">
        <v>1</v>
      </c>
      <c r="S51" s="45">
        <v>0</v>
      </c>
      <c r="T51" s="47">
        <v>0</v>
      </c>
    </row>
    <row r="52" spans="2:20" s="10" customFormat="1" ht="13.5" customHeight="1" x14ac:dyDescent="0.2">
      <c r="B52" s="56" t="s">
        <v>26</v>
      </c>
      <c r="C52" s="4"/>
      <c r="D52" s="3" t="s">
        <v>1</v>
      </c>
      <c r="E52" s="43"/>
      <c r="F52" s="45">
        <v>9</v>
      </c>
      <c r="G52" s="45">
        <v>0</v>
      </c>
      <c r="H52" s="46">
        <v>0</v>
      </c>
      <c r="I52" s="45">
        <v>5</v>
      </c>
      <c r="J52" s="45">
        <v>0</v>
      </c>
      <c r="K52" s="46">
        <v>0</v>
      </c>
      <c r="L52" s="45">
        <v>8</v>
      </c>
      <c r="M52" s="45">
        <v>0</v>
      </c>
      <c r="N52" s="46">
        <v>0</v>
      </c>
      <c r="O52" s="45">
        <v>1</v>
      </c>
      <c r="P52" s="45">
        <v>0</v>
      </c>
      <c r="Q52" s="46">
        <v>0</v>
      </c>
      <c r="R52" s="45">
        <v>4</v>
      </c>
      <c r="S52" s="45">
        <v>0</v>
      </c>
      <c r="T52" s="47">
        <v>0</v>
      </c>
    </row>
    <row r="53" spans="2:20" s="10" customFormat="1" ht="13.5" customHeight="1" x14ac:dyDescent="0.2">
      <c r="B53" s="56"/>
      <c r="C53" s="4"/>
      <c r="D53" s="3" t="s">
        <v>2</v>
      </c>
      <c r="E53" s="43"/>
      <c r="F53" s="45">
        <v>0</v>
      </c>
      <c r="G53" s="45">
        <v>0</v>
      </c>
      <c r="H53" s="46">
        <v>0</v>
      </c>
      <c r="I53" s="45">
        <v>1</v>
      </c>
      <c r="J53" s="45">
        <v>0</v>
      </c>
      <c r="K53" s="46">
        <v>0</v>
      </c>
      <c r="L53" s="45">
        <v>0</v>
      </c>
      <c r="M53" s="45">
        <v>0</v>
      </c>
      <c r="N53" s="46">
        <v>0</v>
      </c>
      <c r="O53" s="45">
        <v>0</v>
      </c>
      <c r="P53" s="45">
        <v>0</v>
      </c>
      <c r="Q53" s="46">
        <v>0</v>
      </c>
      <c r="R53" s="45">
        <v>0</v>
      </c>
      <c r="S53" s="45">
        <v>0</v>
      </c>
      <c r="T53" s="47">
        <v>0</v>
      </c>
    </row>
    <row r="54" spans="2:20" s="10" customFormat="1" ht="13.5" customHeight="1" x14ac:dyDescent="0.2">
      <c r="B54" s="61" t="s">
        <v>28</v>
      </c>
      <c r="D54" s="44" t="s">
        <v>1</v>
      </c>
      <c r="E54" s="11"/>
      <c r="F54" s="24">
        <v>47</v>
      </c>
      <c r="G54" s="24">
        <v>2</v>
      </c>
      <c r="H54" s="25">
        <v>4.2553191489361701</v>
      </c>
      <c r="I54" s="24">
        <v>39</v>
      </c>
      <c r="J54" s="24">
        <v>2</v>
      </c>
      <c r="K54" s="25">
        <v>5.1282051282051198</v>
      </c>
      <c r="L54" s="24">
        <v>53</v>
      </c>
      <c r="M54" s="24">
        <v>1</v>
      </c>
      <c r="N54" s="25">
        <v>1.88679245283018</v>
      </c>
      <c r="O54" s="24">
        <v>46</v>
      </c>
      <c r="P54" s="24">
        <v>1</v>
      </c>
      <c r="Q54" s="25">
        <v>2.1739130434782599</v>
      </c>
      <c r="R54" s="24">
        <v>43</v>
      </c>
      <c r="S54" s="24">
        <v>0</v>
      </c>
      <c r="T54" s="26">
        <v>0</v>
      </c>
    </row>
    <row r="55" spans="2:20" s="10" customFormat="1" ht="13.5" customHeight="1" x14ac:dyDescent="0.2">
      <c r="B55" s="61"/>
      <c r="D55" s="44" t="s">
        <v>2</v>
      </c>
      <c r="E55" s="11"/>
      <c r="F55" s="24">
        <v>7</v>
      </c>
      <c r="G55" s="24">
        <v>0</v>
      </c>
      <c r="H55" s="25">
        <v>0</v>
      </c>
      <c r="I55" s="24">
        <v>7</v>
      </c>
      <c r="J55" s="24">
        <v>0</v>
      </c>
      <c r="K55" s="25">
        <v>0</v>
      </c>
      <c r="L55" s="24">
        <v>3</v>
      </c>
      <c r="M55" s="24">
        <v>0</v>
      </c>
      <c r="N55" s="25">
        <v>0</v>
      </c>
      <c r="O55" s="24">
        <v>1</v>
      </c>
      <c r="P55" s="24">
        <v>0</v>
      </c>
      <c r="Q55" s="25">
        <v>0</v>
      </c>
      <c r="R55" s="24">
        <v>1</v>
      </c>
      <c r="S55" s="24">
        <v>0</v>
      </c>
      <c r="T55" s="26">
        <v>0</v>
      </c>
    </row>
    <row r="56" spans="2:20" s="10" customFormat="1" ht="13.5" customHeight="1" x14ac:dyDescent="0.2">
      <c r="B56" s="6" t="s">
        <v>15</v>
      </c>
      <c r="C56" s="6"/>
      <c r="D56" s="6"/>
      <c r="E56" s="43"/>
      <c r="F56" s="45">
        <v>0</v>
      </c>
      <c r="G56" s="45">
        <v>0</v>
      </c>
      <c r="H56" s="46">
        <v>0</v>
      </c>
      <c r="I56" s="45">
        <v>0</v>
      </c>
      <c r="J56" s="45">
        <v>0</v>
      </c>
      <c r="K56" s="46">
        <v>0</v>
      </c>
      <c r="L56" s="45">
        <v>0</v>
      </c>
      <c r="M56" s="45">
        <v>0</v>
      </c>
      <c r="N56" s="46">
        <v>0</v>
      </c>
      <c r="O56" s="45">
        <v>0</v>
      </c>
      <c r="P56" s="45">
        <v>0</v>
      </c>
      <c r="Q56" s="46">
        <v>0</v>
      </c>
      <c r="R56" s="45">
        <v>0</v>
      </c>
      <c r="S56" s="45">
        <v>0</v>
      </c>
      <c r="T56" s="47">
        <v>0</v>
      </c>
    </row>
    <row r="57" spans="2:20" s="10" customFormat="1" ht="13.5" customHeight="1" x14ac:dyDescent="0.2">
      <c r="B57" s="6" t="s">
        <v>16</v>
      </c>
      <c r="C57" s="4"/>
      <c r="D57" s="3" t="s">
        <v>3</v>
      </c>
      <c r="E57" s="43"/>
      <c r="F57" s="45">
        <v>0</v>
      </c>
      <c r="G57" s="45">
        <v>0</v>
      </c>
      <c r="H57" s="46">
        <v>0</v>
      </c>
      <c r="I57" s="45">
        <v>2</v>
      </c>
      <c r="J57" s="45">
        <v>0</v>
      </c>
      <c r="K57" s="46">
        <v>0</v>
      </c>
      <c r="L57" s="45">
        <v>0</v>
      </c>
      <c r="M57" s="45">
        <v>0</v>
      </c>
      <c r="N57" s="46">
        <v>0</v>
      </c>
      <c r="O57" s="45">
        <v>0</v>
      </c>
      <c r="P57" s="45">
        <v>0</v>
      </c>
      <c r="Q57" s="46">
        <v>0</v>
      </c>
      <c r="R57" s="45">
        <v>1</v>
      </c>
      <c r="S57" s="45">
        <v>0</v>
      </c>
      <c r="T57" s="47">
        <v>0</v>
      </c>
    </row>
    <row r="58" spans="2:20" s="10" customFormat="1" ht="13.5" customHeight="1" x14ac:dyDescent="0.2">
      <c r="B58" s="56" t="s">
        <v>17</v>
      </c>
      <c r="C58" s="4"/>
      <c r="D58" s="3" t="s">
        <v>1</v>
      </c>
      <c r="E58" s="43"/>
      <c r="F58" s="45">
        <v>7</v>
      </c>
      <c r="G58" s="45">
        <v>2</v>
      </c>
      <c r="H58" s="46">
        <v>28.571428571428498</v>
      </c>
      <c r="I58" s="45">
        <v>6</v>
      </c>
      <c r="J58" s="45">
        <v>1</v>
      </c>
      <c r="K58" s="46">
        <v>16.6666666666666</v>
      </c>
      <c r="L58" s="45">
        <v>8</v>
      </c>
      <c r="M58" s="45">
        <v>1</v>
      </c>
      <c r="N58" s="46">
        <v>12.5</v>
      </c>
      <c r="O58" s="45">
        <v>4</v>
      </c>
      <c r="P58" s="45">
        <v>0</v>
      </c>
      <c r="Q58" s="46">
        <v>0</v>
      </c>
      <c r="R58" s="45">
        <v>5</v>
      </c>
      <c r="S58" s="45">
        <v>0</v>
      </c>
      <c r="T58" s="47">
        <v>0</v>
      </c>
    </row>
    <row r="59" spans="2:20" s="10" customFormat="1" ht="13.5" customHeight="1" x14ac:dyDescent="0.2">
      <c r="B59" s="56"/>
      <c r="C59" s="4"/>
      <c r="D59" s="3" t="s">
        <v>2</v>
      </c>
      <c r="E59" s="43"/>
      <c r="F59" s="45">
        <v>0</v>
      </c>
      <c r="G59" s="45">
        <v>0</v>
      </c>
      <c r="H59" s="46">
        <v>0</v>
      </c>
      <c r="I59" s="45">
        <v>1</v>
      </c>
      <c r="J59" s="45">
        <v>0</v>
      </c>
      <c r="K59" s="46">
        <v>0</v>
      </c>
      <c r="L59" s="45">
        <v>0</v>
      </c>
      <c r="M59" s="45">
        <v>0</v>
      </c>
      <c r="N59" s="46">
        <v>0</v>
      </c>
      <c r="O59" s="45">
        <v>0</v>
      </c>
      <c r="P59" s="45">
        <v>0</v>
      </c>
      <c r="Q59" s="46">
        <v>0</v>
      </c>
      <c r="R59" s="45">
        <v>0</v>
      </c>
      <c r="S59" s="45">
        <v>0</v>
      </c>
      <c r="T59" s="47">
        <v>0</v>
      </c>
    </row>
    <row r="60" spans="2:20" s="10" customFormat="1" ht="13.5" customHeight="1" x14ac:dyDescent="0.2">
      <c r="B60" s="56" t="s">
        <v>18</v>
      </c>
      <c r="C60" s="4"/>
      <c r="D60" s="3" t="s">
        <v>1</v>
      </c>
      <c r="E60" s="43"/>
      <c r="F60" s="45">
        <v>24</v>
      </c>
      <c r="G60" s="45">
        <v>0</v>
      </c>
      <c r="H60" s="46">
        <v>0</v>
      </c>
      <c r="I60" s="45">
        <v>13</v>
      </c>
      <c r="J60" s="45">
        <v>1</v>
      </c>
      <c r="K60" s="46">
        <v>7.6923076923076898</v>
      </c>
      <c r="L60" s="45">
        <v>20</v>
      </c>
      <c r="M60" s="45">
        <v>0</v>
      </c>
      <c r="N60" s="46">
        <v>0</v>
      </c>
      <c r="O60" s="45">
        <v>25</v>
      </c>
      <c r="P60" s="45">
        <v>1</v>
      </c>
      <c r="Q60" s="46">
        <v>4</v>
      </c>
      <c r="R60" s="45">
        <v>21</v>
      </c>
      <c r="S60" s="45">
        <v>0</v>
      </c>
      <c r="T60" s="47">
        <v>0</v>
      </c>
    </row>
    <row r="61" spans="2:20" s="10" customFormat="1" ht="13.5" customHeight="1" x14ac:dyDescent="0.2">
      <c r="B61" s="56"/>
      <c r="C61" s="4"/>
      <c r="D61" s="3" t="s">
        <v>2</v>
      </c>
      <c r="E61" s="43"/>
      <c r="F61" s="45">
        <v>5</v>
      </c>
      <c r="G61" s="45">
        <v>0</v>
      </c>
      <c r="H61" s="46">
        <v>0</v>
      </c>
      <c r="I61" s="45">
        <v>4</v>
      </c>
      <c r="J61" s="45">
        <v>0</v>
      </c>
      <c r="K61" s="46">
        <v>0</v>
      </c>
      <c r="L61" s="45">
        <v>2</v>
      </c>
      <c r="M61" s="45">
        <v>0</v>
      </c>
      <c r="N61" s="46">
        <v>0</v>
      </c>
      <c r="O61" s="45">
        <v>0</v>
      </c>
      <c r="P61" s="45">
        <v>0</v>
      </c>
      <c r="Q61" s="46">
        <v>0</v>
      </c>
      <c r="R61" s="45">
        <v>0</v>
      </c>
      <c r="S61" s="45">
        <v>0</v>
      </c>
      <c r="T61" s="47">
        <v>0</v>
      </c>
    </row>
    <row r="62" spans="2:20" s="10" customFormat="1" ht="13.5" customHeight="1" x14ac:dyDescent="0.2">
      <c r="B62" s="56" t="s">
        <v>19</v>
      </c>
      <c r="C62" s="4"/>
      <c r="D62" s="3" t="s">
        <v>1</v>
      </c>
      <c r="E62" s="43"/>
      <c r="F62" s="45">
        <v>10</v>
      </c>
      <c r="G62" s="45">
        <v>0</v>
      </c>
      <c r="H62" s="46">
        <v>0</v>
      </c>
      <c r="I62" s="45">
        <v>15</v>
      </c>
      <c r="J62" s="45">
        <v>0</v>
      </c>
      <c r="K62" s="46">
        <v>0</v>
      </c>
      <c r="L62" s="45">
        <v>21</v>
      </c>
      <c r="M62" s="45">
        <v>0</v>
      </c>
      <c r="N62" s="46">
        <v>0</v>
      </c>
      <c r="O62" s="45">
        <v>12</v>
      </c>
      <c r="P62" s="45">
        <v>0</v>
      </c>
      <c r="Q62" s="46">
        <v>0</v>
      </c>
      <c r="R62" s="45">
        <v>9</v>
      </c>
      <c r="S62" s="45">
        <v>0</v>
      </c>
      <c r="T62" s="47">
        <v>0</v>
      </c>
    </row>
    <row r="63" spans="2:20" s="10" customFormat="1" ht="13.5" customHeight="1" x14ac:dyDescent="0.2">
      <c r="B63" s="56"/>
      <c r="C63" s="4"/>
      <c r="D63" s="3" t="s">
        <v>2</v>
      </c>
      <c r="E63" s="43"/>
      <c r="F63" s="45">
        <v>0</v>
      </c>
      <c r="G63" s="45">
        <v>0</v>
      </c>
      <c r="H63" s="46">
        <v>0</v>
      </c>
      <c r="I63" s="45">
        <v>2</v>
      </c>
      <c r="J63" s="45">
        <v>0</v>
      </c>
      <c r="K63" s="46">
        <v>0</v>
      </c>
      <c r="L63" s="45">
        <v>1</v>
      </c>
      <c r="M63" s="45">
        <v>0</v>
      </c>
      <c r="N63" s="46">
        <v>0</v>
      </c>
      <c r="O63" s="45">
        <v>0</v>
      </c>
      <c r="P63" s="45">
        <v>0</v>
      </c>
      <c r="Q63" s="46">
        <v>0</v>
      </c>
      <c r="R63" s="45">
        <v>1</v>
      </c>
      <c r="S63" s="45">
        <v>0</v>
      </c>
      <c r="T63" s="47">
        <v>0</v>
      </c>
    </row>
    <row r="64" spans="2:20" s="10" customFormat="1" ht="13.5" customHeight="1" x14ac:dyDescent="0.2">
      <c r="B64" s="56" t="s">
        <v>20</v>
      </c>
      <c r="C64" s="4"/>
      <c r="D64" s="3" t="s">
        <v>1</v>
      </c>
      <c r="E64" s="43"/>
      <c r="F64" s="45">
        <v>4</v>
      </c>
      <c r="G64" s="45">
        <v>0</v>
      </c>
      <c r="H64" s="46">
        <v>0</v>
      </c>
      <c r="I64" s="45">
        <v>3</v>
      </c>
      <c r="J64" s="45">
        <v>0</v>
      </c>
      <c r="K64" s="46">
        <v>0</v>
      </c>
      <c r="L64" s="45">
        <v>4</v>
      </c>
      <c r="M64" s="45">
        <v>0</v>
      </c>
      <c r="N64" s="46">
        <v>0</v>
      </c>
      <c r="O64" s="45">
        <v>5</v>
      </c>
      <c r="P64" s="45">
        <v>0</v>
      </c>
      <c r="Q64" s="46">
        <v>0</v>
      </c>
      <c r="R64" s="45">
        <v>7</v>
      </c>
      <c r="S64" s="45">
        <v>0</v>
      </c>
      <c r="T64" s="47">
        <v>0</v>
      </c>
    </row>
    <row r="65" spans="1:20" s="10" customFormat="1" ht="13.5" customHeight="1" x14ac:dyDescent="0.2">
      <c r="B65" s="56"/>
      <c r="C65" s="4"/>
      <c r="D65" s="3" t="s">
        <v>2</v>
      </c>
      <c r="E65" s="43"/>
      <c r="F65" s="45">
        <v>2</v>
      </c>
      <c r="G65" s="45">
        <v>0</v>
      </c>
      <c r="H65" s="46">
        <v>0</v>
      </c>
      <c r="I65" s="45">
        <v>0</v>
      </c>
      <c r="J65" s="45">
        <v>0</v>
      </c>
      <c r="K65" s="46">
        <v>0</v>
      </c>
      <c r="L65" s="45">
        <v>0</v>
      </c>
      <c r="M65" s="45">
        <v>0</v>
      </c>
      <c r="N65" s="46">
        <v>0</v>
      </c>
      <c r="O65" s="45">
        <v>1</v>
      </c>
      <c r="P65" s="45">
        <v>0</v>
      </c>
      <c r="Q65" s="46">
        <v>0</v>
      </c>
      <c r="R65" s="45">
        <v>0</v>
      </c>
      <c r="S65" s="45">
        <v>0</v>
      </c>
      <c r="T65" s="47">
        <v>0</v>
      </c>
    </row>
    <row r="66" spans="1:20" s="10" customFormat="1" ht="13.5" customHeight="1" x14ac:dyDescent="0.2">
      <c r="B66" s="6" t="s">
        <v>29</v>
      </c>
      <c r="C66" s="4"/>
      <c r="D66" s="3" t="s">
        <v>3</v>
      </c>
      <c r="E66" s="43"/>
      <c r="F66" s="45">
        <v>2</v>
      </c>
      <c r="G66" s="45">
        <v>0</v>
      </c>
      <c r="H66" s="46">
        <v>0</v>
      </c>
      <c r="I66" s="45">
        <v>0</v>
      </c>
      <c r="J66" s="45">
        <v>0</v>
      </c>
      <c r="K66" s="46">
        <v>0</v>
      </c>
      <c r="L66" s="45">
        <v>0</v>
      </c>
      <c r="M66" s="45">
        <v>0</v>
      </c>
      <c r="N66" s="46">
        <v>0</v>
      </c>
      <c r="O66" s="45">
        <v>0</v>
      </c>
      <c r="P66" s="45">
        <v>0</v>
      </c>
      <c r="Q66" s="46">
        <v>0</v>
      </c>
      <c r="R66" s="45">
        <v>0</v>
      </c>
      <c r="S66" s="45">
        <v>0</v>
      </c>
      <c r="T66" s="47">
        <v>0</v>
      </c>
    </row>
    <row r="67" spans="1:20" s="10" customFormat="1" ht="13.5" customHeight="1" x14ac:dyDescent="0.2">
      <c r="B67" s="6" t="s">
        <v>26</v>
      </c>
      <c r="C67" s="6"/>
      <c r="D67" s="6"/>
      <c r="E67" s="43"/>
      <c r="F67" s="45">
        <v>0</v>
      </c>
      <c r="G67" s="45">
        <v>0</v>
      </c>
      <c r="H67" s="46">
        <v>0</v>
      </c>
      <c r="I67" s="45">
        <v>0</v>
      </c>
      <c r="J67" s="45">
        <v>0</v>
      </c>
      <c r="K67" s="46">
        <v>0</v>
      </c>
      <c r="L67" s="45">
        <v>0</v>
      </c>
      <c r="M67" s="45">
        <v>0</v>
      </c>
      <c r="N67" s="46">
        <v>0</v>
      </c>
      <c r="O67" s="45">
        <v>0</v>
      </c>
      <c r="P67" s="45">
        <v>0</v>
      </c>
      <c r="Q67" s="46">
        <v>0</v>
      </c>
      <c r="R67" s="45">
        <v>0</v>
      </c>
      <c r="S67" s="45">
        <v>0</v>
      </c>
      <c r="T67" s="47">
        <v>0</v>
      </c>
    </row>
    <row r="68" spans="1:20" s="10" customFormat="1" ht="13.5" customHeight="1" x14ac:dyDescent="0.2">
      <c r="B68" s="13" t="s">
        <v>30</v>
      </c>
      <c r="C68" s="13"/>
      <c r="D68" s="13"/>
      <c r="E68" s="11"/>
      <c r="F68" s="24">
        <v>0</v>
      </c>
      <c r="G68" s="24">
        <v>0</v>
      </c>
      <c r="H68" s="25">
        <v>0</v>
      </c>
      <c r="I68" s="24">
        <v>0</v>
      </c>
      <c r="J68" s="24">
        <v>0</v>
      </c>
      <c r="K68" s="25">
        <v>0</v>
      </c>
      <c r="L68" s="24">
        <v>0</v>
      </c>
      <c r="M68" s="24">
        <v>0</v>
      </c>
      <c r="N68" s="25">
        <v>0</v>
      </c>
      <c r="O68" s="24">
        <v>0</v>
      </c>
      <c r="P68" s="24">
        <v>0</v>
      </c>
      <c r="Q68" s="25">
        <v>0</v>
      </c>
      <c r="R68" s="24">
        <v>0</v>
      </c>
      <c r="S68" s="24">
        <v>0</v>
      </c>
      <c r="T68" s="26">
        <v>0</v>
      </c>
    </row>
    <row r="69" spans="1:20" s="10" customFormat="1" ht="13.5" customHeight="1" x14ac:dyDescent="0.2">
      <c r="B69" s="61" t="s">
        <v>31</v>
      </c>
      <c r="D69" s="44" t="s">
        <v>1</v>
      </c>
      <c r="E69" s="11"/>
      <c r="F69" s="24">
        <v>4</v>
      </c>
      <c r="G69" s="24">
        <v>1</v>
      </c>
      <c r="H69" s="25">
        <v>25</v>
      </c>
      <c r="I69" s="24">
        <v>5</v>
      </c>
      <c r="J69" s="24">
        <v>1</v>
      </c>
      <c r="K69" s="25">
        <v>20</v>
      </c>
      <c r="L69" s="24">
        <v>2</v>
      </c>
      <c r="M69" s="24">
        <v>0</v>
      </c>
      <c r="N69" s="25">
        <v>0</v>
      </c>
      <c r="O69" s="24">
        <v>1</v>
      </c>
      <c r="P69" s="24">
        <v>0</v>
      </c>
      <c r="Q69" s="25">
        <v>0</v>
      </c>
      <c r="R69" s="24">
        <v>1</v>
      </c>
      <c r="S69" s="24">
        <v>0</v>
      </c>
      <c r="T69" s="26">
        <v>0</v>
      </c>
    </row>
    <row r="70" spans="1:20" s="10" customFormat="1" ht="13.5" customHeight="1" x14ac:dyDescent="0.2">
      <c r="B70" s="61"/>
      <c r="D70" s="44" t="s">
        <v>2</v>
      </c>
      <c r="E70" s="11"/>
      <c r="F70" s="24">
        <v>0</v>
      </c>
      <c r="G70" s="24">
        <v>0</v>
      </c>
      <c r="H70" s="25">
        <v>0</v>
      </c>
      <c r="I70" s="24">
        <v>0</v>
      </c>
      <c r="J70" s="24">
        <v>0</v>
      </c>
      <c r="K70" s="25">
        <v>0</v>
      </c>
      <c r="L70" s="24">
        <v>1</v>
      </c>
      <c r="M70" s="24">
        <v>0</v>
      </c>
      <c r="N70" s="25">
        <v>0</v>
      </c>
      <c r="O70" s="24">
        <v>0</v>
      </c>
      <c r="P70" s="24">
        <v>0</v>
      </c>
      <c r="Q70" s="25">
        <v>0</v>
      </c>
      <c r="R70" s="24">
        <v>0</v>
      </c>
      <c r="S70" s="24">
        <v>0</v>
      </c>
      <c r="T70" s="26">
        <v>0</v>
      </c>
    </row>
    <row r="71" spans="1:20" s="10" customFormat="1" ht="5.25" customHeight="1" x14ac:dyDescent="0.2">
      <c r="B71" s="13"/>
      <c r="D71" s="44"/>
      <c r="E71" s="11"/>
      <c r="F71" s="24"/>
      <c r="G71" s="24"/>
      <c r="H71" s="25"/>
      <c r="I71" s="24"/>
      <c r="J71" s="24"/>
      <c r="K71" s="25"/>
      <c r="L71" s="24"/>
      <c r="M71" s="24"/>
      <c r="N71" s="25"/>
      <c r="O71" s="24"/>
      <c r="P71" s="24"/>
      <c r="Q71" s="25"/>
      <c r="R71" s="24"/>
      <c r="S71" s="24"/>
      <c r="T71" s="26"/>
    </row>
    <row r="72" spans="1:20" ht="27" customHeight="1" x14ac:dyDescent="0.2">
      <c r="A72" s="9"/>
      <c r="B72" s="64" t="s">
        <v>32</v>
      </c>
      <c r="C72" s="64"/>
      <c r="D72" s="64"/>
      <c r="E72" s="23"/>
      <c r="F72" s="38">
        <v>0</v>
      </c>
      <c r="G72" s="38">
        <v>0</v>
      </c>
      <c r="H72" s="39">
        <v>0</v>
      </c>
      <c r="I72" s="38">
        <v>0</v>
      </c>
      <c r="J72" s="38">
        <v>0</v>
      </c>
      <c r="K72" s="39">
        <v>0</v>
      </c>
      <c r="L72" s="38">
        <v>0</v>
      </c>
      <c r="M72" s="38">
        <v>0</v>
      </c>
      <c r="N72" s="39">
        <v>0</v>
      </c>
      <c r="O72" s="38">
        <v>0</v>
      </c>
      <c r="P72" s="38">
        <v>0</v>
      </c>
      <c r="Q72" s="39">
        <v>0</v>
      </c>
      <c r="R72" s="38">
        <v>0</v>
      </c>
      <c r="S72" s="38">
        <v>0</v>
      </c>
      <c r="T72" s="38">
        <v>0</v>
      </c>
    </row>
    <row r="73" spans="1:20" s="10" customFormat="1" ht="13.5" customHeight="1" x14ac:dyDescent="0.2">
      <c r="B73" s="56" t="s">
        <v>33</v>
      </c>
      <c r="C73" s="4"/>
      <c r="D73" s="3" t="s">
        <v>1</v>
      </c>
      <c r="E73" s="43"/>
      <c r="F73" s="45">
        <v>6434</v>
      </c>
      <c r="G73" s="45">
        <v>1162</v>
      </c>
      <c r="H73" s="46">
        <v>18.0603046316443</v>
      </c>
      <c r="I73" s="45">
        <v>6259</v>
      </c>
      <c r="J73" s="45">
        <v>871</v>
      </c>
      <c r="K73" s="46">
        <v>13.9159610161367</v>
      </c>
      <c r="L73" s="45">
        <v>6103</v>
      </c>
      <c r="M73" s="45">
        <v>610</v>
      </c>
      <c r="N73" s="46">
        <v>9.9950843847288198</v>
      </c>
      <c r="O73" s="45">
        <v>5717</v>
      </c>
      <c r="P73" s="45">
        <v>343</v>
      </c>
      <c r="Q73" s="46">
        <v>5.9996501661710697</v>
      </c>
      <c r="R73" s="45">
        <v>5532</v>
      </c>
      <c r="S73" s="45">
        <v>48</v>
      </c>
      <c r="T73" s="47">
        <v>0.86767895878525003</v>
      </c>
    </row>
    <row r="74" spans="1:20" s="10" customFormat="1" ht="13.5" customHeight="1" x14ac:dyDescent="0.2">
      <c r="B74" s="56"/>
      <c r="C74" s="4"/>
      <c r="D74" s="3" t="s">
        <v>2</v>
      </c>
      <c r="E74" s="43"/>
      <c r="F74" s="45">
        <v>865</v>
      </c>
      <c r="G74" s="45">
        <v>160</v>
      </c>
      <c r="H74" s="46">
        <v>18.497109826589501</v>
      </c>
      <c r="I74" s="45">
        <v>902</v>
      </c>
      <c r="J74" s="45">
        <v>149</v>
      </c>
      <c r="K74" s="46">
        <v>16.5188470066518</v>
      </c>
      <c r="L74" s="45">
        <v>925</v>
      </c>
      <c r="M74" s="45">
        <v>92</v>
      </c>
      <c r="N74" s="46">
        <v>9.9459459459459403</v>
      </c>
      <c r="O74" s="45">
        <v>745</v>
      </c>
      <c r="P74" s="45">
        <v>36</v>
      </c>
      <c r="Q74" s="46">
        <v>4.8322147651006704</v>
      </c>
      <c r="R74" s="45">
        <v>830</v>
      </c>
      <c r="S74" s="45">
        <v>8</v>
      </c>
      <c r="T74" s="47">
        <v>0.96385542168673999</v>
      </c>
    </row>
    <row r="75" spans="1:20" s="10" customFormat="1" ht="13.5" customHeight="1" x14ac:dyDescent="0.2">
      <c r="B75" s="56" t="s">
        <v>34</v>
      </c>
      <c r="C75" s="4"/>
      <c r="D75" s="3" t="s">
        <v>1</v>
      </c>
      <c r="E75" s="43"/>
      <c r="F75" s="45">
        <v>2530</v>
      </c>
      <c r="G75" s="45">
        <v>840</v>
      </c>
      <c r="H75" s="46">
        <v>33.201581027667899</v>
      </c>
      <c r="I75" s="45">
        <v>2460</v>
      </c>
      <c r="J75" s="45">
        <v>719</v>
      </c>
      <c r="K75" s="46">
        <v>29.227642276422699</v>
      </c>
      <c r="L75" s="45">
        <v>2136</v>
      </c>
      <c r="M75" s="45">
        <v>500</v>
      </c>
      <c r="N75" s="46">
        <v>23.408239700374502</v>
      </c>
      <c r="O75" s="45">
        <v>2035</v>
      </c>
      <c r="P75" s="45">
        <v>270</v>
      </c>
      <c r="Q75" s="46">
        <v>13.267813267813199</v>
      </c>
      <c r="R75" s="45">
        <v>2007</v>
      </c>
      <c r="S75" s="45">
        <v>61</v>
      </c>
      <c r="T75" s="47">
        <v>3.0393622321873401</v>
      </c>
    </row>
    <row r="76" spans="1:20" s="10" customFormat="1" ht="13.5" customHeight="1" x14ac:dyDescent="0.2">
      <c r="B76" s="56"/>
      <c r="C76" s="4"/>
      <c r="D76" s="3" t="s">
        <v>2</v>
      </c>
      <c r="E76" s="43"/>
      <c r="F76" s="45">
        <v>315</v>
      </c>
      <c r="G76" s="45">
        <v>104</v>
      </c>
      <c r="H76" s="46">
        <v>33.015873015872998</v>
      </c>
      <c r="I76" s="45">
        <v>327</v>
      </c>
      <c r="J76" s="45">
        <v>111</v>
      </c>
      <c r="K76" s="46">
        <v>33.944954128440301</v>
      </c>
      <c r="L76" s="45">
        <v>291</v>
      </c>
      <c r="M76" s="45">
        <v>78</v>
      </c>
      <c r="N76" s="46">
        <v>26.8041237113402</v>
      </c>
      <c r="O76" s="45">
        <v>269</v>
      </c>
      <c r="P76" s="45">
        <v>43</v>
      </c>
      <c r="Q76" s="46">
        <v>15.9851301115241</v>
      </c>
      <c r="R76" s="45">
        <v>271</v>
      </c>
      <c r="S76" s="45">
        <v>6</v>
      </c>
      <c r="T76" s="47">
        <v>2.2140221402214002</v>
      </c>
    </row>
    <row r="77" spans="1:20" s="10" customFormat="1" ht="13.5" customHeight="1" x14ac:dyDescent="0.2">
      <c r="B77" s="56" t="s">
        <v>35</v>
      </c>
      <c r="C77" s="4"/>
      <c r="D77" s="3" t="s">
        <v>1</v>
      </c>
      <c r="E77" s="43"/>
      <c r="F77" s="45">
        <v>1738</v>
      </c>
      <c r="G77" s="45">
        <v>689</v>
      </c>
      <c r="H77" s="46">
        <v>39.643268124280702</v>
      </c>
      <c r="I77" s="45">
        <v>1672</v>
      </c>
      <c r="J77" s="45">
        <v>574</v>
      </c>
      <c r="K77" s="46">
        <v>34.330143540669802</v>
      </c>
      <c r="L77" s="45">
        <v>1489</v>
      </c>
      <c r="M77" s="45">
        <v>441</v>
      </c>
      <c r="N77" s="46">
        <v>29.617192746809899</v>
      </c>
      <c r="O77" s="45">
        <v>1371</v>
      </c>
      <c r="P77" s="45">
        <v>256</v>
      </c>
      <c r="Q77" s="46">
        <v>18.672501823486499</v>
      </c>
      <c r="R77" s="45">
        <v>1376</v>
      </c>
      <c r="S77" s="45">
        <v>44</v>
      </c>
      <c r="T77" s="47">
        <v>3.1976744186046502</v>
      </c>
    </row>
    <row r="78" spans="1:20" s="10" customFormat="1" ht="13.5" customHeight="1" x14ac:dyDescent="0.2">
      <c r="B78" s="56"/>
      <c r="C78" s="4"/>
      <c r="D78" s="3" t="s">
        <v>2</v>
      </c>
      <c r="E78" s="43"/>
      <c r="F78" s="45">
        <v>200</v>
      </c>
      <c r="G78" s="45">
        <v>79</v>
      </c>
      <c r="H78" s="46">
        <v>39.5</v>
      </c>
      <c r="I78" s="45">
        <v>216</v>
      </c>
      <c r="J78" s="45">
        <v>79</v>
      </c>
      <c r="K78" s="46">
        <v>36.574074074073998</v>
      </c>
      <c r="L78" s="45">
        <v>220</v>
      </c>
      <c r="M78" s="45">
        <v>62</v>
      </c>
      <c r="N78" s="46">
        <v>28.181818181818102</v>
      </c>
      <c r="O78" s="45">
        <v>178</v>
      </c>
      <c r="P78" s="45">
        <v>18</v>
      </c>
      <c r="Q78" s="46">
        <v>10.112359550561701</v>
      </c>
      <c r="R78" s="45">
        <v>173</v>
      </c>
      <c r="S78" s="45">
        <v>3</v>
      </c>
      <c r="T78" s="47">
        <v>1.7341040462427699</v>
      </c>
    </row>
    <row r="79" spans="1:20" s="10" customFormat="1" ht="13.5" customHeight="1" x14ac:dyDescent="0.2">
      <c r="B79" s="56" t="s">
        <v>36</v>
      </c>
      <c r="C79" s="4"/>
      <c r="D79" s="3" t="s">
        <v>1</v>
      </c>
      <c r="E79" s="43"/>
      <c r="F79" s="45">
        <v>1419</v>
      </c>
      <c r="G79" s="45">
        <v>637</v>
      </c>
      <c r="H79" s="46">
        <v>44.890768146582097</v>
      </c>
      <c r="I79" s="45">
        <v>1266</v>
      </c>
      <c r="J79" s="45">
        <v>515</v>
      </c>
      <c r="K79" s="46">
        <v>40.679304897314303</v>
      </c>
      <c r="L79" s="45">
        <v>1163</v>
      </c>
      <c r="M79" s="45">
        <v>369</v>
      </c>
      <c r="N79" s="46">
        <v>31.7282889079965</v>
      </c>
      <c r="O79" s="45">
        <v>1025</v>
      </c>
      <c r="P79" s="45">
        <v>204</v>
      </c>
      <c r="Q79" s="46">
        <v>19.902439024390201</v>
      </c>
      <c r="R79" s="45">
        <v>949</v>
      </c>
      <c r="S79" s="45">
        <v>41</v>
      </c>
      <c r="T79" s="47">
        <v>4.3203371970495201</v>
      </c>
    </row>
    <row r="80" spans="1:20" s="10" customFormat="1" ht="13.5" customHeight="1" x14ac:dyDescent="0.2">
      <c r="B80" s="56"/>
      <c r="C80" s="4"/>
      <c r="D80" s="3" t="s">
        <v>2</v>
      </c>
      <c r="E80" s="43"/>
      <c r="F80" s="45">
        <v>138</v>
      </c>
      <c r="G80" s="45">
        <v>67</v>
      </c>
      <c r="H80" s="46">
        <v>48.5507246376811</v>
      </c>
      <c r="I80" s="45">
        <v>152</v>
      </c>
      <c r="J80" s="45">
        <v>53</v>
      </c>
      <c r="K80" s="46">
        <v>34.868421052631497</v>
      </c>
      <c r="L80" s="45">
        <v>125</v>
      </c>
      <c r="M80" s="45">
        <v>30</v>
      </c>
      <c r="N80" s="46">
        <v>24</v>
      </c>
      <c r="O80" s="45">
        <v>113</v>
      </c>
      <c r="P80" s="45">
        <v>20</v>
      </c>
      <c r="Q80" s="46">
        <v>17.699115044247701</v>
      </c>
      <c r="R80" s="45">
        <v>109</v>
      </c>
      <c r="S80" s="45">
        <v>2</v>
      </c>
      <c r="T80" s="47">
        <v>1.8348623853210999</v>
      </c>
    </row>
    <row r="81" spans="1:20" s="10" customFormat="1" ht="13.5" customHeight="1" x14ac:dyDescent="0.2">
      <c r="B81" s="56" t="s">
        <v>37</v>
      </c>
      <c r="C81" s="4"/>
      <c r="D81" s="3" t="s">
        <v>1</v>
      </c>
      <c r="E81" s="43"/>
      <c r="F81" s="45">
        <v>3972</v>
      </c>
      <c r="G81" s="45">
        <v>2039</v>
      </c>
      <c r="H81" s="46">
        <v>51.334340382678697</v>
      </c>
      <c r="I81" s="45">
        <v>3708</v>
      </c>
      <c r="J81" s="45">
        <v>1711</v>
      </c>
      <c r="K81" s="46">
        <v>46.143473570658003</v>
      </c>
      <c r="L81" s="45">
        <v>3574</v>
      </c>
      <c r="M81" s="45">
        <v>1345</v>
      </c>
      <c r="N81" s="46">
        <v>37.632904308897601</v>
      </c>
      <c r="O81" s="45">
        <v>3432</v>
      </c>
      <c r="P81" s="45">
        <v>901</v>
      </c>
      <c r="Q81" s="46">
        <v>26.252913752913699</v>
      </c>
      <c r="R81" s="45">
        <v>3045</v>
      </c>
      <c r="S81" s="45">
        <v>209</v>
      </c>
      <c r="T81" s="47">
        <v>6.86371100164203</v>
      </c>
    </row>
    <row r="82" spans="1:20" s="10" customFormat="1" ht="13.5" customHeight="1" x14ac:dyDescent="0.2">
      <c r="B82" s="56"/>
      <c r="C82" s="4"/>
      <c r="D82" s="3" t="s">
        <v>2</v>
      </c>
      <c r="E82" s="43"/>
      <c r="F82" s="45">
        <v>198</v>
      </c>
      <c r="G82" s="45">
        <v>94</v>
      </c>
      <c r="H82" s="46">
        <v>47.474747474747403</v>
      </c>
      <c r="I82" s="45">
        <v>181</v>
      </c>
      <c r="J82" s="45">
        <v>82</v>
      </c>
      <c r="K82" s="46">
        <v>45.303867403314896</v>
      </c>
      <c r="L82" s="45">
        <v>207</v>
      </c>
      <c r="M82" s="45">
        <v>65</v>
      </c>
      <c r="N82" s="46">
        <v>31.400966183574798</v>
      </c>
      <c r="O82" s="45">
        <v>184</v>
      </c>
      <c r="P82" s="45">
        <v>46</v>
      </c>
      <c r="Q82" s="46">
        <v>25</v>
      </c>
      <c r="R82" s="45">
        <v>195</v>
      </c>
      <c r="S82" s="45">
        <v>10</v>
      </c>
      <c r="T82" s="47">
        <v>5.1282051282051198</v>
      </c>
    </row>
    <row r="83" spans="1:20" ht="6" customHeight="1" x14ac:dyDescent="0.2">
      <c r="A83" s="2"/>
      <c r="B83" s="2"/>
      <c r="C83" s="2"/>
      <c r="D83" s="15"/>
      <c r="E83" s="12"/>
      <c r="F83" s="2"/>
      <c r="G83" s="2"/>
      <c r="H83" s="12"/>
      <c r="I83" s="2"/>
      <c r="J83" s="2"/>
      <c r="K83" s="12"/>
      <c r="L83" s="2"/>
      <c r="M83" s="2"/>
      <c r="N83" s="54"/>
      <c r="O83" s="55"/>
      <c r="P83" s="55"/>
      <c r="Q83" s="54"/>
      <c r="R83" s="55"/>
      <c r="S83" s="2"/>
      <c r="T83" s="2"/>
    </row>
    <row r="84" spans="1:20" ht="13.5" customHeight="1" x14ac:dyDescent="0.2"/>
    <row r="85" spans="1:20" x14ac:dyDescent="0.2"/>
    <row r="86" spans="1:20" x14ac:dyDescent="0.2"/>
    <row r="87" spans="1:20" x14ac:dyDescent="0.2"/>
    <row r="88" spans="1:20" x14ac:dyDescent="0.2"/>
    <row r="89" spans="1:20" x14ac:dyDescent="0.2"/>
    <row r="90" spans="1:20" x14ac:dyDescent="0.2"/>
    <row r="91" spans="1:20" x14ac:dyDescent="0.2"/>
    <row r="92" spans="1:20" x14ac:dyDescent="0.2"/>
    <row r="93" spans="1:20" x14ac:dyDescent="0.2"/>
    <row r="94" spans="1:20" x14ac:dyDescent="0.2"/>
    <row r="95" spans="1:20" x14ac:dyDescent="0.2"/>
    <row r="96" spans="1:20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</sheetData>
  <mergeCells count="33">
    <mergeCell ref="B81:B82"/>
    <mergeCell ref="B69:B70"/>
    <mergeCell ref="B72:D72"/>
    <mergeCell ref="B73:B74"/>
    <mergeCell ref="B75:B76"/>
    <mergeCell ref="B77:B78"/>
    <mergeCell ref="B79:B80"/>
    <mergeCell ref="B64:B65"/>
    <mergeCell ref="B39:B40"/>
    <mergeCell ref="B41:B42"/>
    <mergeCell ref="B43:B44"/>
    <mergeCell ref="B45:B46"/>
    <mergeCell ref="B47:B48"/>
    <mergeCell ref="B49:B50"/>
    <mergeCell ref="B52:B53"/>
    <mergeCell ref="B54:B55"/>
    <mergeCell ref="B58:B59"/>
    <mergeCell ref="B60:B61"/>
    <mergeCell ref="B62:B63"/>
    <mergeCell ref="B37:B38"/>
    <mergeCell ref="A1:J1"/>
    <mergeCell ref="K1:S1"/>
    <mergeCell ref="B5:D8"/>
    <mergeCell ref="B11:D11"/>
    <mergeCell ref="B12:D12"/>
    <mergeCell ref="L2:T2"/>
    <mergeCell ref="B10:D10"/>
    <mergeCell ref="A2:K2"/>
    <mergeCell ref="B15:D15"/>
    <mergeCell ref="B29:B30"/>
    <mergeCell ref="B31:B32"/>
    <mergeCell ref="B33:B34"/>
    <mergeCell ref="B35:B36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25-00-65</vt:lpstr>
      <vt:lpstr>'25-00-65'!Print_Titles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2026-07-22T05:49:28Z</dcterms:created>
  <dcterms:modified xsi:type="dcterms:W3CDTF">2026-07-28T07:26:59Z</dcterms:modified>
  <cp:category/>
</cp:coreProperties>
</file>