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6AB5076B-64FF-4D10-96D2-352B1EECB9C7}" xr6:coauthVersionLast="47" xr6:coauthVersionMax="47" xr10:uidLastSave="{00000000-0000-0000-0000-000000000000}"/>
  <bookViews>
    <workbookView xWindow="-110" yWindow="-110" windowWidth="19420" windowHeight="11500" xr2:uid="{E6FA4C3E-1BDE-46FE-8BCF-9849DD9B0519}"/>
  </bookViews>
  <sheets>
    <sheet name="25-00-66" sheetId="19" r:id="rId1"/>
  </sheets>
  <definedNames>
    <definedName name="_xlnm._FilterDatabase" localSheetId="0" hidden="1">'25-00-66'!$A$1:$W$123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19" l="1"/>
  <c r="L6" i="19"/>
  <c r="O6" i="19"/>
  <c r="R6" i="19"/>
  <c r="U6" i="19"/>
  <c r="T5" i="19"/>
  <c r="Q6" i="19"/>
  <c r="Q5" i="19"/>
  <c r="N6" i="19"/>
  <c r="K6" i="19" s="1"/>
  <c r="H6" i="19" l="1"/>
  <c r="H5" i="19" s="1"/>
  <c r="K5" i="19"/>
  <c r="N5" i="19"/>
</calcChain>
</file>

<file path=xl/sharedStrings.xml><?xml version="1.0" encoding="utf-8"?>
<sst xmlns="http://schemas.openxmlformats.org/spreadsheetml/2006/main" count="210" uniqueCount="84">
  <si>
    <t>総数</t>
  </si>
  <si>
    <t>男</t>
  </si>
  <si>
    <t>女</t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</si>
  <si>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</si>
  <si>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</si>
  <si>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</si>
  <si>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</si>
  <si>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</si>
  <si>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</si>
  <si>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</si>
  <si>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</si>
  <si>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</si>
  <si>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</si>
  <si>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</si>
  <si>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</si>
  <si>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</si>
  <si>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</si>
  <si>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</si>
  <si>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</si>
  <si>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</si>
  <si>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</si>
  <si>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</si>
  <si>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</si>
  <si>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</si>
  <si>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</si>
  <si>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</si>
  <si>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</si>
  <si>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</si>
  <si>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</si>
  <si>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</si>
  <si>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</si>
  <si>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</si>
  <si>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</si>
  <si>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未決定</t>
  </si>
  <si>
    <t>ＦＢ</t>
    <phoneticPr fontId="31"/>
  </si>
  <si>
    <t>ＷＦＢ</t>
    <phoneticPr fontId="31"/>
  </si>
  <si>
    <t>ＤＡ</t>
    <phoneticPr fontId="31"/>
  </si>
  <si>
    <t>ＤＷＡ</t>
    <phoneticPr fontId="31"/>
  </si>
  <si>
    <t>ＤＢ</t>
    <phoneticPr fontId="31"/>
  </si>
  <si>
    <t>ＤＷＢ</t>
    <phoneticPr fontId="31"/>
  </si>
  <si>
    <t>左のうち</t>
    <rPh sb="0" eb="1">
      <t>ヒダリ</t>
    </rPh>
    <phoneticPr fontId="31"/>
  </si>
  <si>
    <t>再　入　率</t>
    <rPh sb="0" eb="1">
      <t>サイ</t>
    </rPh>
    <rPh sb="2" eb="3">
      <t>ニュウ</t>
    </rPh>
    <rPh sb="4" eb="5">
      <t>リツ</t>
    </rPh>
    <phoneticPr fontId="31"/>
  </si>
  <si>
    <t>末までの</t>
    <phoneticPr fontId="31"/>
  </si>
  <si>
    <t>出所人員</t>
    <phoneticPr fontId="31"/>
  </si>
  <si>
    <t>再入人員</t>
    <phoneticPr fontId="31"/>
  </si>
  <si>
    <t>（％）</t>
    <phoneticPr fontId="31"/>
  </si>
  <si>
    <t>Ｊｔ</t>
    <phoneticPr fontId="31"/>
  </si>
  <si>
    <t>ＪｔＷ</t>
    <phoneticPr fontId="31"/>
  </si>
  <si>
    <t>ＹｊＡ</t>
    <phoneticPr fontId="31"/>
  </si>
  <si>
    <t>ＷＹｊＡ</t>
    <phoneticPr fontId="31"/>
  </si>
  <si>
    <t>ＹｊＢ</t>
    <phoneticPr fontId="31"/>
  </si>
  <si>
    <t>ＷＹｊＢ</t>
    <phoneticPr fontId="31"/>
  </si>
  <si>
    <t>ＵＡ</t>
    <phoneticPr fontId="31"/>
  </si>
  <si>
    <t>ＷＵＡ</t>
    <phoneticPr fontId="31"/>
  </si>
  <si>
    <t>Ｄ課程</t>
  </si>
  <si>
    <t>Ｊｔ課程</t>
  </si>
  <si>
    <t>ＳＴ課程</t>
  </si>
  <si>
    <t>Ｆ課程</t>
  </si>
  <si>
    <t>ＦＸ課程</t>
  </si>
  <si>
    <t>ＦＺ課程</t>
  </si>
  <si>
    <t>Ⅰ課程</t>
  </si>
  <si>
    <t>Ｊ課程</t>
  </si>
  <si>
    <t>ＤＳ課程</t>
  </si>
  <si>
    <t>ＤＨ課程</t>
  </si>
  <si>
    <t>ＤＭ課程</t>
  </si>
  <si>
    <t>Ｌ１課程</t>
  </si>
  <si>
    <t>Ｌ２課程</t>
  </si>
  <si>
    <t>Ｌ３課程</t>
  </si>
  <si>
    <t>Ｌ４課程</t>
  </si>
  <si>
    <t>Ａ課程</t>
  </si>
  <si>
    <t>Ｏ課程</t>
  </si>
  <si>
    <t>Ｙ１課程</t>
  </si>
  <si>
    <t>Ｙ２課程</t>
  </si>
  <si>
    <t>Ｙ３課程</t>
  </si>
  <si>
    <t>Ｇ１課程</t>
  </si>
  <si>
    <t>Ｇ２課程</t>
  </si>
  <si>
    <t>Ｇ３課程</t>
  </si>
  <si>
    <t>Ｇ４課程</t>
  </si>
  <si>
    <t>Ｍ(内数)</t>
    <rPh sb="2" eb="4">
      <t>ウチスウ</t>
    </rPh>
    <phoneticPr fontId="35"/>
  </si>
  <si>
    <t>Ｐ(内数)</t>
    <phoneticPr fontId="35"/>
  </si>
  <si>
    <t>ユニ(内数)</t>
    <phoneticPr fontId="35"/>
  </si>
  <si>
    <t>未決定</t>
    <phoneticPr fontId="35"/>
  </si>
  <si>
    <t>66　再　入　受　刑　者　の　前　刑　出　所　時　矯　正　処　遇　課　程　等　別
又　は　属　性　及　び　犯　罪　傾　向　の　進　度　別　　　再　入　状　況　</t>
    <rPh sb="41" eb="42">
      <t>マタ</t>
    </rPh>
    <phoneticPr fontId="31"/>
  </si>
  <si>
    <t>前刑出所矯正処遇課程等
又は属性及
び犯罪傾向の進度</t>
    <rPh sb="12" eb="13">
      <t>マタ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</si>
</sst>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  <numFmt numFmtId="183" formatCode="###.##\ ;\-###.##\ ;&quot;－&quot;"/>
    <numFmt numFmtId="184" formatCode="###.##0;\-###.##\ ;&quot;－&quot;"/>
    <numFmt numFmtId="185" formatCode="###.0\ ;\-###.0\ ;&quot;－&quot;"/>
    <numFmt numFmtId="186" formatCode="##0.0\ ;\-##0.0\ ;&quot;－&quot;"/>
    <numFmt numFmtId="187" formatCode="&quot;平成 &quot;##&quot;年の&quot;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34" fillId="0" borderId="15" xfId="0" applyFont="1" applyBorder="1">
      <alignment vertical="center"/>
    </xf>
    <xf numFmtId="0" fontId="34" fillId="0" borderId="0" xfId="0" applyFont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wrapText="1" justifyLastLine="1"/>
    </xf>
    <xf numFmtId="182" fontId="34" fillId="0" borderId="0" xfId="0" applyNumberFormat="1" applyFont="1" applyAlignment="1">
      <alignment horizontal="right" vertical="center"/>
    </xf>
    <xf numFmtId="0" fontId="32" fillId="0" borderId="0" xfId="0" applyFont="1">
      <alignment vertical="center"/>
    </xf>
    <xf numFmtId="0" fontId="18" fillId="0" borderId="13" xfId="0" applyFont="1" applyBorder="1" applyAlignment="1">
      <alignment horizontal="right" vertical="center"/>
    </xf>
    <xf numFmtId="184" fontId="18" fillId="0" borderId="0" xfId="0" applyNumberFormat="1" applyFont="1" applyAlignment="1">
      <alignment horizontal="right" vertical="center"/>
    </xf>
    <xf numFmtId="0" fontId="18" fillId="0" borderId="16" xfId="0" applyFont="1" applyBorder="1" applyAlignment="1">
      <alignment horizontal="right" vertical="center"/>
    </xf>
    <xf numFmtId="184" fontId="18" fillId="0" borderId="16" xfId="0" applyNumberFormat="1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wrapText="1" justifyLastLine="1"/>
    </xf>
    <xf numFmtId="184" fontId="18" fillId="0" borderId="15" xfId="0" applyNumberFormat="1" applyFont="1" applyBorder="1" applyAlignment="1">
      <alignment horizontal="distributed" vertical="center" wrapText="1" justifyLastLine="1"/>
    </xf>
    <xf numFmtId="0" fontId="18" fillId="0" borderId="15" xfId="0" applyFont="1" applyBorder="1" applyAlignment="1">
      <alignment horizontal="distributed" vertical="center" wrapText="1" justifyLastLine="1"/>
    </xf>
    <xf numFmtId="185" fontId="18" fillId="0" borderId="15" xfId="0" applyNumberFormat="1" applyFont="1" applyBorder="1" applyAlignment="1">
      <alignment horizontal="distributed" vertical="center" wrapText="1" justifyLastLine="1"/>
    </xf>
    <xf numFmtId="182" fontId="34" fillId="0" borderId="17" xfId="0" applyNumberFormat="1" applyFont="1" applyBorder="1" applyAlignment="1">
      <alignment horizontal="right" vertical="center"/>
    </xf>
    <xf numFmtId="185" fontId="34" fillId="0" borderId="15" xfId="0" applyNumberFormat="1" applyFont="1" applyBorder="1" applyAlignment="1">
      <alignment horizontal="right" vertical="center"/>
    </xf>
    <xf numFmtId="186" fontId="34" fillId="0" borderId="15" xfId="0" applyNumberFormat="1" applyFont="1" applyBorder="1" applyAlignment="1">
      <alignment horizontal="right" vertical="center"/>
    </xf>
    <xf numFmtId="186" fontId="34" fillId="0" borderId="0" xfId="0" applyNumberFormat="1" applyFont="1" applyAlignment="1">
      <alignment horizontal="right" vertical="center"/>
    </xf>
    <xf numFmtId="185" fontId="34" fillId="0" borderId="0" xfId="0" applyNumberFormat="1" applyFont="1" applyAlignment="1">
      <alignment horizontal="right" vertical="center"/>
    </xf>
    <xf numFmtId="185" fontId="18" fillId="0" borderId="0" xfId="0" applyNumberFormat="1" applyFont="1" applyAlignment="1">
      <alignment horizontal="right" vertical="center"/>
    </xf>
    <xf numFmtId="182" fontId="18" fillId="0" borderId="17" xfId="0" applyNumberFormat="1" applyFont="1" applyBorder="1" applyAlignment="1">
      <alignment horizontal="right" vertical="center"/>
    </xf>
    <xf numFmtId="185" fontId="18" fillId="0" borderId="15" xfId="0" applyNumberFormat="1" applyFont="1" applyBorder="1" applyAlignment="1">
      <alignment horizontal="right" vertical="center"/>
    </xf>
    <xf numFmtId="186" fontId="18" fillId="0" borderId="15" xfId="0" applyNumberFormat="1" applyFont="1" applyBorder="1" applyAlignment="1">
      <alignment horizontal="right" vertical="center"/>
    </xf>
    <xf numFmtId="186" fontId="18" fillId="0" borderId="0" xfId="0" applyNumberFormat="1" applyFont="1" applyAlignment="1">
      <alignment horizontal="right" vertical="center"/>
    </xf>
    <xf numFmtId="0" fontId="18" fillId="0" borderId="18" xfId="0" applyFont="1" applyBorder="1" applyAlignment="1">
      <alignment horizontal="right" vertical="center"/>
    </xf>
    <xf numFmtId="185" fontId="18" fillId="0" borderId="14" xfId="0" applyNumberFormat="1" applyFont="1" applyBorder="1" applyAlignment="1">
      <alignment horizontal="right" vertical="center"/>
    </xf>
    <xf numFmtId="183" fontId="18" fillId="0" borderId="14" xfId="0" applyNumberFormat="1" applyFont="1" applyBorder="1" applyAlignment="1">
      <alignment horizontal="right" vertical="center"/>
    </xf>
    <xf numFmtId="185" fontId="18" fillId="0" borderId="13" xfId="0" applyNumberFormat="1" applyFont="1" applyBorder="1">
      <alignment vertical="center"/>
    </xf>
    <xf numFmtId="0" fontId="36" fillId="0" borderId="0" xfId="0" applyFont="1">
      <alignment vertical="center"/>
    </xf>
    <xf numFmtId="0" fontId="36" fillId="0" borderId="0" xfId="0" applyFont="1" applyAlignment="1">
      <alignment vertical="top"/>
    </xf>
    <xf numFmtId="184" fontId="36" fillId="0" borderId="0" xfId="0" applyNumberFormat="1" applyFont="1" applyAlignment="1">
      <alignment vertical="top"/>
    </xf>
    <xf numFmtId="0" fontId="36" fillId="0" borderId="0" xfId="0" applyFont="1" applyAlignment="1">
      <alignment horizontal="right" vertical="center"/>
    </xf>
    <xf numFmtId="184" fontId="36" fillId="0" borderId="0" xfId="0" applyNumberFormat="1" applyFont="1">
      <alignment vertical="center"/>
    </xf>
    <xf numFmtId="0" fontId="18" fillId="0" borderId="13" xfId="0" applyFont="1" applyBorder="1" applyAlignment="1">
      <alignment horizontal="center" vertical="center" wrapText="1"/>
    </xf>
    <xf numFmtId="184" fontId="18" fillId="0" borderId="0" xfId="0" applyNumberFormat="1" applyFont="1">
      <alignment vertical="center"/>
    </xf>
    <xf numFmtId="0" fontId="0" fillId="0" borderId="0" xfId="0" applyAlignment="1">
      <alignment horizontal="distributed" vertical="center" wrapText="1" justifyLastLine="1"/>
    </xf>
    <xf numFmtId="0" fontId="18" fillId="0" borderId="0" xfId="0" applyFont="1" applyAlignment="1">
      <alignment horizontal="center" vertical="center" wrapText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 wrapText="1" justifyLastLine="1"/>
    </xf>
    <xf numFmtId="0" fontId="0" fillId="0" borderId="16" xfId="0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center" vertical="center" wrapText="1"/>
    </xf>
    <xf numFmtId="187" fontId="0" fillId="0" borderId="21" xfId="0" applyNumberForma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center" vertical="center" wrapText="1"/>
    </xf>
    <xf numFmtId="187" fontId="0" fillId="0" borderId="0" xfId="0" applyNumberFormat="1" applyAlignment="1">
      <alignment horizontal="distributed" vertical="center" wrapText="1" justifyLastLine="1"/>
    </xf>
    <xf numFmtId="0" fontId="0" fillId="0" borderId="21" xfId="0" applyBorder="1" applyAlignment="1">
      <alignment horizontal="distributed" vertical="center" wrapText="1" justifyLastLine="1"/>
    </xf>
    <xf numFmtId="187" fontId="0" fillId="0" borderId="22" xfId="0" applyNumberForma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center" vertical="center" wrapText="1"/>
    </xf>
    <xf numFmtId="187" fontId="0" fillId="0" borderId="13" xfId="0" applyNumberFormat="1" applyBorder="1" applyAlignment="1">
      <alignment horizontal="distributed" vertical="center" wrapText="1" justifyLastLine="1"/>
    </xf>
    <xf numFmtId="0" fontId="0" fillId="0" borderId="22" xfId="0" applyBorder="1" applyAlignment="1">
      <alignment horizontal="distributed" vertical="center" wrapText="1" justifyLastLine="1"/>
    </xf>
    <xf numFmtId="0" fontId="18" fillId="0" borderId="23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37" fillId="0" borderId="21" xfId="0" applyFont="1" applyBorder="1" applyAlignment="1">
      <alignment horizontal="distributed" vertical="center" wrapText="1" justifyLastLine="1"/>
    </xf>
    <xf numFmtId="14" fontId="37" fillId="0" borderId="21" xfId="0" applyNumberFormat="1" applyFont="1" applyBorder="1" applyAlignment="1">
      <alignment horizontal="distributed" vertical="center" wrapText="1" justifyLastLine="1"/>
    </xf>
    <xf numFmtId="0" fontId="18" fillId="0" borderId="24" xfId="0" applyFont="1" applyBorder="1">
      <alignment vertical="center"/>
    </xf>
    <xf numFmtId="0" fontId="18" fillId="0" borderId="24" xfId="0" applyFont="1" applyBorder="1" applyAlignment="1">
      <alignment horizontal="right" vertical="center"/>
    </xf>
    <xf numFmtId="0" fontId="18" fillId="0" borderId="25" xfId="0" applyFont="1" applyBorder="1">
      <alignment vertical="center"/>
    </xf>
    <xf numFmtId="182" fontId="18" fillId="0" borderId="26" xfId="0" applyNumberFormat="1" applyFont="1" applyBorder="1" applyAlignment="1">
      <alignment horizontal="right" vertical="center"/>
    </xf>
    <xf numFmtId="182" fontId="18" fillId="0" borderId="24" xfId="0" applyNumberFormat="1" applyFont="1" applyBorder="1" applyAlignment="1">
      <alignment horizontal="right" vertical="center"/>
    </xf>
    <xf numFmtId="185" fontId="18" fillId="0" borderId="25" xfId="0" applyNumberFormat="1" applyFont="1" applyBorder="1" applyAlignment="1">
      <alignment horizontal="right" vertical="center"/>
    </xf>
    <xf numFmtId="186" fontId="18" fillId="0" borderId="25" xfId="0" applyNumberFormat="1" applyFont="1" applyBorder="1" applyAlignment="1">
      <alignment horizontal="right" vertical="center"/>
    </xf>
    <xf numFmtId="186" fontId="18" fillId="0" borderId="24" xfId="0" applyNumberFormat="1" applyFont="1" applyBorder="1" applyAlignment="1">
      <alignment horizontal="right" vertical="center"/>
    </xf>
    <xf numFmtId="0" fontId="18" fillId="0" borderId="27" xfId="0" applyFont="1" applyBorder="1">
      <alignment vertical="center"/>
    </xf>
    <xf numFmtId="0" fontId="18" fillId="0" borderId="27" xfId="0" applyFont="1" applyBorder="1" applyAlignment="1">
      <alignment horizontal="right" vertical="center"/>
    </xf>
    <xf numFmtId="0" fontId="18" fillId="0" borderId="28" xfId="0" applyFont="1" applyBorder="1">
      <alignment vertical="center"/>
    </xf>
    <xf numFmtId="182" fontId="18" fillId="0" borderId="29" xfId="0" applyNumberFormat="1" applyFont="1" applyBorder="1" applyAlignment="1">
      <alignment horizontal="right" vertical="center"/>
    </xf>
    <xf numFmtId="182" fontId="18" fillId="0" borderId="27" xfId="0" applyNumberFormat="1" applyFont="1" applyBorder="1" applyAlignment="1">
      <alignment horizontal="right" vertical="center"/>
    </xf>
    <xf numFmtId="185" fontId="18" fillId="0" borderId="28" xfId="0" applyNumberFormat="1" applyFont="1" applyBorder="1" applyAlignment="1">
      <alignment horizontal="right" vertical="center"/>
    </xf>
    <xf numFmtId="186" fontId="18" fillId="0" borderId="28" xfId="0" applyNumberFormat="1" applyFont="1" applyBorder="1" applyAlignment="1">
      <alignment horizontal="right" vertical="center"/>
    </xf>
    <xf numFmtId="186" fontId="18" fillId="0" borderId="27" xfId="0" applyNumberFormat="1" applyFont="1" applyBorder="1" applyAlignment="1">
      <alignment horizontal="right" vertical="center"/>
    </xf>
    <xf numFmtId="182" fontId="18" fillId="0" borderId="18" xfId="0" applyNumberFormat="1" applyFont="1" applyBorder="1" applyAlignment="1">
      <alignment horizontal="right" vertical="center"/>
    </xf>
    <xf numFmtId="182" fontId="18" fillId="0" borderId="13" xfId="0" applyNumberFormat="1" applyFont="1" applyBorder="1" applyAlignment="1">
      <alignment horizontal="right" vertical="center"/>
    </xf>
    <xf numFmtId="186" fontId="18" fillId="0" borderId="14" xfId="0" applyNumberFormat="1" applyFont="1" applyBorder="1" applyAlignment="1">
      <alignment horizontal="right" vertical="center"/>
    </xf>
    <xf numFmtId="186" fontId="18" fillId="0" borderId="13" xfId="0" applyNumberFormat="1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4" xfId="0" applyBorder="1" applyAlignment="1">
      <alignment horizontal="distributed" vertical="center"/>
    </xf>
    <xf numFmtId="0" fontId="0" fillId="0" borderId="13" xfId="0" applyBorder="1" applyAlignment="1">
      <alignment horizontal="distributed" vertical="center"/>
    </xf>
    <xf numFmtId="0" fontId="0" fillId="0" borderId="16" xfId="0" applyBorder="1" applyAlignment="1">
      <alignment horizontal="distributed" vertical="center" wrapText="1" justifyLastLine="1"/>
    </xf>
    <xf numFmtId="0" fontId="0" fillId="0" borderId="0" xfId="0" applyAlignment="1">
      <alignment horizontal="distributed" vertical="center" wrapText="1" justifyLastLine="1"/>
    </xf>
    <xf numFmtId="0" fontId="0" fillId="0" borderId="13" xfId="0" applyBorder="1" applyAlignment="1">
      <alignment horizontal="distributed" vertical="center" wrapText="1" justifyLastLine="1"/>
    </xf>
    <xf numFmtId="0" fontId="33" fillId="0" borderId="0" xfId="0" applyFont="1" applyAlignment="1">
      <alignment horizontal="center" vertical="center" wrapText="1"/>
    </xf>
    <xf numFmtId="0" fontId="18" fillId="0" borderId="0" xfId="0" applyFont="1" applyAlignment="1">
      <alignment horizontal="distributed" vertical="center"/>
    </xf>
    <xf numFmtId="0" fontId="18" fillId="0" borderId="0" xfId="0" applyFont="1">
      <alignment vertical="center"/>
    </xf>
    <xf numFmtId="0" fontId="0" fillId="0" borderId="24" xfId="0" applyBorder="1">
      <alignment vertical="center"/>
    </xf>
    <xf numFmtId="0" fontId="32" fillId="0" borderId="0" xfId="0" applyFont="1">
      <alignment vertical="center"/>
    </xf>
    <xf numFmtId="0" fontId="34" fillId="0" borderId="0" xfId="0" applyFont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 xr:uid="{0FF605B8-765E-40FC-AB64-CAAAD5D885F7}"/>
    <cellStyle name="20% - アクセント 2" xfId="3" builtinId="34" customBuiltin="1"/>
    <cellStyle name="20% - アクセント 2 2" xfId="4" xr:uid="{64DE031E-74E9-4E19-885C-A11D6F1228BE}"/>
    <cellStyle name="20% - アクセント 3" xfId="5" builtinId="38" customBuiltin="1"/>
    <cellStyle name="20% - アクセント 3 2" xfId="6" xr:uid="{5C280B33-CF26-435E-B11E-C6C177A15BC6}"/>
    <cellStyle name="20% - アクセント 4" xfId="7" builtinId="42" customBuiltin="1"/>
    <cellStyle name="20% - アクセント 4 2" xfId="8" xr:uid="{B98440D7-8ACD-4B07-88F9-50B948FDF6DA}"/>
    <cellStyle name="20% - アクセント 5" xfId="9" builtinId="46" customBuiltin="1"/>
    <cellStyle name="20% - アクセント 5 2" xfId="10" xr:uid="{73EABE8D-CF5E-43CC-BA58-30BE90157301}"/>
    <cellStyle name="20% - アクセント 6" xfId="11" builtinId="50" customBuiltin="1"/>
    <cellStyle name="20% - アクセント 6 2" xfId="12" xr:uid="{28A366E0-D345-4F62-BE21-DFF42B7AC037}"/>
    <cellStyle name="40% - アクセント 1" xfId="13" builtinId="31" customBuiltin="1"/>
    <cellStyle name="40% - アクセント 1 2" xfId="14" xr:uid="{8677B1F9-8B65-4AEB-945A-1CF99FCFE37C}"/>
    <cellStyle name="40% - アクセント 2" xfId="15" builtinId="35" customBuiltin="1"/>
    <cellStyle name="40% - アクセント 2 2" xfId="16" xr:uid="{3CE1C213-DC5F-45E8-B311-7A91E357D9EA}"/>
    <cellStyle name="40% - アクセント 3" xfId="17" builtinId="39" customBuiltin="1"/>
    <cellStyle name="40% - アクセント 3 2" xfId="18" xr:uid="{F7A2CB1B-F50F-4C79-BAE4-DF7C572E70AF}"/>
    <cellStyle name="40% - アクセント 4" xfId="19" builtinId="43" customBuiltin="1"/>
    <cellStyle name="40% - アクセント 4 2" xfId="20" xr:uid="{3C5E4F18-E219-44DF-8ED8-CCAA2CC18127}"/>
    <cellStyle name="40% - アクセント 5" xfId="21" builtinId="47" customBuiltin="1"/>
    <cellStyle name="40% - アクセント 5 2" xfId="22" xr:uid="{37F76ADC-8210-4C86-BFCF-46748AF39005}"/>
    <cellStyle name="40% - アクセント 6" xfId="23" builtinId="51" customBuiltin="1"/>
    <cellStyle name="40% - アクセント 6 2" xfId="24" xr:uid="{58D8720F-46DC-4F79-95DA-96836C9ADF9D}"/>
    <cellStyle name="60% - アクセント 1" xfId="25" builtinId="32" customBuiltin="1"/>
    <cellStyle name="60% - アクセント 1 2" xfId="26" xr:uid="{30C428DC-6FF6-4DBB-A3A0-AE4546E1702E}"/>
    <cellStyle name="60% - アクセント 2" xfId="27" builtinId="36" customBuiltin="1"/>
    <cellStyle name="60% - アクセント 2 2" xfId="28" xr:uid="{4CFFF287-2375-46F2-9D6F-8CDD642B7EEC}"/>
    <cellStyle name="60% - アクセント 3" xfId="29" builtinId="40" customBuiltin="1"/>
    <cellStyle name="60% - アクセント 3 2" xfId="30" xr:uid="{8E1DE3F6-2224-4900-99FC-CCB475EEB9D5}"/>
    <cellStyle name="60% - アクセント 4" xfId="31" builtinId="44" customBuiltin="1"/>
    <cellStyle name="60% - アクセント 4 2" xfId="32" xr:uid="{873A4640-0E11-4C8C-8463-A75BC3A1EEFB}"/>
    <cellStyle name="60% - アクセント 5" xfId="33" builtinId="48" customBuiltin="1"/>
    <cellStyle name="60% - アクセント 5 2" xfId="34" xr:uid="{95836A50-5E6D-4AC2-99B1-99CDACCD1F51}"/>
    <cellStyle name="60% - アクセント 6" xfId="35" builtinId="52" customBuiltin="1"/>
    <cellStyle name="60% - アクセント 6 2" xfId="36" xr:uid="{411369BC-555B-4607-BD7F-2B7B3541BE53}"/>
    <cellStyle name="Calc Currency (0)" xfId="37" xr:uid="{09E747A5-1971-4FDD-8820-FBB87B89461A}"/>
    <cellStyle name="Comma [0]_Full Year FY96" xfId="38" xr:uid="{263A5292-6E80-409B-896C-0C0890E2EBBD}"/>
    <cellStyle name="Comma_Full Year FY96" xfId="39" xr:uid="{3EAACF06-0A0E-4C3E-8F88-E9D2ECD63375}"/>
    <cellStyle name="Currency [0]_CCOCPX" xfId="40" xr:uid="{17BCEF61-82E6-4B1B-9776-8BAAD8B499DE}"/>
    <cellStyle name="Currency_CCOCPX" xfId="41" xr:uid="{59E367B5-1F25-45CE-8F34-C0A853E66BCF}"/>
    <cellStyle name="entry" xfId="42" xr:uid="{D9782D50-D117-42F7-BEA0-743315696B66}"/>
    <cellStyle name="Grey" xfId="43" xr:uid="{CD5C4AA5-E6A4-469C-84F7-C10205160F77}"/>
    <cellStyle name="Header1" xfId="44" xr:uid="{82C048B2-CF2F-4307-8BF8-1E74DDF6A1A7}"/>
    <cellStyle name="Header2" xfId="45" xr:uid="{3184C774-8521-4BF8-B5E1-4089B848DDD5}"/>
    <cellStyle name="Input [yellow]" xfId="46" xr:uid="{F1FE9908-37E8-4A77-A643-D0C6F2274585}"/>
    <cellStyle name="Normal - Style1" xfId="47" xr:uid="{9B705F4B-A30B-4805-8E12-4CF10D085C37}"/>
    <cellStyle name="Normal_#18-Internet" xfId="48" xr:uid="{09F6A8DD-FACE-4BAD-BF86-5741B1EA54BE}"/>
    <cellStyle name="Percent [2]" xfId="49" xr:uid="{8CB3C3EB-19C3-4E50-8FC8-84FEF910DB92}"/>
    <cellStyle name="price" xfId="50" xr:uid="{9C9207A4-B2FF-4CF9-ADBF-6071934B0DE0}"/>
    <cellStyle name="revised" xfId="51" xr:uid="{101BC453-9193-42A8-945B-6DC7F2528E7D}"/>
    <cellStyle name="section" xfId="52" xr:uid="{3AEB3E4B-276E-4705-8DE6-DF2F3EF40027}"/>
    <cellStyle name="subhead" xfId="53" xr:uid="{E29A1831-1BDE-45BB-96C0-3739F4BF1F60}"/>
    <cellStyle name="title" xfId="54" xr:uid="{5FA35DC6-EC88-447A-99D3-32720618DFD9}"/>
    <cellStyle name="アクセント 1" xfId="55" builtinId="29" customBuiltin="1"/>
    <cellStyle name="アクセント 1 2" xfId="56" xr:uid="{68BD6DE5-10ED-491C-B970-BB434439B551}"/>
    <cellStyle name="アクセント 2" xfId="57" builtinId="33" customBuiltin="1"/>
    <cellStyle name="アクセント 2 2" xfId="58" xr:uid="{366EF595-C5F6-42D9-AEB1-0F2EA87323D7}"/>
    <cellStyle name="アクセント 3" xfId="59" builtinId="37" customBuiltin="1"/>
    <cellStyle name="アクセント 3 2" xfId="60" xr:uid="{2F781E29-B1AA-4316-AC58-3A595216D48A}"/>
    <cellStyle name="アクセント 4" xfId="61" builtinId="41" customBuiltin="1"/>
    <cellStyle name="アクセント 4 2" xfId="62" xr:uid="{625AD860-D808-4DBE-81AB-E0E8F7E8DE67}"/>
    <cellStyle name="アクセント 5" xfId="63" builtinId="45" customBuiltin="1"/>
    <cellStyle name="アクセント 5 2" xfId="64" xr:uid="{AFF30199-5C60-45F4-A28A-A5540A51CEAA}"/>
    <cellStyle name="アクセント 6" xfId="65" builtinId="49" customBuiltin="1"/>
    <cellStyle name="アクセント 6 2" xfId="66" xr:uid="{78EE2D62-127A-4D46-8E46-A672444BAA89}"/>
    <cellStyle name="センター" xfId="67" xr:uid="{12377773-2ECF-48C5-B598-D04E4E6E5FF8}"/>
    <cellStyle name="タイトル" xfId="68" builtinId="15" customBuiltin="1"/>
    <cellStyle name="タイトル 2" xfId="69" xr:uid="{48072EEC-8AF1-4AFF-A340-87EEE763A5E5}"/>
    <cellStyle name="チェック セル" xfId="70" builtinId="23" customBuiltin="1"/>
    <cellStyle name="チェック セル 2" xfId="71" xr:uid="{3ABF86E7-195F-4AD7-AC6C-EC0B74C09788}"/>
    <cellStyle name="どちらでもない" xfId="72" builtinId="28" customBuiltin="1"/>
    <cellStyle name="どちらでもない 2" xfId="73" xr:uid="{E74B35FB-28C1-46B6-B175-C349EE1B0AA6}"/>
    <cellStyle name="メモ" xfId="74" builtinId="10" customBuiltin="1"/>
    <cellStyle name="メモ 2" xfId="75" xr:uid="{8EF5D39A-A78A-40DD-9F88-44F57E2BDF8D}"/>
    <cellStyle name="リンク セル" xfId="76" builtinId="24" customBuiltin="1"/>
    <cellStyle name="リンク セル 2" xfId="77" xr:uid="{B8391791-A00C-4DAB-A883-D5333A9B8F16}"/>
    <cellStyle name="悪い" xfId="78" builtinId="27" customBuiltin="1"/>
    <cellStyle name="悪い 2" xfId="79" xr:uid="{06EE73F3-73B7-4C54-A9C0-DFB2F5E2C481}"/>
    <cellStyle name="計算" xfId="80" builtinId="22" customBuiltin="1"/>
    <cellStyle name="計算 2" xfId="81" xr:uid="{8E29C8F0-FC57-4D5D-81BD-3BADD3860C7A}"/>
    <cellStyle name="警告文" xfId="82" builtinId="11" customBuiltin="1"/>
    <cellStyle name="警告文 2" xfId="83" xr:uid="{9A668945-C51F-4B6D-85E1-B522A46FAF2A}"/>
    <cellStyle name="見出し 1" xfId="84" builtinId="16" customBuiltin="1"/>
    <cellStyle name="見出し 1 2" xfId="85" xr:uid="{187A9CD7-3AD9-4112-9723-4C45908E64BC}"/>
    <cellStyle name="見出し 2" xfId="86" builtinId="17" customBuiltin="1"/>
    <cellStyle name="見出し 2 2" xfId="87" xr:uid="{34BC6ADC-C470-4730-8284-CF4A4A37CE9D}"/>
    <cellStyle name="見出し 3" xfId="88" builtinId="18" customBuiltin="1"/>
    <cellStyle name="見出し 3 2" xfId="89" xr:uid="{2AB5B99E-F0F6-4DFE-BD5D-FDFF9174C05A}"/>
    <cellStyle name="見出し 4" xfId="90" builtinId="19" customBuiltin="1"/>
    <cellStyle name="見出し 4 2" xfId="91" xr:uid="{2A0CF504-FE2C-471E-B3E5-CDBD4C7D163A}"/>
    <cellStyle name="集計" xfId="92" builtinId="25" customBuiltin="1"/>
    <cellStyle name="集計 2" xfId="93" xr:uid="{B75FE8D7-B824-43CB-9431-049E926BE86A}"/>
    <cellStyle name="出力" xfId="94" builtinId="21" customBuiltin="1"/>
    <cellStyle name="出力 2" xfId="95" xr:uid="{30142B7B-4EE3-4B3C-AF2D-9A338289AB1F}"/>
    <cellStyle name="説明文" xfId="96" builtinId="53" customBuiltin="1"/>
    <cellStyle name="説明文 2" xfId="97" xr:uid="{54395532-00AD-4742-8762-CE77E0E68534}"/>
    <cellStyle name="入力" xfId="98" builtinId="20" customBuiltin="1"/>
    <cellStyle name="入力 2" xfId="99" xr:uid="{65044565-CFD6-4B98-82D7-1611D23A56F8}"/>
    <cellStyle name="標準" xfId="0" builtinId="0"/>
    <cellStyle name="標準 2" xfId="100" xr:uid="{EAB6AB5C-3079-43C4-B110-5DB4B9146D49}"/>
    <cellStyle name="標準 2 2" xfId="101" xr:uid="{73472517-0A51-44BF-B009-599DFBA0CE55}"/>
    <cellStyle name="標準 2 3" xfId="102" xr:uid="{CE23B5BE-1E2F-40A5-9171-4AA2BA29D453}"/>
    <cellStyle name="標準 2_0013_少年院別　新収容者の精神診断" xfId="103" xr:uid="{6547A263-70EA-4389-9654-941BE2643473}"/>
    <cellStyle name="標準 3" xfId="104" xr:uid="{4AF2D179-54A1-4765-B5D3-9F759DB7F43E}"/>
    <cellStyle name="標準 3 2" xfId="105" xr:uid="{C4E5B1ED-EFD8-48DE-83C1-E6F3A30E5375}"/>
    <cellStyle name="標準 4" xfId="106" xr:uid="{AC8450ED-C206-4954-A454-FB08621AF4EB}"/>
    <cellStyle name="標準 5" xfId="107" xr:uid="{88A2F068-5390-4E2F-AD21-B8F84270B0C3}"/>
    <cellStyle name="標準 6" xfId="108" xr:uid="{5F63D655-1DC3-4F72-982B-57501952AA16}"/>
    <cellStyle name="標準 7" xfId="109" xr:uid="{B17616D7-A99D-4301-9A2B-564ACDF86B96}"/>
    <cellStyle name="標準 8" xfId="110" xr:uid="{15D8CF8F-0F51-4C2C-BAED-60326C420A9B}"/>
    <cellStyle name="未定義" xfId="111" xr:uid="{879E285A-DAFE-4E91-82CC-AD7B199C29E8}"/>
    <cellStyle name="良い" xfId="112" builtinId="26" customBuiltin="1"/>
    <cellStyle name="良い 2" xfId="113" xr:uid="{008C8EEE-23C7-4EC1-8431-63774AEC0F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114</xdr:row>
      <xdr:rowOff>85725</xdr:rowOff>
    </xdr:from>
    <xdr:to>
      <xdr:col>5</xdr:col>
      <xdr:colOff>19050</xdr:colOff>
      <xdr:row>115</xdr:row>
      <xdr:rowOff>142875</xdr:rowOff>
    </xdr:to>
    <xdr:sp macro="" textlink="">
      <xdr:nvSpPr>
        <xdr:cNvPr id="11754" name="AutoShape 1">
          <a:extLst>
            <a:ext uri="{FF2B5EF4-FFF2-40B4-BE49-F238E27FC236}">
              <a16:creationId xmlns:a16="http://schemas.microsoft.com/office/drawing/2014/main" id="{00E3FB41-BA0F-8C5B-CBD1-0CD4A93D6FEC}"/>
            </a:ext>
          </a:extLst>
        </xdr:cNvPr>
        <xdr:cNvSpPr>
          <a:spLocks/>
        </xdr:cNvSpPr>
      </xdr:nvSpPr>
      <xdr:spPr bwMode="auto">
        <a:xfrm>
          <a:off x="1552575" y="215455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112</xdr:row>
      <xdr:rowOff>85725</xdr:rowOff>
    </xdr:from>
    <xdr:to>
      <xdr:col>5</xdr:col>
      <xdr:colOff>19050</xdr:colOff>
      <xdr:row>113</xdr:row>
      <xdr:rowOff>142875</xdr:rowOff>
    </xdr:to>
    <xdr:sp macro="" textlink="">
      <xdr:nvSpPr>
        <xdr:cNvPr id="11755" name="AutoShape 2">
          <a:extLst>
            <a:ext uri="{FF2B5EF4-FFF2-40B4-BE49-F238E27FC236}">
              <a16:creationId xmlns:a16="http://schemas.microsoft.com/office/drawing/2014/main" id="{272C608E-CAAD-451C-39CE-D2EBCD9F58C7}"/>
            </a:ext>
          </a:extLst>
        </xdr:cNvPr>
        <xdr:cNvSpPr>
          <a:spLocks/>
        </xdr:cNvSpPr>
      </xdr:nvSpPr>
      <xdr:spPr bwMode="auto">
        <a:xfrm>
          <a:off x="1552575" y="211645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106</xdr:row>
      <xdr:rowOff>85725</xdr:rowOff>
    </xdr:from>
    <xdr:to>
      <xdr:col>5</xdr:col>
      <xdr:colOff>19050</xdr:colOff>
      <xdr:row>107</xdr:row>
      <xdr:rowOff>142875</xdr:rowOff>
    </xdr:to>
    <xdr:sp macro="" textlink="">
      <xdr:nvSpPr>
        <xdr:cNvPr id="11756" name="AutoShape 3">
          <a:extLst>
            <a:ext uri="{FF2B5EF4-FFF2-40B4-BE49-F238E27FC236}">
              <a16:creationId xmlns:a16="http://schemas.microsoft.com/office/drawing/2014/main" id="{E7AD2A2F-D006-BC5C-834F-4AD249AA21A2}"/>
            </a:ext>
          </a:extLst>
        </xdr:cNvPr>
        <xdr:cNvSpPr>
          <a:spLocks/>
        </xdr:cNvSpPr>
      </xdr:nvSpPr>
      <xdr:spPr bwMode="auto">
        <a:xfrm>
          <a:off x="1552575" y="200215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104</xdr:row>
      <xdr:rowOff>85725</xdr:rowOff>
    </xdr:from>
    <xdr:to>
      <xdr:col>5</xdr:col>
      <xdr:colOff>19050</xdr:colOff>
      <xdr:row>105</xdr:row>
      <xdr:rowOff>142875</xdr:rowOff>
    </xdr:to>
    <xdr:sp macro="" textlink="">
      <xdr:nvSpPr>
        <xdr:cNvPr id="11757" name="AutoShape 4">
          <a:extLst>
            <a:ext uri="{FF2B5EF4-FFF2-40B4-BE49-F238E27FC236}">
              <a16:creationId xmlns:a16="http://schemas.microsoft.com/office/drawing/2014/main" id="{4665118C-7349-153B-60F1-C6DED1B43BD5}"/>
            </a:ext>
          </a:extLst>
        </xdr:cNvPr>
        <xdr:cNvSpPr>
          <a:spLocks/>
        </xdr:cNvSpPr>
      </xdr:nvSpPr>
      <xdr:spPr bwMode="auto">
        <a:xfrm>
          <a:off x="1552575" y="196405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102</xdr:row>
      <xdr:rowOff>85725</xdr:rowOff>
    </xdr:from>
    <xdr:to>
      <xdr:col>5</xdr:col>
      <xdr:colOff>19050</xdr:colOff>
      <xdr:row>103</xdr:row>
      <xdr:rowOff>142875</xdr:rowOff>
    </xdr:to>
    <xdr:sp macro="" textlink="">
      <xdr:nvSpPr>
        <xdr:cNvPr id="11758" name="AutoShape 5">
          <a:extLst>
            <a:ext uri="{FF2B5EF4-FFF2-40B4-BE49-F238E27FC236}">
              <a16:creationId xmlns:a16="http://schemas.microsoft.com/office/drawing/2014/main" id="{75D81146-B1D6-0D43-30D6-B5C4CD42C005}"/>
            </a:ext>
          </a:extLst>
        </xdr:cNvPr>
        <xdr:cNvSpPr>
          <a:spLocks/>
        </xdr:cNvSpPr>
      </xdr:nvSpPr>
      <xdr:spPr bwMode="auto">
        <a:xfrm>
          <a:off x="1552575" y="192595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100</xdr:row>
      <xdr:rowOff>85725</xdr:rowOff>
    </xdr:from>
    <xdr:to>
      <xdr:col>5</xdr:col>
      <xdr:colOff>19050</xdr:colOff>
      <xdr:row>101</xdr:row>
      <xdr:rowOff>142875</xdr:rowOff>
    </xdr:to>
    <xdr:sp macro="" textlink="">
      <xdr:nvSpPr>
        <xdr:cNvPr id="11759" name="AutoShape 6">
          <a:extLst>
            <a:ext uri="{FF2B5EF4-FFF2-40B4-BE49-F238E27FC236}">
              <a16:creationId xmlns:a16="http://schemas.microsoft.com/office/drawing/2014/main" id="{7D8119D0-D76E-A0ED-C69C-CB644488123D}"/>
            </a:ext>
          </a:extLst>
        </xdr:cNvPr>
        <xdr:cNvSpPr>
          <a:spLocks/>
        </xdr:cNvSpPr>
      </xdr:nvSpPr>
      <xdr:spPr bwMode="auto">
        <a:xfrm>
          <a:off x="1552575" y="188785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98</xdr:row>
      <xdr:rowOff>85725</xdr:rowOff>
    </xdr:from>
    <xdr:to>
      <xdr:col>5</xdr:col>
      <xdr:colOff>19050</xdr:colOff>
      <xdr:row>99</xdr:row>
      <xdr:rowOff>142875</xdr:rowOff>
    </xdr:to>
    <xdr:sp macro="" textlink="">
      <xdr:nvSpPr>
        <xdr:cNvPr id="11760" name="AutoShape 7">
          <a:extLst>
            <a:ext uri="{FF2B5EF4-FFF2-40B4-BE49-F238E27FC236}">
              <a16:creationId xmlns:a16="http://schemas.microsoft.com/office/drawing/2014/main" id="{CB4B87CF-200E-C105-1B82-82A7DF46F228}"/>
            </a:ext>
          </a:extLst>
        </xdr:cNvPr>
        <xdr:cNvSpPr>
          <a:spLocks/>
        </xdr:cNvSpPr>
      </xdr:nvSpPr>
      <xdr:spPr bwMode="auto">
        <a:xfrm>
          <a:off x="1552575" y="184975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96</xdr:row>
      <xdr:rowOff>85725</xdr:rowOff>
    </xdr:from>
    <xdr:to>
      <xdr:col>5</xdr:col>
      <xdr:colOff>19050</xdr:colOff>
      <xdr:row>97</xdr:row>
      <xdr:rowOff>142875</xdr:rowOff>
    </xdr:to>
    <xdr:sp macro="" textlink="">
      <xdr:nvSpPr>
        <xdr:cNvPr id="11761" name="AutoShape 8">
          <a:extLst>
            <a:ext uri="{FF2B5EF4-FFF2-40B4-BE49-F238E27FC236}">
              <a16:creationId xmlns:a16="http://schemas.microsoft.com/office/drawing/2014/main" id="{AD337E5B-54BF-CF5B-C316-377A62A1004A}"/>
            </a:ext>
          </a:extLst>
        </xdr:cNvPr>
        <xdr:cNvSpPr>
          <a:spLocks/>
        </xdr:cNvSpPr>
      </xdr:nvSpPr>
      <xdr:spPr bwMode="auto">
        <a:xfrm>
          <a:off x="1552575" y="181165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90</xdr:row>
      <xdr:rowOff>85725</xdr:rowOff>
    </xdr:from>
    <xdr:to>
      <xdr:col>5</xdr:col>
      <xdr:colOff>19050</xdr:colOff>
      <xdr:row>91</xdr:row>
      <xdr:rowOff>142875</xdr:rowOff>
    </xdr:to>
    <xdr:sp macro="" textlink="">
      <xdr:nvSpPr>
        <xdr:cNvPr id="11762" name="AutoShape 9">
          <a:extLst>
            <a:ext uri="{FF2B5EF4-FFF2-40B4-BE49-F238E27FC236}">
              <a16:creationId xmlns:a16="http://schemas.microsoft.com/office/drawing/2014/main" id="{DC86722C-5904-E52D-FD81-134878FF5859}"/>
            </a:ext>
          </a:extLst>
        </xdr:cNvPr>
        <xdr:cNvSpPr>
          <a:spLocks/>
        </xdr:cNvSpPr>
      </xdr:nvSpPr>
      <xdr:spPr bwMode="auto">
        <a:xfrm>
          <a:off x="1552575" y="169735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88</xdr:row>
      <xdr:rowOff>85725</xdr:rowOff>
    </xdr:from>
    <xdr:to>
      <xdr:col>5</xdr:col>
      <xdr:colOff>19050</xdr:colOff>
      <xdr:row>89</xdr:row>
      <xdr:rowOff>142875</xdr:rowOff>
    </xdr:to>
    <xdr:sp macro="" textlink="">
      <xdr:nvSpPr>
        <xdr:cNvPr id="11763" name="AutoShape 10">
          <a:extLst>
            <a:ext uri="{FF2B5EF4-FFF2-40B4-BE49-F238E27FC236}">
              <a16:creationId xmlns:a16="http://schemas.microsoft.com/office/drawing/2014/main" id="{2FE41C1B-FE17-34D0-91BC-2AF0D2A4227B}"/>
            </a:ext>
          </a:extLst>
        </xdr:cNvPr>
        <xdr:cNvSpPr>
          <a:spLocks/>
        </xdr:cNvSpPr>
      </xdr:nvSpPr>
      <xdr:spPr bwMode="auto">
        <a:xfrm>
          <a:off x="1552575" y="165925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86</xdr:row>
      <xdr:rowOff>85725</xdr:rowOff>
    </xdr:from>
    <xdr:to>
      <xdr:col>5</xdr:col>
      <xdr:colOff>19050</xdr:colOff>
      <xdr:row>87</xdr:row>
      <xdr:rowOff>142875</xdr:rowOff>
    </xdr:to>
    <xdr:sp macro="" textlink="">
      <xdr:nvSpPr>
        <xdr:cNvPr id="11764" name="AutoShape 11">
          <a:extLst>
            <a:ext uri="{FF2B5EF4-FFF2-40B4-BE49-F238E27FC236}">
              <a16:creationId xmlns:a16="http://schemas.microsoft.com/office/drawing/2014/main" id="{A6CE7EC9-6D65-8C89-40FC-2C4D657C8278}"/>
            </a:ext>
          </a:extLst>
        </xdr:cNvPr>
        <xdr:cNvSpPr>
          <a:spLocks/>
        </xdr:cNvSpPr>
      </xdr:nvSpPr>
      <xdr:spPr bwMode="auto">
        <a:xfrm>
          <a:off x="1552575" y="162115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84</xdr:row>
      <xdr:rowOff>85725</xdr:rowOff>
    </xdr:from>
    <xdr:to>
      <xdr:col>5</xdr:col>
      <xdr:colOff>19050</xdr:colOff>
      <xdr:row>85</xdr:row>
      <xdr:rowOff>142875</xdr:rowOff>
    </xdr:to>
    <xdr:sp macro="" textlink="">
      <xdr:nvSpPr>
        <xdr:cNvPr id="11765" name="AutoShape 12">
          <a:extLst>
            <a:ext uri="{FF2B5EF4-FFF2-40B4-BE49-F238E27FC236}">
              <a16:creationId xmlns:a16="http://schemas.microsoft.com/office/drawing/2014/main" id="{5B032867-1185-5488-C5B4-D825CF32B5CE}"/>
            </a:ext>
          </a:extLst>
        </xdr:cNvPr>
        <xdr:cNvSpPr>
          <a:spLocks/>
        </xdr:cNvSpPr>
      </xdr:nvSpPr>
      <xdr:spPr bwMode="auto">
        <a:xfrm>
          <a:off x="1552575" y="158305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80</xdr:row>
      <xdr:rowOff>85725</xdr:rowOff>
    </xdr:from>
    <xdr:to>
      <xdr:col>5</xdr:col>
      <xdr:colOff>19050</xdr:colOff>
      <xdr:row>81</xdr:row>
      <xdr:rowOff>142875</xdr:rowOff>
    </xdr:to>
    <xdr:sp macro="" textlink="">
      <xdr:nvSpPr>
        <xdr:cNvPr id="11766" name="AutoShape 13">
          <a:extLst>
            <a:ext uri="{FF2B5EF4-FFF2-40B4-BE49-F238E27FC236}">
              <a16:creationId xmlns:a16="http://schemas.microsoft.com/office/drawing/2014/main" id="{5376E96F-75AA-942B-FBCD-2A37B9F938F3}"/>
            </a:ext>
          </a:extLst>
        </xdr:cNvPr>
        <xdr:cNvSpPr>
          <a:spLocks/>
        </xdr:cNvSpPr>
      </xdr:nvSpPr>
      <xdr:spPr bwMode="auto">
        <a:xfrm>
          <a:off x="1552575" y="150685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78</xdr:row>
      <xdr:rowOff>85725</xdr:rowOff>
    </xdr:from>
    <xdr:to>
      <xdr:col>5</xdr:col>
      <xdr:colOff>19050</xdr:colOff>
      <xdr:row>79</xdr:row>
      <xdr:rowOff>142875</xdr:rowOff>
    </xdr:to>
    <xdr:sp macro="" textlink="">
      <xdr:nvSpPr>
        <xdr:cNvPr id="11767" name="AutoShape 14">
          <a:extLst>
            <a:ext uri="{FF2B5EF4-FFF2-40B4-BE49-F238E27FC236}">
              <a16:creationId xmlns:a16="http://schemas.microsoft.com/office/drawing/2014/main" id="{DB6DE570-8864-A137-3611-E7D4EF3441B5}"/>
            </a:ext>
          </a:extLst>
        </xdr:cNvPr>
        <xdr:cNvSpPr>
          <a:spLocks/>
        </xdr:cNvSpPr>
      </xdr:nvSpPr>
      <xdr:spPr bwMode="auto">
        <a:xfrm>
          <a:off x="1552575" y="146875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76</xdr:row>
      <xdr:rowOff>85725</xdr:rowOff>
    </xdr:from>
    <xdr:to>
      <xdr:col>5</xdr:col>
      <xdr:colOff>19050</xdr:colOff>
      <xdr:row>77</xdr:row>
      <xdr:rowOff>142875</xdr:rowOff>
    </xdr:to>
    <xdr:sp macro="" textlink="">
      <xdr:nvSpPr>
        <xdr:cNvPr id="11768" name="AutoShape 15">
          <a:extLst>
            <a:ext uri="{FF2B5EF4-FFF2-40B4-BE49-F238E27FC236}">
              <a16:creationId xmlns:a16="http://schemas.microsoft.com/office/drawing/2014/main" id="{2F03CD05-EABD-8327-F30A-C8040845AFC0}"/>
            </a:ext>
          </a:extLst>
        </xdr:cNvPr>
        <xdr:cNvSpPr>
          <a:spLocks/>
        </xdr:cNvSpPr>
      </xdr:nvSpPr>
      <xdr:spPr bwMode="auto">
        <a:xfrm>
          <a:off x="1552575" y="143065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74</xdr:row>
      <xdr:rowOff>85725</xdr:rowOff>
    </xdr:from>
    <xdr:to>
      <xdr:col>5</xdr:col>
      <xdr:colOff>19050</xdr:colOff>
      <xdr:row>75</xdr:row>
      <xdr:rowOff>142875</xdr:rowOff>
    </xdr:to>
    <xdr:sp macro="" textlink="">
      <xdr:nvSpPr>
        <xdr:cNvPr id="11769" name="AutoShape 16">
          <a:extLst>
            <a:ext uri="{FF2B5EF4-FFF2-40B4-BE49-F238E27FC236}">
              <a16:creationId xmlns:a16="http://schemas.microsoft.com/office/drawing/2014/main" id="{EFEC25D3-02A5-814A-249C-0C159966AD46}"/>
            </a:ext>
          </a:extLst>
        </xdr:cNvPr>
        <xdr:cNvSpPr>
          <a:spLocks/>
        </xdr:cNvSpPr>
      </xdr:nvSpPr>
      <xdr:spPr bwMode="auto">
        <a:xfrm>
          <a:off x="1552575" y="139255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72</xdr:row>
      <xdr:rowOff>85725</xdr:rowOff>
    </xdr:from>
    <xdr:to>
      <xdr:col>5</xdr:col>
      <xdr:colOff>19050</xdr:colOff>
      <xdr:row>73</xdr:row>
      <xdr:rowOff>142875</xdr:rowOff>
    </xdr:to>
    <xdr:sp macro="" textlink="">
      <xdr:nvSpPr>
        <xdr:cNvPr id="11770" name="AutoShape 17">
          <a:extLst>
            <a:ext uri="{FF2B5EF4-FFF2-40B4-BE49-F238E27FC236}">
              <a16:creationId xmlns:a16="http://schemas.microsoft.com/office/drawing/2014/main" id="{19E1EEF1-9FE1-C449-F6E1-88B7B1613137}"/>
            </a:ext>
          </a:extLst>
        </xdr:cNvPr>
        <xdr:cNvSpPr>
          <a:spLocks/>
        </xdr:cNvSpPr>
      </xdr:nvSpPr>
      <xdr:spPr bwMode="auto">
        <a:xfrm>
          <a:off x="1552575" y="135445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70</xdr:row>
      <xdr:rowOff>85725</xdr:rowOff>
    </xdr:from>
    <xdr:to>
      <xdr:col>5</xdr:col>
      <xdr:colOff>19050</xdr:colOff>
      <xdr:row>71</xdr:row>
      <xdr:rowOff>142875</xdr:rowOff>
    </xdr:to>
    <xdr:sp macro="" textlink="">
      <xdr:nvSpPr>
        <xdr:cNvPr id="11771" name="AutoShape 18">
          <a:extLst>
            <a:ext uri="{FF2B5EF4-FFF2-40B4-BE49-F238E27FC236}">
              <a16:creationId xmlns:a16="http://schemas.microsoft.com/office/drawing/2014/main" id="{E1F5616E-85D6-27C0-E3B9-EE0B7AF408D4}"/>
            </a:ext>
          </a:extLst>
        </xdr:cNvPr>
        <xdr:cNvSpPr>
          <a:spLocks/>
        </xdr:cNvSpPr>
      </xdr:nvSpPr>
      <xdr:spPr bwMode="auto">
        <a:xfrm>
          <a:off x="1552575" y="131635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110</xdr:row>
      <xdr:rowOff>85725</xdr:rowOff>
    </xdr:from>
    <xdr:to>
      <xdr:col>5</xdr:col>
      <xdr:colOff>19050</xdr:colOff>
      <xdr:row>111</xdr:row>
      <xdr:rowOff>142875</xdr:rowOff>
    </xdr:to>
    <xdr:sp macro="" textlink="">
      <xdr:nvSpPr>
        <xdr:cNvPr id="11772" name="AutoShape 19">
          <a:extLst>
            <a:ext uri="{FF2B5EF4-FFF2-40B4-BE49-F238E27FC236}">
              <a16:creationId xmlns:a16="http://schemas.microsoft.com/office/drawing/2014/main" id="{9CD2CEEF-0B2B-6318-6737-01EB15726A44}"/>
            </a:ext>
          </a:extLst>
        </xdr:cNvPr>
        <xdr:cNvSpPr>
          <a:spLocks/>
        </xdr:cNvSpPr>
      </xdr:nvSpPr>
      <xdr:spPr bwMode="auto">
        <a:xfrm>
          <a:off x="1552575" y="207835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95250</xdr:colOff>
      <xdr:row>108</xdr:row>
      <xdr:rowOff>104775</xdr:rowOff>
    </xdr:from>
    <xdr:to>
      <xdr:col>5</xdr:col>
      <xdr:colOff>38100</xdr:colOff>
      <xdr:row>109</xdr:row>
      <xdr:rowOff>161925</xdr:rowOff>
    </xdr:to>
    <xdr:sp macro="" textlink="">
      <xdr:nvSpPr>
        <xdr:cNvPr id="11773" name="AutoShape 20">
          <a:extLst>
            <a:ext uri="{FF2B5EF4-FFF2-40B4-BE49-F238E27FC236}">
              <a16:creationId xmlns:a16="http://schemas.microsoft.com/office/drawing/2014/main" id="{3B5269EC-9446-FAF4-57A6-9A7903405E30}"/>
            </a:ext>
          </a:extLst>
        </xdr:cNvPr>
        <xdr:cNvSpPr>
          <a:spLocks/>
        </xdr:cNvSpPr>
      </xdr:nvSpPr>
      <xdr:spPr bwMode="auto">
        <a:xfrm>
          <a:off x="1571625" y="20421600"/>
          <a:ext cx="171450" cy="247650"/>
        </a:xfrm>
        <a:prstGeom prst="leftBrace">
          <a:avLst>
            <a:gd name="adj1" fmla="val 200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94</xdr:row>
      <xdr:rowOff>85725</xdr:rowOff>
    </xdr:from>
    <xdr:to>
      <xdr:col>5</xdr:col>
      <xdr:colOff>19050</xdr:colOff>
      <xdr:row>95</xdr:row>
      <xdr:rowOff>142875</xdr:rowOff>
    </xdr:to>
    <xdr:sp macro="" textlink="">
      <xdr:nvSpPr>
        <xdr:cNvPr id="11774" name="AutoShape 9">
          <a:extLst>
            <a:ext uri="{FF2B5EF4-FFF2-40B4-BE49-F238E27FC236}">
              <a16:creationId xmlns:a16="http://schemas.microsoft.com/office/drawing/2014/main" id="{81E398C0-3A82-314A-8E62-9018AF03C59D}"/>
            </a:ext>
          </a:extLst>
        </xdr:cNvPr>
        <xdr:cNvSpPr>
          <a:spLocks/>
        </xdr:cNvSpPr>
      </xdr:nvSpPr>
      <xdr:spPr bwMode="auto">
        <a:xfrm>
          <a:off x="1552575" y="177355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92</xdr:row>
      <xdr:rowOff>85725</xdr:rowOff>
    </xdr:from>
    <xdr:to>
      <xdr:col>5</xdr:col>
      <xdr:colOff>19050</xdr:colOff>
      <xdr:row>93</xdr:row>
      <xdr:rowOff>142875</xdr:rowOff>
    </xdr:to>
    <xdr:sp macro="" textlink="">
      <xdr:nvSpPr>
        <xdr:cNvPr id="11775" name="AutoShape 10">
          <a:extLst>
            <a:ext uri="{FF2B5EF4-FFF2-40B4-BE49-F238E27FC236}">
              <a16:creationId xmlns:a16="http://schemas.microsoft.com/office/drawing/2014/main" id="{1B53131F-7C89-C628-8BA8-DCCC586684A8}"/>
            </a:ext>
          </a:extLst>
        </xdr:cNvPr>
        <xdr:cNvSpPr>
          <a:spLocks/>
        </xdr:cNvSpPr>
      </xdr:nvSpPr>
      <xdr:spPr bwMode="auto">
        <a:xfrm>
          <a:off x="1552575" y="173545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82</xdr:row>
      <xdr:rowOff>85725</xdr:rowOff>
    </xdr:from>
    <xdr:to>
      <xdr:col>5</xdr:col>
      <xdr:colOff>19050</xdr:colOff>
      <xdr:row>83</xdr:row>
      <xdr:rowOff>142875</xdr:rowOff>
    </xdr:to>
    <xdr:sp macro="" textlink="">
      <xdr:nvSpPr>
        <xdr:cNvPr id="11776" name="AutoShape 12">
          <a:extLst>
            <a:ext uri="{FF2B5EF4-FFF2-40B4-BE49-F238E27FC236}">
              <a16:creationId xmlns:a16="http://schemas.microsoft.com/office/drawing/2014/main" id="{358263C3-4D3F-D137-E20F-7D20CB7D54F1}"/>
            </a:ext>
          </a:extLst>
        </xdr:cNvPr>
        <xdr:cNvSpPr>
          <a:spLocks/>
        </xdr:cNvSpPr>
      </xdr:nvSpPr>
      <xdr:spPr bwMode="auto">
        <a:xfrm>
          <a:off x="1552575" y="154495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67</xdr:row>
      <xdr:rowOff>85725</xdr:rowOff>
    </xdr:from>
    <xdr:to>
      <xdr:col>5</xdr:col>
      <xdr:colOff>19050</xdr:colOff>
      <xdr:row>68</xdr:row>
      <xdr:rowOff>142875</xdr:rowOff>
    </xdr:to>
    <xdr:sp macro="" textlink="">
      <xdr:nvSpPr>
        <xdr:cNvPr id="11777" name="AutoShape 8">
          <a:extLst>
            <a:ext uri="{FF2B5EF4-FFF2-40B4-BE49-F238E27FC236}">
              <a16:creationId xmlns:a16="http://schemas.microsoft.com/office/drawing/2014/main" id="{D507143F-E19A-D6EF-6AA6-F7C496A0A139}"/>
            </a:ext>
          </a:extLst>
        </xdr:cNvPr>
        <xdr:cNvSpPr>
          <a:spLocks/>
        </xdr:cNvSpPr>
      </xdr:nvSpPr>
      <xdr:spPr bwMode="auto">
        <a:xfrm>
          <a:off x="1552575" y="12592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61</xdr:row>
      <xdr:rowOff>85725</xdr:rowOff>
    </xdr:from>
    <xdr:to>
      <xdr:col>5</xdr:col>
      <xdr:colOff>19050</xdr:colOff>
      <xdr:row>62</xdr:row>
      <xdr:rowOff>142875</xdr:rowOff>
    </xdr:to>
    <xdr:sp macro="" textlink="">
      <xdr:nvSpPr>
        <xdr:cNvPr id="11778" name="AutoShape 9">
          <a:extLst>
            <a:ext uri="{FF2B5EF4-FFF2-40B4-BE49-F238E27FC236}">
              <a16:creationId xmlns:a16="http://schemas.microsoft.com/office/drawing/2014/main" id="{3E0C137D-3843-D6E7-7CE8-E78310D6C5F8}"/>
            </a:ext>
          </a:extLst>
        </xdr:cNvPr>
        <xdr:cNvSpPr>
          <a:spLocks/>
        </xdr:cNvSpPr>
      </xdr:nvSpPr>
      <xdr:spPr bwMode="auto">
        <a:xfrm>
          <a:off x="1552575" y="11449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59</xdr:row>
      <xdr:rowOff>85725</xdr:rowOff>
    </xdr:from>
    <xdr:to>
      <xdr:col>5</xdr:col>
      <xdr:colOff>19050</xdr:colOff>
      <xdr:row>60</xdr:row>
      <xdr:rowOff>142875</xdr:rowOff>
    </xdr:to>
    <xdr:sp macro="" textlink="">
      <xdr:nvSpPr>
        <xdr:cNvPr id="11779" name="AutoShape 10">
          <a:extLst>
            <a:ext uri="{FF2B5EF4-FFF2-40B4-BE49-F238E27FC236}">
              <a16:creationId xmlns:a16="http://schemas.microsoft.com/office/drawing/2014/main" id="{8AFE5907-D76E-8958-6C57-03EAF3477E9C}"/>
            </a:ext>
          </a:extLst>
        </xdr:cNvPr>
        <xdr:cNvSpPr>
          <a:spLocks/>
        </xdr:cNvSpPr>
      </xdr:nvSpPr>
      <xdr:spPr bwMode="auto">
        <a:xfrm>
          <a:off x="1552575" y="11068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57</xdr:row>
      <xdr:rowOff>85725</xdr:rowOff>
    </xdr:from>
    <xdr:to>
      <xdr:col>5</xdr:col>
      <xdr:colOff>19050</xdr:colOff>
      <xdr:row>58</xdr:row>
      <xdr:rowOff>142875</xdr:rowOff>
    </xdr:to>
    <xdr:sp macro="" textlink="">
      <xdr:nvSpPr>
        <xdr:cNvPr id="11780" name="AutoShape 11">
          <a:extLst>
            <a:ext uri="{FF2B5EF4-FFF2-40B4-BE49-F238E27FC236}">
              <a16:creationId xmlns:a16="http://schemas.microsoft.com/office/drawing/2014/main" id="{A60F376A-BA98-93CB-AE69-C99A7F05D468}"/>
            </a:ext>
          </a:extLst>
        </xdr:cNvPr>
        <xdr:cNvSpPr>
          <a:spLocks/>
        </xdr:cNvSpPr>
      </xdr:nvSpPr>
      <xdr:spPr bwMode="auto">
        <a:xfrm>
          <a:off x="1552575" y="10687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55</xdr:row>
      <xdr:rowOff>85725</xdr:rowOff>
    </xdr:from>
    <xdr:to>
      <xdr:col>5</xdr:col>
      <xdr:colOff>19050</xdr:colOff>
      <xdr:row>56</xdr:row>
      <xdr:rowOff>142875</xdr:rowOff>
    </xdr:to>
    <xdr:sp macro="" textlink="">
      <xdr:nvSpPr>
        <xdr:cNvPr id="11781" name="AutoShape 12">
          <a:extLst>
            <a:ext uri="{FF2B5EF4-FFF2-40B4-BE49-F238E27FC236}">
              <a16:creationId xmlns:a16="http://schemas.microsoft.com/office/drawing/2014/main" id="{12C9F0C9-D806-0670-AC5F-881D6C69DA3C}"/>
            </a:ext>
          </a:extLst>
        </xdr:cNvPr>
        <xdr:cNvSpPr>
          <a:spLocks/>
        </xdr:cNvSpPr>
      </xdr:nvSpPr>
      <xdr:spPr bwMode="auto">
        <a:xfrm>
          <a:off x="1552575" y="10306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51</xdr:row>
      <xdr:rowOff>85725</xdr:rowOff>
    </xdr:from>
    <xdr:to>
      <xdr:col>5</xdr:col>
      <xdr:colOff>19050</xdr:colOff>
      <xdr:row>52</xdr:row>
      <xdr:rowOff>142875</xdr:rowOff>
    </xdr:to>
    <xdr:sp macro="" textlink="">
      <xdr:nvSpPr>
        <xdr:cNvPr id="11782" name="AutoShape 13">
          <a:extLst>
            <a:ext uri="{FF2B5EF4-FFF2-40B4-BE49-F238E27FC236}">
              <a16:creationId xmlns:a16="http://schemas.microsoft.com/office/drawing/2014/main" id="{E2D44EF8-400C-3157-438E-0A44BDABDBE8}"/>
            </a:ext>
          </a:extLst>
        </xdr:cNvPr>
        <xdr:cNvSpPr>
          <a:spLocks/>
        </xdr:cNvSpPr>
      </xdr:nvSpPr>
      <xdr:spPr bwMode="auto">
        <a:xfrm>
          <a:off x="1552575" y="9544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49</xdr:row>
      <xdr:rowOff>85725</xdr:rowOff>
    </xdr:from>
    <xdr:to>
      <xdr:col>5</xdr:col>
      <xdr:colOff>19050</xdr:colOff>
      <xdr:row>50</xdr:row>
      <xdr:rowOff>142875</xdr:rowOff>
    </xdr:to>
    <xdr:sp macro="" textlink="">
      <xdr:nvSpPr>
        <xdr:cNvPr id="11783" name="AutoShape 14">
          <a:extLst>
            <a:ext uri="{FF2B5EF4-FFF2-40B4-BE49-F238E27FC236}">
              <a16:creationId xmlns:a16="http://schemas.microsoft.com/office/drawing/2014/main" id="{B003EDF6-9AA9-EC70-D611-FAE5A6ACFF17}"/>
            </a:ext>
          </a:extLst>
        </xdr:cNvPr>
        <xdr:cNvSpPr>
          <a:spLocks/>
        </xdr:cNvSpPr>
      </xdr:nvSpPr>
      <xdr:spPr bwMode="auto">
        <a:xfrm>
          <a:off x="1552575" y="9163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47</xdr:row>
      <xdr:rowOff>85725</xdr:rowOff>
    </xdr:from>
    <xdr:to>
      <xdr:col>5</xdr:col>
      <xdr:colOff>19050</xdr:colOff>
      <xdr:row>48</xdr:row>
      <xdr:rowOff>142875</xdr:rowOff>
    </xdr:to>
    <xdr:sp macro="" textlink="">
      <xdr:nvSpPr>
        <xdr:cNvPr id="11784" name="AutoShape 15">
          <a:extLst>
            <a:ext uri="{FF2B5EF4-FFF2-40B4-BE49-F238E27FC236}">
              <a16:creationId xmlns:a16="http://schemas.microsoft.com/office/drawing/2014/main" id="{B2F53483-04CB-7AE7-7191-58016FC33BF4}"/>
            </a:ext>
          </a:extLst>
        </xdr:cNvPr>
        <xdr:cNvSpPr>
          <a:spLocks/>
        </xdr:cNvSpPr>
      </xdr:nvSpPr>
      <xdr:spPr bwMode="auto">
        <a:xfrm>
          <a:off x="1552575" y="8782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45</xdr:row>
      <xdr:rowOff>85725</xdr:rowOff>
    </xdr:from>
    <xdr:to>
      <xdr:col>5</xdr:col>
      <xdr:colOff>19050</xdr:colOff>
      <xdr:row>46</xdr:row>
      <xdr:rowOff>142875</xdr:rowOff>
    </xdr:to>
    <xdr:sp macro="" textlink="">
      <xdr:nvSpPr>
        <xdr:cNvPr id="11785" name="AutoShape 16">
          <a:extLst>
            <a:ext uri="{FF2B5EF4-FFF2-40B4-BE49-F238E27FC236}">
              <a16:creationId xmlns:a16="http://schemas.microsoft.com/office/drawing/2014/main" id="{510B7B22-45DD-92C8-1F2E-D342B03FCABA}"/>
            </a:ext>
          </a:extLst>
        </xdr:cNvPr>
        <xdr:cNvSpPr>
          <a:spLocks/>
        </xdr:cNvSpPr>
      </xdr:nvSpPr>
      <xdr:spPr bwMode="auto">
        <a:xfrm>
          <a:off x="1552575" y="8401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43</xdr:row>
      <xdr:rowOff>85725</xdr:rowOff>
    </xdr:from>
    <xdr:to>
      <xdr:col>5</xdr:col>
      <xdr:colOff>19050</xdr:colOff>
      <xdr:row>44</xdr:row>
      <xdr:rowOff>142875</xdr:rowOff>
    </xdr:to>
    <xdr:sp macro="" textlink="">
      <xdr:nvSpPr>
        <xdr:cNvPr id="11786" name="AutoShape 17">
          <a:extLst>
            <a:ext uri="{FF2B5EF4-FFF2-40B4-BE49-F238E27FC236}">
              <a16:creationId xmlns:a16="http://schemas.microsoft.com/office/drawing/2014/main" id="{67351AE5-B359-45DF-1C0E-A31B881A046C}"/>
            </a:ext>
          </a:extLst>
        </xdr:cNvPr>
        <xdr:cNvSpPr>
          <a:spLocks/>
        </xdr:cNvSpPr>
      </xdr:nvSpPr>
      <xdr:spPr bwMode="auto">
        <a:xfrm>
          <a:off x="1552575" y="8020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41</xdr:row>
      <xdr:rowOff>85725</xdr:rowOff>
    </xdr:from>
    <xdr:to>
      <xdr:col>5</xdr:col>
      <xdr:colOff>19050</xdr:colOff>
      <xdr:row>42</xdr:row>
      <xdr:rowOff>142875</xdr:rowOff>
    </xdr:to>
    <xdr:sp macro="" textlink="">
      <xdr:nvSpPr>
        <xdr:cNvPr id="11787" name="AutoShape 18">
          <a:extLst>
            <a:ext uri="{FF2B5EF4-FFF2-40B4-BE49-F238E27FC236}">
              <a16:creationId xmlns:a16="http://schemas.microsoft.com/office/drawing/2014/main" id="{C6176EC4-632B-5156-6D4E-25E43C2874F9}"/>
            </a:ext>
          </a:extLst>
        </xdr:cNvPr>
        <xdr:cNvSpPr>
          <a:spLocks/>
        </xdr:cNvSpPr>
      </xdr:nvSpPr>
      <xdr:spPr bwMode="auto">
        <a:xfrm>
          <a:off x="1552575" y="7639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65</xdr:row>
      <xdr:rowOff>85725</xdr:rowOff>
    </xdr:from>
    <xdr:to>
      <xdr:col>5</xdr:col>
      <xdr:colOff>19050</xdr:colOff>
      <xdr:row>66</xdr:row>
      <xdr:rowOff>142875</xdr:rowOff>
    </xdr:to>
    <xdr:sp macro="" textlink="">
      <xdr:nvSpPr>
        <xdr:cNvPr id="11788" name="AutoShape 9">
          <a:extLst>
            <a:ext uri="{FF2B5EF4-FFF2-40B4-BE49-F238E27FC236}">
              <a16:creationId xmlns:a16="http://schemas.microsoft.com/office/drawing/2014/main" id="{583FEAE2-A411-9008-D4D1-4107F2A42E82}"/>
            </a:ext>
          </a:extLst>
        </xdr:cNvPr>
        <xdr:cNvSpPr>
          <a:spLocks/>
        </xdr:cNvSpPr>
      </xdr:nvSpPr>
      <xdr:spPr bwMode="auto">
        <a:xfrm>
          <a:off x="1552575" y="12211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63</xdr:row>
      <xdr:rowOff>85725</xdr:rowOff>
    </xdr:from>
    <xdr:to>
      <xdr:col>5</xdr:col>
      <xdr:colOff>19050</xdr:colOff>
      <xdr:row>64</xdr:row>
      <xdr:rowOff>142875</xdr:rowOff>
    </xdr:to>
    <xdr:sp macro="" textlink="">
      <xdr:nvSpPr>
        <xdr:cNvPr id="11789" name="AutoShape 10">
          <a:extLst>
            <a:ext uri="{FF2B5EF4-FFF2-40B4-BE49-F238E27FC236}">
              <a16:creationId xmlns:a16="http://schemas.microsoft.com/office/drawing/2014/main" id="{43545112-7E91-1910-9ED6-55CB21C9A1D9}"/>
            </a:ext>
          </a:extLst>
        </xdr:cNvPr>
        <xdr:cNvSpPr>
          <a:spLocks/>
        </xdr:cNvSpPr>
      </xdr:nvSpPr>
      <xdr:spPr bwMode="auto">
        <a:xfrm>
          <a:off x="1552575" y="11830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53</xdr:row>
      <xdr:rowOff>85725</xdr:rowOff>
    </xdr:from>
    <xdr:to>
      <xdr:col>5</xdr:col>
      <xdr:colOff>19050</xdr:colOff>
      <xdr:row>54</xdr:row>
      <xdr:rowOff>142875</xdr:rowOff>
    </xdr:to>
    <xdr:sp macro="" textlink="">
      <xdr:nvSpPr>
        <xdr:cNvPr id="11790" name="AutoShape 12">
          <a:extLst>
            <a:ext uri="{FF2B5EF4-FFF2-40B4-BE49-F238E27FC236}">
              <a16:creationId xmlns:a16="http://schemas.microsoft.com/office/drawing/2014/main" id="{E4F08790-1E30-6F97-613D-5EB8472EAAF9}"/>
            </a:ext>
          </a:extLst>
        </xdr:cNvPr>
        <xdr:cNvSpPr>
          <a:spLocks/>
        </xdr:cNvSpPr>
      </xdr:nvSpPr>
      <xdr:spPr bwMode="auto">
        <a:xfrm>
          <a:off x="1552575" y="9925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39</xdr:row>
      <xdr:rowOff>85725</xdr:rowOff>
    </xdr:from>
    <xdr:to>
      <xdr:col>5</xdr:col>
      <xdr:colOff>19050</xdr:colOff>
      <xdr:row>40</xdr:row>
      <xdr:rowOff>142875</xdr:rowOff>
    </xdr:to>
    <xdr:sp macro="" textlink="">
      <xdr:nvSpPr>
        <xdr:cNvPr id="11791" name="AutoShape 8">
          <a:extLst>
            <a:ext uri="{FF2B5EF4-FFF2-40B4-BE49-F238E27FC236}">
              <a16:creationId xmlns:a16="http://schemas.microsoft.com/office/drawing/2014/main" id="{F21D1BA0-BECA-4A66-758B-770B2AD892D1}"/>
            </a:ext>
          </a:extLst>
        </xdr:cNvPr>
        <xdr:cNvSpPr>
          <a:spLocks/>
        </xdr:cNvSpPr>
      </xdr:nvSpPr>
      <xdr:spPr bwMode="auto">
        <a:xfrm>
          <a:off x="1552575" y="7258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33</xdr:row>
      <xdr:rowOff>85725</xdr:rowOff>
    </xdr:from>
    <xdr:to>
      <xdr:col>5</xdr:col>
      <xdr:colOff>19050</xdr:colOff>
      <xdr:row>34</xdr:row>
      <xdr:rowOff>142875</xdr:rowOff>
    </xdr:to>
    <xdr:sp macro="" textlink="">
      <xdr:nvSpPr>
        <xdr:cNvPr id="11792" name="AutoShape 9">
          <a:extLst>
            <a:ext uri="{FF2B5EF4-FFF2-40B4-BE49-F238E27FC236}">
              <a16:creationId xmlns:a16="http://schemas.microsoft.com/office/drawing/2014/main" id="{11EA78E3-EB82-1C31-8652-AC5AF3B3691E}"/>
            </a:ext>
          </a:extLst>
        </xdr:cNvPr>
        <xdr:cNvSpPr>
          <a:spLocks/>
        </xdr:cNvSpPr>
      </xdr:nvSpPr>
      <xdr:spPr bwMode="auto">
        <a:xfrm>
          <a:off x="1552575" y="6115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31</xdr:row>
      <xdr:rowOff>85725</xdr:rowOff>
    </xdr:from>
    <xdr:to>
      <xdr:col>5</xdr:col>
      <xdr:colOff>19050</xdr:colOff>
      <xdr:row>32</xdr:row>
      <xdr:rowOff>142875</xdr:rowOff>
    </xdr:to>
    <xdr:sp macro="" textlink="">
      <xdr:nvSpPr>
        <xdr:cNvPr id="11793" name="AutoShape 10">
          <a:extLst>
            <a:ext uri="{FF2B5EF4-FFF2-40B4-BE49-F238E27FC236}">
              <a16:creationId xmlns:a16="http://schemas.microsoft.com/office/drawing/2014/main" id="{3E7DE0A4-4538-635D-8B31-B47AA65738A9}"/>
            </a:ext>
          </a:extLst>
        </xdr:cNvPr>
        <xdr:cNvSpPr>
          <a:spLocks/>
        </xdr:cNvSpPr>
      </xdr:nvSpPr>
      <xdr:spPr bwMode="auto">
        <a:xfrm>
          <a:off x="1552575" y="5734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29</xdr:row>
      <xdr:rowOff>85725</xdr:rowOff>
    </xdr:from>
    <xdr:to>
      <xdr:col>5</xdr:col>
      <xdr:colOff>19050</xdr:colOff>
      <xdr:row>30</xdr:row>
      <xdr:rowOff>142875</xdr:rowOff>
    </xdr:to>
    <xdr:sp macro="" textlink="">
      <xdr:nvSpPr>
        <xdr:cNvPr id="11794" name="AutoShape 11">
          <a:extLst>
            <a:ext uri="{FF2B5EF4-FFF2-40B4-BE49-F238E27FC236}">
              <a16:creationId xmlns:a16="http://schemas.microsoft.com/office/drawing/2014/main" id="{2B6CD59E-E328-2F4E-3C5F-87918C3AAC3D}"/>
            </a:ext>
          </a:extLst>
        </xdr:cNvPr>
        <xdr:cNvSpPr>
          <a:spLocks/>
        </xdr:cNvSpPr>
      </xdr:nvSpPr>
      <xdr:spPr bwMode="auto">
        <a:xfrm>
          <a:off x="1552575" y="5353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27</xdr:row>
      <xdr:rowOff>85725</xdr:rowOff>
    </xdr:from>
    <xdr:to>
      <xdr:col>5</xdr:col>
      <xdr:colOff>19050</xdr:colOff>
      <xdr:row>28</xdr:row>
      <xdr:rowOff>142875</xdr:rowOff>
    </xdr:to>
    <xdr:sp macro="" textlink="">
      <xdr:nvSpPr>
        <xdr:cNvPr id="11795" name="AutoShape 12">
          <a:extLst>
            <a:ext uri="{FF2B5EF4-FFF2-40B4-BE49-F238E27FC236}">
              <a16:creationId xmlns:a16="http://schemas.microsoft.com/office/drawing/2014/main" id="{DA3EDC0B-A7A8-FD51-6D19-5C1FF14D1151}"/>
            </a:ext>
          </a:extLst>
        </xdr:cNvPr>
        <xdr:cNvSpPr>
          <a:spLocks/>
        </xdr:cNvSpPr>
      </xdr:nvSpPr>
      <xdr:spPr bwMode="auto">
        <a:xfrm>
          <a:off x="1552575" y="4972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23</xdr:row>
      <xdr:rowOff>85725</xdr:rowOff>
    </xdr:from>
    <xdr:to>
      <xdr:col>5</xdr:col>
      <xdr:colOff>19050</xdr:colOff>
      <xdr:row>24</xdr:row>
      <xdr:rowOff>142875</xdr:rowOff>
    </xdr:to>
    <xdr:sp macro="" textlink="">
      <xdr:nvSpPr>
        <xdr:cNvPr id="11796" name="AutoShape 13">
          <a:extLst>
            <a:ext uri="{FF2B5EF4-FFF2-40B4-BE49-F238E27FC236}">
              <a16:creationId xmlns:a16="http://schemas.microsoft.com/office/drawing/2014/main" id="{F9547945-6E36-CB80-20AE-1FCB7620CFB4}"/>
            </a:ext>
          </a:extLst>
        </xdr:cNvPr>
        <xdr:cNvSpPr>
          <a:spLocks/>
        </xdr:cNvSpPr>
      </xdr:nvSpPr>
      <xdr:spPr bwMode="auto">
        <a:xfrm>
          <a:off x="1552575" y="4210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21</xdr:row>
      <xdr:rowOff>85725</xdr:rowOff>
    </xdr:from>
    <xdr:to>
      <xdr:col>5</xdr:col>
      <xdr:colOff>19050</xdr:colOff>
      <xdr:row>22</xdr:row>
      <xdr:rowOff>142875</xdr:rowOff>
    </xdr:to>
    <xdr:sp macro="" textlink="">
      <xdr:nvSpPr>
        <xdr:cNvPr id="11797" name="AutoShape 14">
          <a:extLst>
            <a:ext uri="{FF2B5EF4-FFF2-40B4-BE49-F238E27FC236}">
              <a16:creationId xmlns:a16="http://schemas.microsoft.com/office/drawing/2014/main" id="{701962CD-EA7C-FD10-D88E-731EBC73585F}"/>
            </a:ext>
          </a:extLst>
        </xdr:cNvPr>
        <xdr:cNvSpPr>
          <a:spLocks/>
        </xdr:cNvSpPr>
      </xdr:nvSpPr>
      <xdr:spPr bwMode="auto">
        <a:xfrm>
          <a:off x="1552575" y="3829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19</xdr:row>
      <xdr:rowOff>85725</xdr:rowOff>
    </xdr:from>
    <xdr:to>
      <xdr:col>5</xdr:col>
      <xdr:colOff>19050</xdr:colOff>
      <xdr:row>20</xdr:row>
      <xdr:rowOff>142875</xdr:rowOff>
    </xdr:to>
    <xdr:sp macro="" textlink="">
      <xdr:nvSpPr>
        <xdr:cNvPr id="11798" name="AutoShape 15">
          <a:extLst>
            <a:ext uri="{FF2B5EF4-FFF2-40B4-BE49-F238E27FC236}">
              <a16:creationId xmlns:a16="http://schemas.microsoft.com/office/drawing/2014/main" id="{F1914D0C-7E15-E4FD-47CF-4F071EF3754A}"/>
            </a:ext>
          </a:extLst>
        </xdr:cNvPr>
        <xdr:cNvSpPr>
          <a:spLocks/>
        </xdr:cNvSpPr>
      </xdr:nvSpPr>
      <xdr:spPr bwMode="auto">
        <a:xfrm>
          <a:off x="1552575" y="3448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17</xdr:row>
      <xdr:rowOff>85725</xdr:rowOff>
    </xdr:from>
    <xdr:to>
      <xdr:col>5</xdr:col>
      <xdr:colOff>19050</xdr:colOff>
      <xdr:row>18</xdr:row>
      <xdr:rowOff>142875</xdr:rowOff>
    </xdr:to>
    <xdr:sp macro="" textlink="">
      <xdr:nvSpPr>
        <xdr:cNvPr id="11799" name="AutoShape 16">
          <a:extLst>
            <a:ext uri="{FF2B5EF4-FFF2-40B4-BE49-F238E27FC236}">
              <a16:creationId xmlns:a16="http://schemas.microsoft.com/office/drawing/2014/main" id="{5D95FAFA-9BE5-91B5-0B8C-4AB3E08FE210}"/>
            </a:ext>
          </a:extLst>
        </xdr:cNvPr>
        <xdr:cNvSpPr>
          <a:spLocks/>
        </xdr:cNvSpPr>
      </xdr:nvSpPr>
      <xdr:spPr bwMode="auto">
        <a:xfrm>
          <a:off x="1552575" y="3067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15</xdr:row>
      <xdr:rowOff>85725</xdr:rowOff>
    </xdr:from>
    <xdr:to>
      <xdr:col>5</xdr:col>
      <xdr:colOff>19050</xdr:colOff>
      <xdr:row>16</xdr:row>
      <xdr:rowOff>142875</xdr:rowOff>
    </xdr:to>
    <xdr:sp macro="" textlink="">
      <xdr:nvSpPr>
        <xdr:cNvPr id="11800" name="AutoShape 17">
          <a:extLst>
            <a:ext uri="{FF2B5EF4-FFF2-40B4-BE49-F238E27FC236}">
              <a16:creationId xmlns:a16="http://schemas.microsoft.com/office/drawing/2014/main" id="{050A925A-78EA-382D-7076-AE3528378086}"/>
            </a:ext>
          </a:extLst>
        </xdr:cNvPr>
        <xdr:cNvSpPr>
          <a:spLocks/>
        </xdr:cNvSpPr>
      </xdr:nvSpPr>
      <xdr:spPr bwMode="auto">
        <a:xfrm>
          <a:off x="1552575" y="2686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13</xdr:row>
      <xdr:rowOff>85725</xdr:rowOff>
    </xdr:from>
    <xdr:to>
      <xdr:col>5</xdr:col>
      <xdr:colOff>19050</xdr:colOff>
      <xdr:row>14</xdr:row>
      <xdr:rowOff>142875</xdr:rowOff>
    </xdr:to>
    <xdr:sp macro="" textlink="">
      <xdr:nvSpPr>
        <xdr:cNvPr id="11801" name="AutoShape 18">
          <a:extLst>
            <a:ext uri="{FF2B5EF4-FFF2-40B4-BE49-F238E27FC236}">
              <a16:creationId xmlns:a16="http://schemas.microsoft.com/office/drawing/2014/main" id="{2F7743EB-FF83-7AD5-478D-5D5E9C33855C}"/>
            </a:ext>
          </a:extLst>
        </xdr:cNvPr>
        <xdr:cNvSpPr>
          <a:spLocks/>
        </xdr:cNvSpPr>
      </xdr:nvSpPr>
      <xdr:spPr bwMode="auto">
        <a:xfrm>
          <a:off x="1552575" y="2305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37</xdr:row>
      <xdr:rowOff>85725</xdr:rowOff>
    </xdr:from>
    <xdr:to>
      <xdr:col>5</xdr:col>
      <xdr:colOff>19050</xdr:colOff>
      <xdr:row>38</xdr:row>
      <xdr:rowOff>142875</xdr:rowOff>
    </xdr:to>
    <xdr:sp macro="" textlink="">
      <xdr:nvSpPr>
        <xdr:cNvPr id="11802" name="AutoShape 9">
          <a:extLst>
            <a:ext uri="{FF2B5EF4-FFF2-40B4-BE49-F238E27FC236}">
              <a16:creationId xmlns:a16="http://schemas.microsoft.com/office/drawing/2014/main" id="{B62EAA4A-57AD-D987-8B37-91E09F9E433F}"/>
            </a:ext>
          </a:extLst>
        </xdr:cNvPr>
        <xdr:cNvSpPr>
          <a:spLocks/>
        </xdr:cNvSpPr>
      </xdr:nvSpPr>
      <xdr:spPr bwMode="auto">
        <a:xfrm>
          <a:off x="1552575" y="6877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35</xdr:row>
      <xdr:rowOff>85725</xdr:rowOff>
    </xdr:from>
    <xdr:to>
      <xdr:col>5</xdr:col>
      <xdr:colOff>19050</xdr:colOff>
      <xdr:row>36</xdr:row>
      <xdr:rowOff>142875</xdr:rowOff>
    </xdr:to>
    <xdr:sp macro="" textlink="">
      <xdr:nvSpPr>
        <xdr:cNvPr id="11803" name="AutoShape 10">
          <a:extLst>
            <a:ext uri="{FF2B5EF4-FFF2-40B4-BE49-F238E27FC236}">
              <a16:creationId xmlns:a16="http://schemas.microsoft.com/office/drawing/2014/main" id="{EA34A538-3B87-9E7A-109F-AC2F26A91237}"/>
            </a:ext>
          </a:extLst>
        </xdr:cNvPr>
        <xdr:cNvSpPr>
          <a:spLocks/>
        </xdr:cNvSpPr>
      </xdr:nvSpPr>
      <xdr:spPr bwMode="auto">
        <a:xfrm>
          <a:off x="1552575" y="6496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25</xdr:row>
      <xdr:rowOff>85725</xdr:rowOff>
    </xdr:from>
    <xdr:to>
      <xdr:col>5</xdr:col>
      <xdr:colOff>19050</xdr:colOff>
      <xdr:row>26</xdr:row>
      <xdr:rowOff>142875</xdr:rowOff>
    </xdr:to>
    <xdr:sp macro="" textlink="">
      <xdr:nvSpPr>
        <xdr:cNvPr id="11804" name="AutoShape 12">
          <a:extLst>
            <a:ext uri="{FF2B5EF4-FFF2-40B4-BE49-F238E27FC236}">
              <a16:creationId xmlns:a16="http://schemas.microsoft.com/office/drawing/2014/main" id="{4F5176A5-6D3A-3105-C39C-76E32C452AEE}"/>
            </a:ext>
          </a:extLst>
        </xdr:cNvPr>
        <xdr:cNvSpPr>
          <a:spLocks/>
        </xdr:cNvSpPr>
      </xdr:nvSpPr>
      <xdr:spPr bwMode="auto">
        <a:xfrm>
          <a:off x="1552575" y="4591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7B88E-D063-4102-8539-55065606A947}">
  <sheetPr codeName="Sheet1">
    <pageSetUpPr fitToPage="1"/>
  </sheetPr>
  <dimension ref="A1:V130"/>
  <sheetViews>
    <sheetView showGridLines="0" tabSelected="1" view="pageBreakPreview" zoomScaleNormal="100" zoomScaleSheetLayoutView="100" workbookViewId="0">
      <selection activeCell="A3" sqref="A3"/>
    </sheetView>
  </sheetViews>
  <sheetFormatPr defaultColWidth="0" defaultRowHeight="11" zeroHeight="1" x14ac:dyDescent="0.2"/>
  <cols>
    <col min="1" max="1" width="6.109375" style="4" customWidth="1"/>
    <col min="2" max="3" width="7.77734375" style="4" customWidth="1"/>
    <col min="4" max="4" width="4" style="3" bestFit="1" customWidth="1"/>
    <col min="5" max="5" width="4" style="4" bestFit="1" customWidth="1"/>
    <col min="6" max="6" width="4" style="3" bestFit="1" customWidth="1"/>
    <col min="7" max="7" width="4" style="4" bestFit="1" customWidth="1"/>
    <col min="8" max="9" width="12.77734375" style="4" customWidth="1"/>
    <col min="10" max="10" width="12.77734375" style="45" customWidth="1"/>
    <col min="11" max="22" width="12.77734375" style="4" customWidth="1"/>
    <col min="23" max="23" width="9.33203125" style="4" customWidth="1"/>
    <col min="24" max="16384" width="0" style="4" hidden="1"/>
  </cols>
  <sheetData>
    <row r="1" spans="1:22" s="15" customFormat="1" ht="16.5" x14ac:dyDescent="0.2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</row>
    <row r="2" spans="1:22" s="1" customFormat="1" ht="27" customHeight="1" x14ac:dyDescent="0.2">
      <c r="A2" s="98" t="s">
        <v>82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</row>
    <row r="3" spans="1:22" ht="10.5" customHeight="1" x14ac:dyDescent="0.2">
      <c r="A3" s="2"/>
      <c r="B3" s="2"/>
      <c r="C3" s="2"/>
      <c r="D3" s="16"/>
      <c r="E3" s="2"/>
      <c r="F3" s="16"/>
      <c r="G3" s="2"/>
      <c r="H3" s="3"/>
      <c r="I3" s="3"/>
      <c r="J3" s="17"/>
      <c r="K3" s="3"/>
      <c r="L3" s="3"/>
      <c r="M3" s="6"/>
      <c r="N3" s="3"/>
      <c r="U3" s="2"/>
    </row>
    <row r="4" spans="1:22" ht="2.15" customHeight="1" x14ac:dyDescent="0.2">
      <c r="H4" s="18"/>
      <c r="I4" s="18"/>
      <c r="J4" s="19"/>
      <c r="K4" s="18"/>
      <c r="L4" s="20"/>
      <c r="M4" s="20"/>
      <c r="N4" s="20"/>
      <c r="O4" s="20"/>
      <c r="P4" s="20"/>
      <c r="Q4" s="20"/>
      <c r="R4" s="20"/>
      <c r="S4" s="20"/>
      <c r="T4" s="20"/>
      <c r="V4" s="20"/>
    </row>
    <row r="5" spans="1:22" s="11" customFormat="1" ht="13.5" customHeight="1" x14ac:dyDescent="0.2">
      <c r="A5" s="48"/>
      <c r="B5" s="95" t="s">
        <v>83</v>
      </c>
      <c r="C5" s="95"/>
      <c r="D5" s="95"/>
      <c r="E5" s="95"/>
      <c r="F5" s="95"/>
      <c r="G5" s="49"/>
      <c r="H5" s="50" t="str">
        <f>TEXT(H6,"ggg")&amp;IF(TEXT(H6,"e")="1","元",TEXT(H6,"e"))&amp;"年の"</f>
        <v>令和3年の</v>
      </c>
      <c r="I5" s="55" t="s">
        <v>40</v>
      </c>
      <c r="J5" s="51" t="s">
        <v>41</v>
      </c>
      <c r="K5" s="50" t="str">
        <f>TEXT(K6,"ggg")&amp;IF(TEXT(K6,"e")="1","元",TEXT(K6,"e"))&amp;"年の"</f>
        <v>令和4年の</v>
      </c>
      <c r="L5" s="50" t="s">
        <v>40</v>
      </c>
      <c r="M5" s="56" t="s">
        <v>41</v>
      </c>
      <c r="N5" s="50" t="str">
        <f>TEXT(N6,"ggg")&amp;IF(TEXT(N6,"e")="1","元",TEXT(N6,"e"))&amp;"年の"</f>
        <v>令和5年の</v>
      </c>
      <c r="O5" s="55" t="s">
        <v>40</v>
      </c>
      <c r="P5" s="51" t="s">
        <v>41</v>
      </c>
      <c r="Q5" s="50" t="str">
        <f>TEXT(Q6,"ggg")&amp;IF(TEXT(Q6,"e")="1","元",TEXT(Q6,"e"))&amp;"年の"</f>
        <v>令和6年の</v>
      </c>
      <c r="R5" s="50" t="s">
        <v>40</v>
      </c>
      <c r="S5" s="56" t="s">
        <v>41</v>
      </c>
      <c r="T5" s="50" t="str">
        <f>TEXT(T6,"ggg")&amp;IF(TEXT(T6,"e")="1","元",TEXT(T6,"e"))&amp;"年の"</f>
        <v>令和7年の</v>
      </c>
      <c r="U5" s="55" t="s">
        <v>40</v>
      </c>
      <c r="V5" s="65" t="s">
        <v>41</v>
      </c>
    </row>
    <row r="6" spans="1:22" s="11" customFormat="1" ht="13.5" customHeight="1" x14ac:dyDescent="0.2">
      <c r="B6" s="96"/>
      <c r="C6" s="96"/>
      <c r="D6" s="96"/>
      <c r="E6" s="96"/>
      <c r="F6" s="96"/>
      <c r="G6" s="12"/>
      <c r="H6" s="68">
        <f>DATE(YEAR(K6)-1,5,1)</f>
        <v>44317</v>
      </c>
      <c r="I6" s="60" t="str">
        <f>TEXT(T6,"ggg")&amp;IF(TEXT(T6,"e")="1","元",TEXT(T6," e"))&amp;"年"</f>
        <v>令和 7年</v>
      </c>
      <c r="J6" s="58"/>
      <c r="K6" s="68">
        <f>DATE(YEAR(N6)-1,5,1)</f>
        <v>44682</v>
      </c>
      <c r="L6" s="60" t="str">
        <f>TEXT(T6,"ggg")&amp;IF(TEXT(T6,"e")="1","元",TEXT(T6," e"))&amp;"年"</f>
        <v>令和 7年</v>
      </c>
      <c r="M6" s="47"/>
      <c r="N6" s="68">
        <f>DATE(YEAR(Q6)-1,5,1)</f>
        <v>45047</v>
      </c>
      <c r="O6" s="60" t="str">
        <f>TEXT(T6,"ggg")&amp;IF(TEXT(T6,"e")="1","元",TEXT(T6," e"))&amp;"年"</f>
        <v>令和 7年</v>
      </c>
      <c r="P6" s="58"/>
      <c r="Q6" s="69">
        <f>DATE(YEAR(T6)-1,5,1)</f>
        <v>45413</v>
      </c>
      <c r="R6" s="60" t="str">
        <f>TEXT(T6,"ggg")&amp;IF(TEXT(T6,"e")="1","元",TEXT(T6," e"))&amp;"年"</f>
        <v>令和 7年</v>
      </c>
      <c r="S6" s="47"/>
      <c r="T6" s="69">
        <v>45778</v>
      </c>
      <c r="U6" s="60" t="str">
        <f>TEXT(T6,"ggg")&amp;IF(TEXT(T6,"e")="1","元",TEXT(T6," e"))&amp;"年"</f>
        <v>令和 7年</v>
      </c>
      <c r="V6" s="66"/>
    </row>
    <row r="7" spans="1:22" s="11" customFormat="1" ht="13.5" customHeight="1" x14ac:dyDescent="0.2">
      <c r="B7" s="96"/>
      <c r="C7" s="96"/>
      <c r="D7" s="96"/>
      <c r="E7" s="96"/>
      <c r="F7" s="96"/>
      <c r="G7" s="12"/>
      <c r="H7" s="57"/>
      <c r="I7" s="46" t="s">
        <v>42</v>
      </c>
      <c r="J7" s="58"/>
      <c r="K7" s="59"/>
      <c r="L7" s="60" t="s">
        <v>42</v>
      </c>
      <c r="M7" s="47"/>
      <c r="N7" s="57"/>
      <c r="O7" s="46" t="s">
        <v>42</v>
      </c>
      <c r="P7" s="58"/>
      <c r="Q7" s="59"/>
      <c r="R7" s="60" t="s">
        <v>42</v>
      </c>
      <c r="S7" s="47"/>
      <c r="T7" s="57"/>
      <c r="U7" s="46" t="s">
        <v>42</v>
      </c>
      <c r="V7" s="66"/>
    </row>
    <row r="8" spans="1:22" s="11" customFormat="1" ht="13.5" customHeight="1" x14ac:dyDescent="0.2">
      <c r="A8" s="52"/>
      <c r="B8" s="97"/>
      <c r="C8" s="97"/>
      <c r="D8" s="97"/>
      <c r="E8" s="97"/>
      <c r="F8" s="97"/>
      <c r="G8" s="53"/>
      <c r="H8" s="61" t="s">
        <v>43</v>
      </c>
      <c r="I8" s="54" t="s">
        <v>44</v>
      </c>
      <c r="J8" s="62" t="s">
        <v>45</v>
      </c>
      <c r="K8" s="63" t="s">
        <v>43</v>
      </c>
      <c r="L8" s="64" t="s">
        <v>44</v>
      </c>
      <c r="M8" s="44" t="s">
        <v>45</v>
      </c>
      <c r="N8" s="61" t="s">
        <v>43</v>
      </c>
      <c r="O8" s="54" t="s">
        <v>44</v>
      </c>
      <c r="P8" s="62" t="s">
        <v>45</v>
      </c>
      <c r="Q8" s="63" t="s">
        <v>43</v>
      </c>
      <c r="R8" s="64" t="s">
        <v>44</v>
      </c>
      <c r="S8" s="44" t="s">
        <v>45</v>
      </c>
      <c r="T8" s="61" t="s">
        <v>43</v>
      </c>
      <c r="U8" s="54" t="s">
        <v>44</v>
      </c>
      <c r="V8" s="67" t="s">
        <v>45</v>
      </c>
    </row>
    <row r="9" spans="1:22" s="11" customFormat="1" ht="5.15" customHeight="1" x14ac:dyDescent="0.2">
      <c r="G9" s="12"/>
      <c r="H9" s="21"/>
      <c r="I9" s="13"/>
      <c r="J9" s="22"/>
      <c r="K9" s="13"/>
      <c r="L9" s="13"/>
      <c r="M9" s="23"/>
      <c r="N9" s="13"/>
      <c r="O9" s="13"/>
      <c r="P9" s="24"/>
      <c r="Q9" s="13"/>
      <c r="R9" s="13"/>
      <c r="S9" s="23"/>
      <c r="T9" s="13"/>
      <c r="U9" s="13"/>
      <c r="V9" s="13"/>
    </row>
    <row r="10" spans="1:22" s="14" customFormat="1" ht="15" customHeight="1" x14ac:dyDescent="0.2">
      <c r="A10" s="10"/>
      <c r="B10" s="103" t="s">
        <v>0</v>
      </c>
      <c r="C10" s="103"/>
      <c r="D10" s="103"/>
      <c r="E10" s="103"/>
      <c r="F10" s="103"/>
      <c r="G10" s="9"/>
      <c r="H10" s="25">
        <v>17809</v>
      </c>
      <c r="I10" s="14">
        <v>5871</v>
      </c>
      <c r="J10" s="26">
        <v>32.966477623673399</v>
      </c>
      <c r="K10" s="14">
        <v>17143</v>
      </c>
      <c r="L10" s="14">
        <v>4864</v>
      </c>
      <c r="M10" s="26">
        <v>28.373096890859198</v>
      </c>
      <c r="N10" s="14">
        <v>16233</v>
      </c>
      <c r="O10" s="14">
        <v>3592</v>
      </c>
      <c r="P10" s="26">
        <v>22.127764430481101</v>
      </c>
      <c r="Q10" s="14">
        <v>15069</v>
      </c>
      <c r="R10" s="14">
        <v>2137</v>
      </c>
      <c r="S10" s="27">
        <v>14.1814320791027</v>
      </c>
      <c r="T10" s="14">
        <v>14487</v>
      </c>
      <c r="U10" s="14">
        <v>432</v>
      </c>
      <c r="V10" s="28">
        <v>2.98198384758749</v>
      </c>
    </row>
    <row r="11" spans="1:22" s="14" customFormat="1" ht="15" customHeight="1" x14ac:dyDescent="0.2">
      <c r="A11" s="10"/>
      <c r="B11" s="103" t="s">
        <v>1</v>
      </c>
      <c r="C11" s="103"/>
      <c r="D11" s="103"/>
      <c r="E11" s="103"/>
      <c r="F11" s="103"/>
      <c r="G11" s="9"/>
      <c r="H11" s="25">
        <v>16093</v>
      </c>
      <c r="I11" s="14">
        <v>5367</v>
      </c>
      <c r="J11" s="26">
        <v>33.349903684831901</v>
      </c>
      <c r="K11" s="14">
        <v>15365</v>
      </c>
      <c r="L11" s="14">
        <v>4390</v>
      </c>
      <c r="M11" s="26">
        <v>28.571428571428498</v>
      </c>
      <c r="N11" s="14">
        <v>14465</v>
      </c>
      <c r="O11" s="14">
        <v>3265</v>
      </c>
      <c r="P11" s="26">
        <v>22.571724853093599</v>
      </c>
      <c r="Q11" s="14">
        <v>13580</v>
      </c>
      <c r="R11" s="14">
        <v>1974</v>
      </c>
      <c r="S11" s="27">
        <v>14.5360824742268</v>
      </c>
      <c r="T11" s="14">
        <v>12909</v>
      </c>
      <c r="U11" s="14">
        <v>403</v>
      </c>
      <c r="V11" s="28">
        <v>3.1218529707955698</v>
      </c>
    </row>
    <row r="12" spans="1:22" s="14" customFormat="1" ht="15" customHeight="1" x14ac:dyDescent="0.2">
      <c r="A12" s="10"/>
      <c r="B12" s="103" t="s">
        <v>2</v>
      </c>
      <c r="C12" s="103"/>
      <c r="D12" s="103"/>
      <c r="E12" s="103"/>
      <c r="F12" s="103"/>
      <c r="G12" s="9"/>
      <c r="H12" s="25">
        <v>1716</v>
      </c>
      <c r="I12" s="14">
        <v>504</v>
      </c>
      <c r="J12" s="26">
        <v>29.370629370629299</v>
      </c>
      <c r="K12" s="14">
        <v>1778</v>
      </c>
      <c r="L12" s="14">
        <v>474</v>
      </c>
      <c r="M12" s="26">
        <v>26.6591676040495</v>
      </c>
      <c r="N12" s="14">
        <v>1768</v>
      </c>
      <c r="O12" s="14">
        <v>327</v>
      </c>
      <c r="P12" s="29">
        <v>18.495475113122101</v>
      </c>
      <c r="Q12" s="25">
        <v>1489</v>
      </c>
      <c r="R12" s="14">
        <v>163</v>
      </c>
      <c r="S12" s="27">
        <v>10.9469442578912</v>
      </c>
      <c r="T12" s="14">
        <v>1578</v>
      </c>
      <c r="U12" s="14">
        <v>29</v>
      </c>
      <c r="V12" s="28">
        <v>1.8377693282636201</v>
      </c>
    </row>
    <row r="13" spans="1:22" s="5" customFormat="1" ht="15" customHeight="1" x14ac:dyDescent="0.2">
      <c r="A13" s="4"/>
      <c r="B13" s="4"/>
      <c r="C13" s="4"/>
      <c r="D13" s="3"/>
      <c r="E13" s="4"/>
      <c r="F13" s="3"/>
      <c r="G13" s="8"/>
      <c r="J13" s="30"/>
      <c r="K13" s="31"/>
      <c r="M13" s="32"/>
      <c r="P13" s="30"/>
      <c r="Q13" s="31"/>
      <c r="S13" s="33"/>
      <c r="V13" s="34"/>
    </row>
    <row r="14" spans="1:22" s="5" customFormat="1" ht="15" customHeight="1" x14ac:dyDescent="0.2">
      <c r="A14" s="4"/>
      <c r="B14" s="90" t="s">
        <v>54</v>
      </c>
      <c r="C14" s="90"/>
      <c r="D14" s="90"/>
      <c r="E14" s="4"/>
      <c r="F14" s="3" t="s">
        <v>1</v>
      </c>
      <c r="G14" s="8"/>
      <c r="H14" s="31">
        <v>0</v>
      </c>
      <c r="I14" s="5">
        <v>0</v>
      </c>
      <c r="J14" s="30">
        <v>0</v>
      </c>
      <c r="K14" s="31">
        <v>0</v>
      </c>
      <c r="L14" s="5">
        <v>0</v>
      </c>
      <c r="M14" s="32">
        <v>0</v>
      </c>
      <c r="N14" s="5">
        <v>0</v>
      </c>
      <c r="O14" s="5">
        <v>0</v>
      </c>
      <c r="P14" s="30">
        <v>0</v>
      </c>
      <c r="Q14" s="31">
        <v>0</v>
      </c>
      <c r="R14" s="5">
        <v>0</v>
      </c>
      <c r="S14" s="33">
        <v>0</v>
      </c>
      <c r="T14" s="5">
        <v>5</v>
      </c>
      <c r="U14" s="5">
        <v>0</v>
      </c>
      <c r="V14" s="34">
        <v>0</v>
      </c>
    </row>
    <row r="15" spans="1:22" s="5" customFormat="1" ht="15" customHeight="1" x14ac:dyDescent="0.2">
      <c r="A15" s="4"/>
      <c r="B15" s="90"/>
      <c r="C15" s="90"/>
      <c r="D15" s="90"/>
      <c r="E15" s="4"/>
      <c r="F15" s="3" t="s">
        <v>2</v>
      </c>
      <c r="G15" s="8"/>
      <c r="H15" s="31">
        <v>0</v>
      </c>
      <c r="I15" s="5">
        <v>0</v>
      </c>
      <c r="J15" s="30">
        <v>0</v>
      </c>
      <c r="K15" s="31">
        <v>0</v>
      </c>
      <c r="L15" s="5">
        <v>0</v>
      </c>
      <c r="M15" s="32">
        <v>0</v>
      </c>
      <c r="N15" s="5">
        <v>0</v>
      </c>
      <c r="O15" s="5">
        <v>0</v>
      </c>
      <c r="P15" s="30">
        <v>0</v>
      </c>
      <c r="Q15" s="31">
        <v>0</v>
      </c>
      <c r="R15" s="5">
        <v>0</v>
      </c>
      <c r="S15" s="33">
        <v>0</v>
      </c>
      <c r="T15" s="5">
        <v>1</v>
      </c>
      <c r="U15" s="5">
        <v>0</v>
      </c>
      <c r="V15" s="34">
        <v>0</v>
      </c>
    </row>
    <row r="16" spans="1:22" s="5" customFormat="1" ht="15" customHeight="1" x14ac:dyDescent="0.2">
      <c r="A16" s="4"/>
      <c r="B16" s="90" t="s">
        <v>55</v>
      </c>
      <c r="C16" s="90"/>
      <c r="D16" s="90"/>
      <c r="E16" s="4"/>
      <c r="F16" s="3" t="s">
        <v>1</v>
      </c>
      <c r="G16" s="8"/>
      <c r="H16" s="31">
        <v>0</v>
      </c>
      <c r="I16" s="5">
        <v>0</v>
      </c>
      <c r="J16" s="32">
        <v>0</v>
      </c>
      <c r="K16" s="5">
        <v>0</v>
      </c>
      <c r="L16" s="5">
        <v>0</v>
      </c>
      <c r="M16" s="32">
        <v>0</v>
      </c>
      <c r="N16" s="5">
        <v>0</v>
      </c>
      <c r="O16" s="5">
        <v>0</v>
      </c>
      <c r="P16" s="32">
        <v>0</v>
      </c>
      <c r="Q16" s="5">
        <v>0</v>
      </c>
      <c r="R16" s="5">
        <v>0</v>
      </c>
      <c r="S16" s="33">
        <v>0</v>
      </c>
      <c r="T16" s="5">
        <v>0</v>
      </c>
      <c r="U16" s="5">
        <v>0</v>
      </c>
      <c r="V16" s="34">
        <v>0</v>
      </c>
    </row>
    <row r="17" spans="1:22" s="5" customFormat="1" ht="15" customHeight="1" x14ac:dyDescent="0.2">
      <c r="A17" s="4"/>
      <c r="B17" s="90"/>
      <c r="C17" s="90"/>
      <c r="D17" s="90"/>
      <c r="E17" s="4"/>
      <c r="F17" s="3" t="s">
        <v>2</v>
      </c>
      <c r="G17" s="8"/>
      <c r="H17" s="31">
        <v>0</v>
      </c>
      <c r="I17" s="5">
        <v>0</v>
      </c>
      <c r="J17" s="32">
        <v>0</v>
      </c>
      <c r="K17" s="5">
        <v>0</v>
      </c>
      <c r="L17" s="5">
        <v>0</v>
      </c>
      <c r="M17" s="32">
        <v>0</v>
      </c>
      <c r="N17" s="5">
        <v>0</v>
      </c>
      <c r="O17" s="5">
        <v>0</v>
      </c>
      <c r="P17" s="32">
        <v>0</v>
      </c>
      <c r="Q17" s="5">
        <v>0</v>
      </c>
      <c r="R17" s="5">
        <v>0</v>
      </c>
      <c r="S17" s="33">
        <v>0</v>
      </c>
      <c r="T17" s="5">
        <v>0</v>
      </c>
      <c r="U17" s="5">
        <v>0</v>
      </c>
      <c r="V17" s="34">
        <v>0</v>
      </c>
    </row>
    <row r="18" spans="1:22" s="5" customFormat="1" ht="15" customHeight="1" x14ac:dyDescent="0.2">
      <c r="A18" s="4"/>
      <c r="B18" s="90" t="s">
        <v>56</v>
      </c>
      <c r="C18" s="90"/>
      <c r="D18" s="90"/>
      <c r="E18" s="4"/>
      <c r="F18" s="3" t="s">
        <v>1</v>
      </c>
      <c r="G18" s="8"/>
      <c r="H18" s="31">
        <v>0</v>
      </c>
      <c r="I18" s="5">
        <v>0</v>
      </c>
      <c r="J18" s="32">
        <v>0</v>
      </c>
      <c r="K18" s="5">
        <v>0</v>
      </c>
      <c r="L18" s="5">
        <v>0</v>
      </c>
      <c r="M18" s="32">
        <v>0</v>
      </c>
      <c r="N18" s="5">
        <v>0</v>
      </c>
      <c r="O18" s="5">
        <v>0</v>
      </c>
      <c r="P18" s="32">
        <v>0</v>
      </c>
      <c r="Q18" s="5">
        <v>0</v>
      </c>
      <c r="R18" s="5">
        <v>0</v>
      </c>
      <c r="S18" s="33">
        <v>0</v>
      </c>
      <c r="T18" s="5">
        <v>239</v>
      </c>
      <c r="U18" s="5">
        <v>2</v>
      </c>
      <c r="V18" s="34">
        <v>0.836820083682</v>
      </c>
    </row>
    <row r="19" spans="1:22" s="5" customFormat="1" ht="15" customHeight="1" x14ac:dyDescent="0.2">
      <c r="A19" s="4"/>
      <c r="B19" s="90"/>
      <c r="C19" s="90"/>
      <c r="D19" s="90"/>
      <c r="E19" s="4"/>
      <c r="F19" s="3" t="s">
        <v>2</v>
      </c>
      <c r="G19" s="8"/>
      <c r="H19" s="31">
        <v>0</v>
      </c>
      <c r="I19" s="5">
        <v>0</v>
      </c>
      <c r="J19" s="32">
        <v>0</v>
      </c>
      <c r="K19" s="5">
        <v>0</v>
      </c>
      <c r="L19" s="5">
        <v>0</v>
      </c>
      <c r="M19" s="32">
        <v>0</v>
      </c>
      <c r="N19" s="5">
        <v>0</v>
      </c>
      <c r="O19" s="5">
        <v>0</v>
      </c>
      <c r="P19" s="32">
        <v>0</v>
      </c>
      <c r="Q19" s="5">
        <v>0</v>
      </c>
      <c r="R19" s="5">
        <v>0</v>
      </c>
      <c r="S19" s="33">
        <v>0</v>
      </c>
      <c r="T19" s="5">
        <v>12</v>
      </c>
      <c r="U19" s="5">
        <v>0</v>
      </c>
      <c r="V19" s="34">
        <v>0</v>
      </c>
    </row>
    <row r="20" spans="1:22" s="5" customFormat="1" ht="15" customHeight="1" x14ac:dyDescent="0.2">
      <c r="A20" s="4"/>
      <c r="B20" s="90" t="s">
        <v>57</v>
      </c>
      <c r="C20" s="90"/>
      <c r="D20" s="90"/>
      <c r="E20" s="4"/>
      <c r="F20" s="3" t="s">
        <v>1</v>
      </c>
      <c r="G20" s="8"/>
      <c r="H20" s="31">
        <v>0</v>
      </c>
      <c r="I20" s="5">
        <v>0</v>
      </c>
      <c r="J20" s="32">
        <v>0</v>
      </c>
      <c r="K20" s="5">
        <v>0</v>
      </c>
      <c r="L20" s="5">
        <v>0</v>
      </c>
      <c r="M20" s="32">
        <v>0</v>
      </c>
      <c r="N20" s="5">
        <v>0</v>
      </c>
      <c r="O20" s="5">
        <v>0</v>
      </c>
      <c r="P20" s="32">
        <v>0</v>
      </c>
      <c r="Q20" s="5">
        <v>0</v>
      </c>
      <c r="R20" s="5">
        <v>0</v>
      </c>
      <c r="S20" s="33">
        <v>0</v>
      </c>
      <c r="T20" s="5">
        <v>149</v>
      </c>
      <c r="U20" s="5">
        <v>1</v>
      </c>
      <c r="V20" s="34">
        <v>0.67114093959731003</v>
      </c>
    </row>
    <row r="21" spans="1:22" s="5" customFormat="1" ht="15" customHeight="1" x14ac:dyDescent="0.2">
      <c r="A21" s="4"/>
      <c r="B21" s="90"/>
      <c r="C21" s="90"/>
      <c r="D21" s="90"/>
      <c r="E21" s="4"/>
      <c r="F21" s="3" t="s">
        <v>2</v>
      </c>
      <c r="G21" s="8"/>
      <c r="H21" s="31">
        <v>0</v>
      </c>
      <c r="I21" s="5">
        <v>0</v>
      </c>
      <c r="J21" s="32">
        <v>0</v>
      </c>
      <c r="K21" s="5">
        <v>0</v>
      </c>
      <c r="L21" s="5">
        <v>0</v>
      </c>
      <c r="M21" s="32">
        <v>0</v>
      </c>
      <c r="N21" s="5">
        <v>0</v>
      </c>
      <c r="O21" s="5">
        <v>0</v>
      </c>
      <c r="P21" s="32">
        <v>0</v>
      </c>
      <c r="Q21" s="5">
        <v>0</v>
      </c>
      <c r="R21" s="5">
        <v>0</v>
      </c>
      <c r="S21" s="33">
        <v>0</v>
      </c>
      <c r="T21" s="5">
        <v>59</v>
      </c>
      <c r="U21" s="5">
        <v>0</v>
      </c>
      <c r="V21" s="34">
        <v>0</v>
      </c>
    </row>
    <row r="22" spans="1:22" s="5" customFormat="1" ht="15" customHeight="1" x14ac:dyDescent="0.2">
      <c r="A22" s="4"/>
      <c r="B22" s="90" t="s">
        <v>58</v>
      </c>
      <c r="C22" s="90"/>
      <c r="D22" s="90"/>
      <c r="E22" s="4"/>
      <c r="F22" s="3" t="s">
        <v>1</v>
      </c>
      <c r="G22" s="8"/>
      <c r="H22" s="31">
        <v>0</v>
      </c>
      <c r="I22" s="5">
        <v>0</v>
      </c>
      <c r="J22" s="32">
        <v>0</v>
      </c>
      <c r="K22" s="5">
        <v>0</v>
      </c>
      <c r="L22" s="5">
        <v>0</v>
      </c>
      <c r="M22" s="32">
        <v>0</v>
      </c>
      <c r="N22" s="5">
        <v>0</v>
      </c>
      <c r="O22" s="5">
        <v>0</v>
      </c>
      <c r="P22" s="32">
        <v>0</v>
      </c>
      <c r="Q22" s="5">
        <v>0</v>
      </c>
      <c r="R22" s="5">
        <v>0</v>
      </c>
      <c r="S22" s="33">
        <v>0</v>
      </c>
      <c r="T22" s="5">
        <v>83</v>
      </c>
      <c r="U22" s="5">
        <v>0</v>
      </c>
      <c r="V22" s="34">
        <v>0</v>
      </c>
    </row>
    <row r="23" spans="1:22" s="5" customFormat="1" ht="15" customHeight="1" x14ac:dyDescent="0.2">
      <c r="A23" s="4"/>
      <c r="B23" s="90"/>
      <c r="C23" s="90"/>
      <c r="D23" s="90"/>
      <c r="E23" s="4"/>
      <c r="F23" s="3" t="s">
        <v>2</v>
      </c>
      <c r="G23" s="8"/>
      <c r="H23" s="31">
        <v>0</v>
      </c>
      <c r="I23" s="5">
        <v>0</v>
      </c>
      <c r="J23" s="32">
        <v>0</v>
      </c>
      <c r="K23" s="5">
        <v>0</v>
      </c>
      <c r="L23" s="5">
        <v>0</v>
      </c>
      <c r="M23" s="32">
        <v>0</v>
      </c>
      <c r="N23" s="5">
        <v>0</v>
      </c>
      <c r="O23" s="5">
        <v>0</v>
      </c>
      <c r="P23" s="32">
        <v>0</v>
      </c>
      <c r="Q23" s="5">
        <v>0</v>
      </c>
      <c r="R23" s="5">
        <v>0</v>
      </c>
      <c r="S23" s="33">
        <v>0</v>
      </c>
      <c r="T23" s="5">
        <v>3</v>
      </c>
      <c r="U23" s="5">
        <v>0</v>
      </c>
      <c r="V23" s="34">
        <v>0</v>
      </c>
    </row>
    <row r="24" spans="1:22" s="5" customFormat="1" ht="15" customHeight="1" x14ac:dyDescent="0.2">
      <c r="A24" s="4"/>
      <c r="B24" s="90" t="s">
        <v>59</v>
      </c>
      <c r="C24" s="90"/>
      <c r="D24" s="90"/>
      <c r="E24" s="4"/>
      <c r="F24" s="3" t="s">
        <v>1</v>
      </c>
      <c r="G24" s="8"/>
      <c r="H24" s="31">
        <v>0</v>
      </c>
      <c r="I24" s="5">
        <v>0</v>
      </c>
      <c r="J24" s="32">
        <v>0</v>
      </c>
      <c r="K24" s="5">
        <v>0</v>
      </c>
      <c r="L24" s="5">
        <v>0</v>
      </c>
      <c r="M24" s="32">
        <v>0</v>
      </c>
      <c r="N24" s="5">
        <v>0</v>
      </c>
      <c r="O24" s="5">
        <v>0</v>
      </c>
      <c r="P24" s="32">
        <v>0</v>
      </c>
      <c r="Q24" s="5">
        <v>0</v>
      </c>
      <c r="R24" s="5">
        <v>0</v>
      </c>
      <c r="S24" s="33">
        <v>0</v>
      </c>
      <c r="T24" s="5">
        <v>4</v>
      </c>
      <c r="U24" s="5">
        <v>0</v>
      </c>
      <c r="V24" s="34">
        <v>0</v>
      </c>
    </row>
    <row r="25" spans="1:22" s="5" customFormat="1" ht="15" customHeight="1" x14ac:dyDescent="0.2">
      <c r="A25" s="4"/>
      <c r="B25" s="90"/>
      <c r="C25" s="90"/>
      <c r="D25" s="90"/>
      <c r="E25" s="4"/>
      <c r="F25" s="3" t="s">
        <v>2</v>
      </c>
      <c r="G25" s="8"/>
      <c r="H25" s="31">
        <v>0</v>
      </c>
      <c r="I25" s="5">
        <v>0</v>
      </c>
      <c r="J25" s="32">
        <v>0</v>
      </c>
      <c r="K25" s="5">
        <v>0</v>
      </c>
      <c r="L25" s="5">
        <v>0</v>
      </c>
      <c r="M25" s="32">
        <v>0</v>
      </c>
      <c r="N25" s="5">
        <v>0</v>
      </c>
      <c r="O25" s="5">
        <v>0</v>
      </c>
      <c r="P25" s="32">
        <v>0</v>
      </c>
      <c r="Q25" s="5">
        <v>0</v>
      </c>
      <c r="R25" s="5">
        <v>0</v>
      </c>
      <c r="S25" s="33">
        <v>0</v>
      </c>
      <c r="T25" s="5">
        <v>2</v>
      </c>
      <c r="U25" s="5">
        <v>0</v>
      </c>
      <c r="V25" s="34">
        <v>0</v>
      </c>
    </row>
    <row r="26" spans="1:22" s="5" customFormat="1" ht="15" customHeight="1" x14ac:dyDescent="0.2">
      <c r="A26" s="4"/>
      <c r="B26" s="90" t="s">
        <v>60</v>
      </c>
      <c r="C26" s="90"/>
      <c r="D26" s="90"/>
      <c r="E26" s="4"/>
      <c r="F26" s="3" t="s">
        <v>1</v>
      </c>
      <c r="G26" s="8"/>
      <c r="H26" s="31">
        <v>0</v>
      </c>
      <c r="I26" s="5">
        <v>0</v>
      </c>
      <c r="J26" s="32">
        <v>0</v>
      </c>
      <c r="K26" s="5">
        <v>0</v>
      </c>
      <c r="L26" s="5">
        <v>0</v>
      </c>
      <c r="M26" s="32">
        <v>0</v>
      </c>
      <c r="N26" s="5">
        <v>0</v>
      </c>
      <c r="O26" s="5">
        <v>0</v>
      </c>
      <c r="P26" s="32">
        <v>0</v>
      </c>
      <c r="Q26" s="5">
        <v>0</v>
      </c>
      <c r="R26" s="5">
        <v>0</v>
      </c>
      <c r="S26" s="33">
        <v>0</v>
      </c>
      <c r="T26" s="5">
        <v>59</v>
      </c>
      <c r="U26" s="5">
        <v>1</v>
      </c>
      <c r="V26" s="34">
        <v>1.6949152542372801</v>
      </c>
    </row>
    <row r="27" spans="1:22" s="5" customFormat="1" ht="15" customHeight="1" x14ac:dyDescent="0.2">
      <c r="A27" s="4"/>
      <c r="B27" s="90"/>
      <c r="C27" s="90"/>
      <c r="D27" s="90"/>
      <c r="E27" s="4"/>
      <c r="F27" s="3" t="s">
        <v>2</v>
      </c>
      <c r="G27" s="8"/>
      <c r="H27" s="31">
        <v>0</v>
      </c>
      <c r="I27" s="5">
        <v>0</v>
      </c>
      <c r="J27" s="32">
        <v>0</v>
      </c>
      <c r="K27" s="5">
        <v>0</v>
      </c>
      <c r="L27" s="5">
        <v>0</v>
      </c>
      <c r="M27" s="32">
        <v>0</v>
      </c>
      <c r="N27" s="5">
        <v>0</v>
      </c>
      <c r="O27" s="5">
        <v>0</v>
      </c>
      <c r="P27" s="32">
        <v>0</v>
      </c>
      <c r="Q27" s="5">
        <v>0</v>
      </c>
      <c r="R27" s="5">
        <v>0</v>
      </c>
      <c r="S27" s="33">
        <v>0</v>
      </c>
      <c r="T27" s="5">
        <v>10</v>
      </c>
      <c r="U27" s="5">
        <v>0</v>
      </c>
      <c r="V27" s="34">
        <v>0</v>
      </c>
    </row>
    <row r="28" spans="1:22" s="5" customFormat="1" ht="15" customHeight="1" x14ac:dyDescent="0.2">
      <c r="A28" s="4"/>
      <c r="B28" s="90" t="s">
        <v>61</v>
      </c>
      <c r="C28" s="90"/>
      <c r="D28" s="90"/>
      <c r="E28" s="4"/>
      <c r="F28" s="3" t="s">
        <v>1</v>
      </c>
      <c r="G28" s="8"/>
      <c r="H28" s="31">
        <v>0</v>
      </c>
      <c r="I28" s="5">
        <v>0</v>
      </c>
      <c r="J28" s="32">
        <v>0</v>
      </c>
      <c r="K28" s="5">
        <v>0</v>
      </c>
      <c r="L28" s="5">
        <v>0</v>
      </c>
      <c r="M28" s="32">
        <v>0</v>
      </c>
      <c r="N28" s="5">
        <v>0</v>
      </c>
      <c r="O28" s="5">
        <v>0</v>
      </c>
      <c r="P28" s="32">
        <v>0</v>
      </c>
      <c r="Q28" s="5">
        <v>0</v>
      </c>
      <c r="R28" s="5">
        <v>0</v>
      </c>
      <c r="S28" s="33">
        <v>0</v>
      </c>
      <c r="T28" s="5">
        <v>0</v>
      </c>
      <c r="U28" s="5">
        <v>0</v>
      </c>
      <c r="V28" s="34">
        <v>0</v>
      </c>
    </row>
    <row r="29" spans="1:22" s="5" customFormat="1" ht="15" customHeight="1" x14ac:dyDescent="0.2">
      <c r="A29" s="4"/>
      <c r="B29" s="90"/>
      <c r="C29" s="90"/>
      <c r="D29" s="90"/>
      <c r="E29" s="4"/>
      <c r="F29" s="3" t="s">
        <v>2</v>
      </c>
      <c r="G29" s="8"/>
      <c r="H29" s="31">
        <v>0</v>
      </c>
      <c r="I29" s="5">
        <v>0</v>
      </c>
      <c r="J29" s="32">
        <v>0</v>
      </c>
      <c r="K29" s="5">
        <v>0</v>
      </c>
      <c r="L29" s="5">
        <v>0</v>
      </c>
      <c r="M29" s="32">
        <v>0</v>
      </c>
      <c r="N29" s="5">
        <v>0</v>
      </c>
      <c r="O29" s="5">
        <v>0</v>
      </c>
      <c r="P29" s="32">
        <v>0</v>
      </c>
      <c r="Q29" s="5">
        <v>0</v>
      </c>
      <c r="R29" s="5">
        <v>0</v>
      </c>
      <c r="S29" s="33">
        <v>0</v>
      </c>
      <c r="T29" s="5">
        <v>0</v>
      </c>
      <c r="U29" s="5">
        <v>0</v>
      </c>
      <c r="V29" s="34">
        <v>0</v>
      </c>
    </row>
    <row r="30" spans="1:22" s="5" customFormat="1" ht="15" customHeight="1" x14ac:dyDescent="0.2">
      <c r="A30" s="4"/>
      <c r="B30" s="90" t="s">
        <v>62</v>
      </c>
      <c r="C30" s="90"/>
      <c r="D30" s="90"/>
      <c r="E30" s="4"/>
      <c r="F30" s="3" t="s">
        <v>1</v>
      </c>
      <c r="G30" s="8"/>
      <c r="H30" s="31">
        <v>0</v>
      </c>
      <c r="I30" s="5">
        <v>0</v>
      </c>
      <c r="J30" s="32">
        <v>0</v>
      </c>
      <c r="K30" s="5">
        <v>0</v>
      </c>
      <c r="L30" s="5">
        <v>0</v>
      </c>
      <c r="M30" s="32">
        <v>0</v>
      </c>
      <c r="N30" s="5">
        <v>0</v>
      </c>
      <c r="O30" s="5">
        <v>0</v>
      </c>
      <c r="P30" s="32">
        <v>0</v>
      </c>
      <c r="Q30" s="5">
        <v>0</v>
      </c>
      <c r="R30" s="5">
        <v>0</v>
      </c>
      <c r="S30" s="33">
        <v>0</v>
      </c>
      <c r="T30" s="5">
        <v>308</v>
      </c>
      <c r="U30" s="5">
        <v>12</v>
      </c>
      <c r="V30" s="34">
        <v>3.8961038961038899</v>
      </c>
    </row>
    <row r="31" spans="1:22" s="5" customFormat="1" ht="15" customHeight="1" x14ac:dyDescent="0.2">
      <c r="A31" s="4"/>
      <c r="B31" s="90"/>
      <c r="C31" s="90"/>
      <c r="D31" s="90"/>
      <c r="E31" s="4"/>
      <c r="F31" s="3" t="s">
        <v>2</v>
      </c>
      <c r="G31" s="8"/>
      <c r="H31" s="31">
        <v>0</v>
      </c>
      <c r="I31" s="5">
        <v>0</v>
      </c>
      <c r="J31" s="32">
        <v>0</v>
      </c>
      <c r="K31" s="5">
        <v>0</v>
      </c>
      <c r="L31" s="5">
        <v>0</v>
      </c>
      <c r="M31" s="32">
        <v>0</v>
      </c>
      <c r="N31" s="5">
        <v>0</v>
      </c>
      <c r="O31" s="5">
        <v>0</v>
      </c>
      <c r="P31" s="32">
        <v>0</v>
      </c>
      <c r="Q31" s="5">
        <v>0</v>
      </c>
      <c r="R31" s="5">
        <v>0</v>
      </c>
      <c r="S31" s="33">
        <v>0</v>
      </c>
      <c r="T31" s="5">
        <v>47</v>
      </c>
      <c r="U31" s="5">
        <v>0</v>
      </c>
      <c r="V31" s="34">
        <v>0</v>
      </c>
    </row>
    <row r="32" spans="1:22" s="5" customFormat="1" ht="15" customHeight="1" x14ac:dyDescent="0.2">
      <c r="A32" s="4"/>
      <c r="B32" s="90" t="s">
        <v>63</v>
      </c>
      <c r="C32" s="90"/>
      <c r="D32" s="90"/>
      <c r="E32" s="4"/>
      <c r="F32" s="3" t="s">
        <v>1</v>
      </c>
      <c r="G32" s="8"/>
      <c r="H32" s="31">
        <v>0</v>
      </c>
      <c r="I32" s="5">
        <v>0</v>
      </c>
      <c r="J32" s="32">
        <v>0</v>
      </c>
      <c r="K32" s="5">
        <v>0</v>
      </c>
      <c r="L32" s="5">
        <v>0</v>
      </c>
      <c r="M32" s="32">
        <v>0</v>
      </c>
      <c r="N32" s="5">
        <v>0</v>
      </c>
      <c r="O32" s="5">
        <v>0</v>
      </c>
      <c r="P32" s="32">
        <v>0</v>
      </c>
      <c r="Q32" s="5">
        <v>0</v>
      </c>
      <c r="R32" s="5">
        <v>0</v>
      </c>
      <c r="S32" s="33">
        <v>0</v>
      </c>
      <c r="T32" s="5">
        <v>172</v>
      </c>
      <c r="U32" s="5">
        <v>2</v>
      </c>
      <c r="V32" s="34">
        <v>1.16279069767441</v>
      </c>
    </row>
    <row r="33" spans="1:22" s="5" customFormat="1" ht="15" customHeight="1" x14ac:dyDescent="0.2">
      <c r="A33" s="4"/>
      <c r="B33" s="90"/>
      <c r="C33" s="90"/>
      <c r="D33" s="90"/>
      <c r="E33" s="4"/>
      <c r="F33" s="3" t="s">
        <v>2</v>
      </c>
      <c r="G33" s="8"/>
      <c r="H33" s="31">
        <v>0</v>
      </c>
      <c r="I33" s="5">
        <v>0</v>
      </c>
      <c r="J33" s="32">
        <v>0</v>
      </c>
      <c r="K33" s="5">
        <v>0</v>
      </c>
      <c r="L33" s="5">
        <v>0</v>
      </c>
      <c r="M33" s="32">
        <v>0</v>
      </c>
      <c r="N33" s="5">
        <v>0</v>
      </c>
      <c r="O33" s="5">
        <v>0</v>
      </c>
      <c r="P33" s="32">
        <v>0</v>
      </c>
      <c r="Q33" s="5">
        <v>0</v>
      </c>
      <c r="R33" s="5">
        <v>0</v>
      </c>
      <c r="S33" s="33">
        <v>0</v>
      </c>
      <c r="T33" s="5">
        <v>26</v>
      </c>
      <c r="U33" s="5">
        <v>0</v>
      </c>
      <c r="V33" s="34">
        <v>0</v>
      </c>
    </row>
    <row r="34" spans="1:22" s="5" customFormat="1" ht="15" customHeight="1" x14ac:dyDescent="0.2">
      <c r="A34" s="4"/>
      <c r="B34" s="90" t="s">
        <v>64</v>
      </c>
      <c r="C34" s="90"/>
      <c r="D34" s="90"/>
      <c r="E34" s="4"/>
      <c r="F34" s="3" t="s">
        <v>1</v>
      </c>
      <c r="G34" s="8"/>
      <c r="H34" s="31">
        <v>0</v>
      </c>
      <c r="I34" s="5">
        <v>0</v>
      </c>
      <c r="J34" s="32">
        <v>0</v>
      </c>
      <c r="K34" s="5">
        <v>0</v>
      </c>
      <c r="L34" s="5">
        <v>0</v>
      </c>
      <c r="M34" s="32">
        <v>0</v>
      </c>
      <c r="N34" s="5">
        <v>0</v>
      </c>
      <c r="O34" s="5">
        <v>0</v>
      </c>
      <c r="P34" s="32">
        <v>0</v>
      </c>
      <c r="Q34" s="5">
        <v>0</v>
      </c>
      <c r="R34" s="5">
        <v>0</v>
      </c>
      <c r="S34" s="33">
        <v>0</v>
      </c>
      <c r="T34" s="5">
        <v>99</v>
      </c>
      <c r="U34" s="5">
        <v>2</v>
      </c>
      <c r="V34" s="34">
        <v>2.0202020202020199</v>
      </c>
    </row>
    <row r="35" spans="1:22" s="5" customFormat="1" ht="15" customHeight="1" x14ac:dyDescent="0.2">
      <c r="A35" s="4"/>
      <c r="B35" s="90"/>
      <c r="C35" s="90"/>
      <c r="D35" s="90"/>
      <c r="E35" s="4"/>
      <c r="F35" s="3" t="s">
        <v>2</v>
      </c>
      <c r="G35" s="8"/>
      <c r="H35" s="31">
        <v>0</v>
      </c>
      <c r="I35" s="5">
        <v>0</v>
      </c>
      <c r="J35" s="32">
        <v>0</v>
      </c>
      <c r="K35" s="5">
        <v>0</v>
      </c>
      <c r="L35" s="5">
        <v>0</v>
      </c>
      <c r="M35" s="32">
        <v>0</v>
      </c>
      <c r="N35" s="5">
        <v>0</v>
      </c>
      <c r="O35" s="5">
        <v>0</v>
      </c>
      <c r="P35" s="32">
        <v>0</v>
      </c>
      <c r="Q35" s="5">
        <v>0</v>
      </c>
      <c r="R35" s="5">
        <v>0</v>
      </c>
      <c r="S35" s="33">
        <v>0</v>
      </c>
      <c r="T35" s="5">
        <v>8</v>
      </c>
      <c r="U35" s="5">
        <v>0</v>
      </c>
      <c r="V35" s="34">
        <v>0</v>
      </c>
    </row>
    <row r="36" spans="1:22" s="5" customFormat="1" ht="15" customHeight="1" x14ac:dyDescent="0.2">
      <c r="A36" s="4"/>
      <c r="B36" s="90" t="s">
        <v>65</v>
      </c>
      <c r="C36" s="90"/>
      <c r="D36" s="90"/>
      <c r="E36" s="4"/>
      <c r="F36" s="3" t="s">
        <v>1</v>
      </c>
      <c r="G36" s="8"/>
      <c r="H36" s="31">
        <v>0</v>
      </c>
      <c r="I36" s="5">
        <v>0</v>
      </c>
      <c r="J36" s="32">
        <v>0</v>
      </c>
      <c r="K36" s="5">
        <v>0</v>
      </c>
      <c r="L36" s="5">
        <v>0</v>
      </c>
      <c r="M36" s="32">
        <v>0</v>
      </c>
      <c r="N36" s="5">
        <v>0</v>
      </c>
      <c r="O36" s="5">
        <v>0</v>
      </c>
      <c r="P36" s="32">
        <v>0</v>
      </c>
      <c r="Q36" s="5">
        <v>0</v>
      </c>
      <c r="R36" s="5">
        <v>0</v>
      </c>
      <c r="S36" s="33">
        <v>0</v>
      </c>
      <c r="T36" s="5">
        <v>12</v>
      </c>
      <c r="U36" s="5">
        <v>0</v>
      </c>
      <c r="V36" s="34">
        <v>0</v>
      </c>
    </row>
    <row r="37" spans="1:22" s="5" customFormat="1" ht="15" customHeight="1" x14ac:dyDescent="0.2">
      <c r="A37" s="4"/>
      <c r="B37" s="90"/>
      <c r="C37" s="90"/>
      <c r="D37" s="90"/>
      <c r="E37" s="4"/>
      <c r="F37" s="3" t="s">
        <v>2</v>
      </c>
      <c r="G37" s="8"/>
      <c r="H37" s="31">
        <v>0</v>
      </c>
      <c r="I37" s="5">
        <v>0</v>
      </c>
      <c r="J37" s="32">
        <v>0</v>
      </c>
      <c r="K37" s="5">
        <v>0</v>
      </c>
      <c r="L37" s="5">
        <v>0</v>
      </c>
      <c r="M37" s="32">
        <v>0</v>
      </c>
      <c r="N37" s="5">
        <v>0</v>
      </c>
      <c r="O37" s="5">
        <v>0</v>
      </c>
      <c r="P37" s="32">
        <v>0</v>
      </c>
      <c r="Q37" s="5">
        <v>0</v>
      </c>
      <c r="R37" s="5">
        <v>0</v>
      </c>
      <c r="S37" s="33">
        <v>0</v>
      </c>
      <c r="T37" s="5">
        <v>1</v>
      </c>
      <c r="U37" s="5">
        <v>0</v>
      </c>
      <c r="V37" s="34">
        <v>0</v>
      </c>
    </row>
    <row r="38" spans="1:22" s="5" customFormat="1" ht="15" customHeight="1" x14ac:dyDescent="0.2">
      <c r="A38" s="4"/>
      <c r="B38" s="90" t="s">
        <v>66</v>
      </c>
      <c r="C38" s="90"/>
      <c r="D38" s="90"/>
      <c r="E38" s="4"/>
      <c r="F38" s="3" t="s">
        <v>1</v>
      </c>
      <c r="G38" s="8"/>
      <c r="H38" s="31">
        <v>0</v>
      </c>
      <c r="I38" s="5">
        <v>0</v>
      </c>
      <c r="J38" s="32">
        <v>0</v>
      </c>
      <c r="K38" s="5">
        <v>0</v>
      </c>
      <c r="L38" s="5">
        <v>0</v>
      </c>
      <c r="M38" s="32">
        <v>0</v>
      </c>
      <c r="N38" s="5">
        <v>0</v>
      </c>
      <c r="O38" s="5">
        <v>0</v>
      </c>
      <c r="P38" s="32">
        <v>0</v>
      </c>
      <c r="Q38" s="5">
        <v>0</v>
      </c>
      <c r="R38" s="5">
        <v>0</v>
      </c>
      <c r="S38" s="33">
        <v>0</v>
      </c>
      <c r="T38" s="5">
        <v>44</v>
      </c>
      <c r="U38" s="5">
        <v>0</v>
      </c>
      <c r="V38" s="34">
        <v>0</v>
      </c>
    </row>
    <row r="39" spans="1:22" s="5" customFormat="1" ht="15" customHeight="1" x14ac:dyDescent="0.2">
      <c r="A39" s="4"/>
      <c r="B39" s="90"/>
      <c r="C39" s="90"/>
      <c r="D39" s="90"/>
      <c r="E39" s="4"/>
      <c r="F39" s="3" t="s">
        <v>2</v>
      </c>
      <c r="G39" s="8"/>
      <c r="H39" s="31">
        <v>0</v>
      </c>
      <c r="I39" s="5">
        <v>0</v>
      </c>
      <c r="J39" s="32">
        <v>0</v>
      </c>
      <c r="K39" s="5">
        <v>0</v>
      </c>
      <c r="L39" s="5">
        <v>0</v>
      </c>
      <c r="M39" s="32">
        <v>0</v>
      </c>
      <c r="N39" s="5">
        <v>0</v>
      </c>
      <c r="O39" s="5">
        <v>0</v>
      </c>
      <c r="P39" s="32">
        <v>0</v>
      </c>
      <c r="Q39" s="5">
        <v>0</v>
      </c>
      <c r="R39" s="5">
        <v>0</v>
      </c>
      <c r="S39" s="33">
        <v>0</v>
      </c>
      <c r="T39" s="5">
        <v>3</v>
      </c>
      <c r="U39" s="5">
        <v>0</v>
      </c>
      <c r="V39" s="34">
        <v>0</v>
      </c>
    </row>
    <row r="40" spans="1:22" s="5" customFormat="1" ht="15" customHeight="1" x14ac:dyDescent="0.2">
      <c r="A40" s="4"/>
      <c r="B40" s="90" t="s">
        <v>67</v>
      </c>
      <c r="C40" s="90"/>
      <c r="D40" s="90"/>
      <c r="E40" s="4"/>
      <c r="F40" s="3" t="s">
        <v>1</v>
      </c>
      <c r="G40" s="8"/>
      <c r="H40" s="31">
        <v>0</v>
      </c>
      <c r="I40" s="5">
        <v>0</v>
      </c>
      <c r="J40" s="32">
        <v>0</v>
      </c>
      <c r="K40" s="5">
        <v>0</v>
      </c>
      <c r="L40" s="5">
        <v>0</v>
      </c>
      <c r="M40" s="32">
        <v>0</v>
      </c>
      <c r="N40" s="5">
        <v>0</v>
      </c>
      <c r="O40" s="5">
        <v>0</v>
      </c>
      <c r="P40" s="32">
        <v>0</v>
      </c>
      <c r="Q40" s="5">
        <v>0</v>
      </c>
      <c r="R40" s="5">
        <v>0</v>
      </c>
      <c r="S40" s="33">
        <v>0</v>
      </c>
      <c r="T40" s="5">
        <v>52</v>
      </c>
      <c r="U40" s="5">
        <v>0</v>
      </c>
      <c r="V40" s="34">
        <v>0</v>
      </c>
    </row>
    <row r="41" spans="1:22" s="5" customFormat="1" ht="15" customHeight="1" x14ac:dyDescent="0.2">
      <c r="A41" s="4"/>
      <c r="B41" s="90"/>
      <c r="C41" s="90"/>
      <c r="D41" s="90"/>
      <c r="E41" s="4"/>
      <c r="F41" s="3" t="s">
        <v>2</v>
      </c>
      <c r="G41" s="8"/>
      <c r="H41" s="31">
        <v>0</v>
      </c>
      <c r="I41" s="5">
        <v>0</v>
      </c>
      <c r="J41" s="32">
        <v>0</v>
      </c>
      <c r="K41" s="5">
        <v>0</v>
      </c>
      <c r="L41" s="5">
        <v>0</v>
      </c>
      <c r="M41" s="32">
        <v>0</v>
      </c>
      <c r="N41" s="5">
        <v>0</v>
      </c>
      <c r="O41" s="5">
        <v>0</v>
      </c>
      <c r="P41" s="32">
        <v>0</v>
      </c>
      <c r="Q41" s="5">
        <v>0</v>
      </c>
      <c r="R41" s="5">
        <v>0</v>
      </c>
      <c r="S41" s="33">
        <v>0</v>
      </c>
      <c r="T41" s="5">
        <v>0</v>
      </c>
      <c r="U41" s="5">
        <v>0</v>
      </c>
      <c r="V41" s="34">
        <v>0</v>
      </c>
    </row>
    <row r="42" spans="1:22" s="5" customFormat="1" ht="15" customHeight="1" x14ac:dyDescent="0.2">
      <c r="A42" s="4"/>
      <c r="B42" s="90" t="s">
        <v>68</v>
      </c>
      <c r="C42" s="90"/>
      <c r="D42" s="90"/>
      <c r="E42" s="4"/>
      <c r="F42" s="3" t="s">
        <v>1</v>
      </c>
      <c r="G42" s="8"/>
      <c r="H42" s="31">
        <v>0</v>
      </c>
      <c r="I42" s="5">
        <v>0</v>
      </c>
      <c r="J42" s="30">
        <v>0</v>
      </c>
      <c r="K42" s="31">
        <v>0</v>
      </c>
      <c r="L42" s="5">
        <v>0</v>
      </c>
      <c r="M42" s="32">
        <v>0</v>
      </c>
      <c r="N42" s="5">
        <v>0</v>
      </c>
      <c r="O42" s="5">
        <v>0</v>
      </c>
      <c r="P42" s="30">
        <v>0</v>
      </c>
      <c r="Q42" s="31">
        <v>0</v>
      </c>
      <c r="R42" s="5">
        <v>0</v>
      </c>
      <c r="S42" s="33">
        <v>0</v>
      </c>
      <c r="T42" s="5">
        <v>14</v>
      </c>
      <c r="U42" s="5">
        <v>0</v>
      </c>
      <c r="V42" s="34">
        <v>0</v>
      </c>
    </row>
    <row r="43" spans="1:22" s="5" customFormat="1" ht="15" customHeight="1" x14ac:dyDescent="0.2">
      <c r="A43" s="4"/>
      <c r="B43" s="90"/>
      <c r="C43" s="90"/>
      <c r="D43" s="90"/>
      <c r="E43" s="4"/>
      <c r="F43" s="3" t="s">
        <v>2</v>
      </c>
      <c r="G43" s="8"/>
      <c r="H43" s="31">
        <v>0</v>
      </c>
      <c r="I43" s="5">
        <v>0</v>
      </c>
      <c r="J43" s="30">
        <v>0</v>
      </c>
      <c r="K43" s="31">
        <v>0</v>
      </c>
      <c r="L43" s="5">
        <v>0</v>
      </c>
      <c r="M43" s="32">
        <v>0</v>
      </c>
      <c r="N43" s="5">
        <v>0</v>
      </c>
      <c r="O43" s="5">
        <v>0</v>
      </c>
      <c r="P43" s="30">
        <v>0</v>
      </c>
      <c r="Q43" s="31">
        <v>0</v>
      </c>
      <c r="R43" s="5">
        <v>0</v>
      </c>
      <c r="S43" s="33">
        <v>0</v>
      </c>
      <c r="T43" s="5">
        <v>0</v>
      </c>
      <c r="U43" s="5">
        <v>0</v>
      </c>
      <c r="V43" s="34">
        <v>0</v>
      </c>
    </row>
    <row r="44" spans="1:22" s="5" customFormat="1" ht="15" customHeight="1" x14ac:dyDescent="0.2">
      <c r="A44" s="4"/>
      <c r="B44" s="90" t="s">
        <v>69</v>
      </c>
      <c r="C44" s="90"/>
      <c r="D44" s="90"/>
      <c r="E44" s="4"/>
      <c r="F44" s="3" t="s">
        <v>1</v>
      </c>
      <c r="G44" s="8"/>
      <c r="H44" s="31">
        <v>0</v>
      </c>
      <c r="I44" s="5">
        <v>0</v>
      </c>
      <c r="J44" s="32">
        <v>0</v>
      </c>
      <c r="K44" s="5">
        <v>0</v>
      </c>
      <c r="L44" s="5">
        <v>0</v>
      </c>
      <c r="M44" s="32">
        <v>0</v>
      </c>
      <c r="N44" s="5">
        <v>0</v>
      </c>
      <c r="O44" s="5">
        <v>0</v>
      </c>
      <c r="P44" s="32">
        <v>0</v>
      </c>
      <c r="Q44" s="5">
        <v>0</v>
      </c>
      <c r="R44" s="5">
        <v>0</v>
      </c>
      <c r="S44" s="33">
        <v>0</v>
      </c>
      <c r="T44" s="5">
        <v>19</v>
      </c>
      <c r="U44" s="5">
        <v>0</v>
      </c>
      <c r="V44" s="34">
        <v>0</v>
      </c>
    </row>
    <row r="45" spans="1:22" s="5" customFormat="1" ht="15" customHeight="1" x14ac:dyDescent="0.2">
      <c r="A45" s="4"/>
      <c r="B45" s="90"/>
      <c r="C45" s="90"/>
      <c r="D45" s="90"/>
      <c r="E45" s="4"/>
      <c r="F45" s="3" t="s">
        <v>2</v>
      </c>
      <c r="G45" s="8"/>
      <c r="H45" s="31">
        <v>0</v>
      </c>
      <c r="I45" s="5">
        <v>0</v>
      </c>
      <c r="J45" s="32">
        <v>0</v>
      </c>
      <c r="K45" s="5">
        <v>0</v>
      </c>
      <c r="L45" s="5">
        <v>0</v>
      </c>
      <c r="M45" s="32">
        <v>0</v>
      </c>
      <c r="N45" s="5">
        <v>0</v>
      </c>
      <c r="O45" s="5">
        <v>0</v>
      </c>
      <c r="P45" s="32">
        <v>0</v>
      </c>
      <c r="Q45" s="5">
        <v>0</v>
      </c>
      <c r="R45" s="5">
        <v>0</v>
      </c>
      <c r="S45" s="33">
        <v>0</v>
      </c>
      <c r="T45" s="5">
        <v>13</v>
      </c>
      <c r="U45" s="5">
        <v>0</v>
      </c>
      <c r="V45" s="34">
        <v>0</v>
      </c>
    </row>
    <row r="46" spans="1:22" s="5" customFormat="1" ht="15" customHeight="1" x14ac:dyDescent="0.2">
      <c r="A46" s="4"/>
      <c r="B46" s="90" t="s">
        <v>70</v>
      </c>
      <c r="C46" s="90"/>
      <c r="D46" s="90"/>
      <c r="E46" s="4"/>
      <c r="F46" s="3" t="s">
        <v>1</v>
      </c>
      <c r="G46" s="8"/>
      <c r="H46" s="31">
        <v>0</v>
      </c>
      <c r="I46" s="5">
        <v>0</v>
      </c>
      <c r="J46" s="32">
        <v>0</v>
      </c>
      <c r="K46" s="5">
        <v>0</v>
      </c>
      <c r="L46" s="5">
        <v>0</v>
      </c>
      <c r="M46" s="32">
        <v>0</v>
      </c>
      <c r="N46" s="5">
        <v>0</v>
      </c>
      <c r="O46" s="5">
        <v>0</v>
      </c>
      <c r="P46" s="32">
        <v>0</v>
      </c>
      <c r="Q46" s="5">
        <v>0</v>
      </c>
      <c r="R46" s="5">
        <v>0</v>
      </c>
      <c r="S46" s="33">
        <v>0</v>
      </c>
      <c r="T46" s="5">
        <v>123</v>
      </c>
      <c r="U46" s="5">
        <v>0</v>
      </c>
      <c r="V46" s="34">
        <v>0</v>
      </c>
    </row>
    <row r="47" spans="1:22" s="5" customFormat="1" ht="15" customHeight="1" x14ac:dyDescent="0.2">
      <c r="A47" s="4"/>
      <c r="B47" s="90"/>
      <c r="C47" s="90"/>
      <c r="D47" s="90"/>
      <c r="E47" s="4"/>
      <c r="F47" s="3" t="s">
        <v>2</v>
      </c>
      <c r="G47" s="8"/>
      <c r="H47" s="31">
        <v>0</v>
      </c>
      <c r="I47" s="5">
        <v>0</v>
      </c>
      <c r="J47" s="32">
        <v>0</v>
      </c>
      <c r="K47" s="5">
        <v>0</v>
      </c>
      <c r="L47" s="5">
        <v>0</v>
      </c>
      <c r="M47" s="32">
        <v>0</v>
      </c>
      <c r="N47" s="5">
        <v>0</v>
      </c>
      <c r="O47" s="5">
        <v>0</v>
      </c>
      <c r="P47" s="32">
        <v>0</v>
      </c>
      <c r="Q47" s="5">
        <v>0</v>
      </c>
      <c r="R47" s="5">
        <v>0</v>
      </c>
      <c r="S47" s="33">
        <v>0</v>
      </c>
      <c r="T47" s="5">
        <v>0</v>
      </c>
      <c r="U47" s="5">
        <v>0</v>
      </c>
      <c r="V47" s="34">
        <v>0</v>
      </c>
    </row>
    <row r="48" spans="1:22" s="5" customFormat="1" ht="15" customHeight="1" x14ac:dyDescent="0.2">
      <c r="A48" s="4"/>
      <c r="B48" s="90" t="s">
        <v>71</v>
      </c>
      <c r="C48" s="90"/>
      <c r="D48" s="90"/>
      <c r="E48" s="4"/>
      <c r="F48" s="3" t="s">
        <v>1</v>
      </c>
      <c r="G48" s="8"/>
      <c r="H48" s="31">
        <v>0</v>
      </c>
      <c r="I48" s="5">
        <v>0</v>
      </c>
      <c r="J48" s="32">
        <v>0</v>
      </c>
      <c r="K48" s="5">
        <v>0</v>
      </c>
      <c r="L48" s="5">
        <v>0</v>
      </c>
      <c r="M48" s="32">
        <v>0</v>
      </c>
      <c r="N48" s="5">
        <v>0</v>
      </c>
      <c r="O48" s="5">
        <v>0</v>
      </c>
      <c r="P48" s="32">
        <v>0</v>
      </c>
      <c r="Q48" s="5">
        <v>0</v>
      </c>
      <c r="R48" s="5">
        <v>0</v>
      </c>
      <c r="S48" s="33">
        <v>0</v>
      </c>
      <c r="T48" s="5">
        <v>41</v>
      </c>
      <c r="U48" s="5">
        <v>0</v>
      </c>
      <c r="V48" s="34">
        <v>0</v>
      </c>
    </row>
    <row r="49" spans="1:22" s="5" customFormat="1" ht="15" customHeight="1" x14ac:dyDescent="0.2">
      <c r="A49" s="4"/>
      <c r="B49" s="90"/>
      <c r="C49" s="90"/>
      <c r="D49" s="90"/>
      <c r="E49" s="4"/>
      <c r="F49" s="3" t="s">
        <v>2</v>
      </c>
      <c r="G49" s="8"/>
      <c r="H49" s="31">
        <v>0</v>
      </c>
      <c r="I49" s="5">
        <v>0</v>
      </c>
      <c r="J49" s="32">
        <v>0</v>
      </c>
      <c r="K49" s="5">
        <v>0</v>
      </c>
      <c r="L49" s="5">
        <v>0</v>
      </c>
      <c r="M49" s="32">
        <v>0</v>
      </c>
      <c r="N49" s="5">
        <v>0</v>
      </c>
      <c r="O49" s="5">
        <v>0</v>
      </c>
      <c r="P49" s="32">
        <v>0</v>
      </c>
      <c r="Q49" s="5">
        <v>0</v>
      </c>
      <c r="R49" s="5">
        <v>0</v>
      </c>
      <c r="S49" s="33">
        <v>0</v>
      </c>
      <c r="T49" s="5">
        <v>3</v>
      </c>
      <c r="U49" s="5">
        <v>0</v>
      </c>
      <c r="V49" s="34">
        <v>0</v>
      </c>
    </row>
    <row r="50" spans="1:22" s="5" customFormat="1" ht="15" customHeight="1" x14ac:dyDescent="0.2">
      <c r="A50" s="4"/>
      <c r="B50" s="90" t="s">
        <v>72</v>
      </c>
      <c r="C50" s="90"/>
      <c r="D50" s="90"/>
      <c r="E50" s="4"/>
      <c r="F50" s="3" t="s">
        <v>1</v>
      </c>
      <c r="G50" s="8"/>
      <c r="H50" s="31">
        <v>0</v>
      </c>
      <c r="I50" s="5">
        <v>0</v>
      </c>
      <c r="J50" s="32">
        <v>0</v>
      </c>
      <c r="K50" s="5">
        <v>0</v>
      </c>
      <c r="L50" s="5">
        <v>0</v>
      </c>
      <c r="M50" s="32">
        <v>0</v>
      </c>
      <c r="N50" s="5">
        <v>0</v>
      </c>
      <c r="O50" s="5">
        <v>0</v>
      </c>
      <c r="P50" s="32">
        <v>0</v>
      </c>
      <c r="Q50" s="5">
        <v>0</v>
      </c>
      <c r="R50" s="5">
        <v>0</v>
      </c>
      <c r="S50" s="33">
        <v>0</v>
      </c>
      <c r="T50" s="5">
        <v>190</v>
      </c>
      <c r="U50" s="5">
        <v>0</v>
      </c>
      <c r="V50" s="34">
        <v>0</v>
      </c>
    </row>
    <row r="51" spans="1:22" s="5" customFormat="1" ht="15" customHeight="1" x14ac:dyDescent="0.2">
      <c r="A51" s="4"/>
      <c r="B51" s="90"/>
      <c r="C51" s="90"/>
      <c r="D51" s="90"/>
      <c r="E51" s="4"/>
      <c r="F51" s="3" t="s">
        <v>2</v>
      </c>
      <c r="G51" s="8"/>
      <c r="H51" s="31">
        <v>0</v>
      </c>
      <c r="I51" s="5">
        <v>0</v>
      </c>
      <c r="J51" s="32">
        <v>0</v>
      </c>
      <c r="K51" s="5">
        <v>0</v>
      </c>
      <c r="L51" s="5">
        <v>0</v>
      </c>
      <c r="M51" s="32">
        <v>0</v>
      </c>
      <c r="N51" s="5">
        <v>0</v>
      </c>
      <c r="O51" s="5">
        <v>0</v>
      </c>
      <c r="P51" s="32">
        <v>0</v>
      </c>
      <c r="Q51" s="5">
        <v>0</v>
      </c>
      <c r="R51" s="5">
        <v>0</v>
      </c>
      <c r="S51" s="33">
        <v>0</v>
      </c>
      <c r="T51" s="5">
        <v>19</v>
      </c>
      <c r="U51" s="5">
        <v>0</v>
      </c>
      <c r="V51" s="34">
        <v>0</v>
      </c>
    </row>
    <row r="52" spans="1:22" s="5" customFormat="1" ht="15" customHeight="1" x14ac:dyDescent="0.2">
      <c r="A52" s="4"/>
      <c r="B52" s="90" t="s">
        <v>73</v>
      </c>
      <c r="C52" s="90"/>
      <c r="D52" s="90"/>
      <c r="E52" s="4"/>
      <c r="F52" s="3" t="s">
        <v>1</v>
      </c>
      <c r="G52" s="8"/>
      <c r="H52" s="31">
        <v>0</v>
      </c>
      <c r="I52" s="5">
        <v>0</v>
      </c>
      <c r="J52" s="32">
        <v>0</v>
      </c>
      <c r="K52" s="5">
        <v>0</v>
      </c>
      <c r="L52" s="5">
        <v>0</v>
      </c>
      <c r="M52" s="32">
        <v>0</v>
      </c>
      <c r="N52" s="5">
        <v>0</v>
      </c>
      <c r="O52" s="5">
        <v>0</v>
      </c>
      <c r="P52" s="32">
        <v>0</v>
      </c>
      <c r="Q52" s="5">
        <v>0</v>
      </c>
      <c r="R52" s="5">
        <v>0</v>
      </c>
      <c r="S52" s="33">
        <v>0</v>
      </c>
      <c r="T52" s="5">
        <v>50</v>
      </c>
      <c r="U52" s="5">
        <v>0</v>
      </c>
      <c r="V52" s="34">
        <v>0</v>
      </c>
    </row>
    <row r="53" spans="1:22" s="5" customFormat="1" ht="15" customHeight="1" x14ac:dyDescent="0.2">
      <c r="A53" s="4"/>
      <c r="B53" s="90"/>
      <c r="C53" s="90"/>
      <c r="D53" s="90"/>
      <c r="E53" s="4"/>
      <c r="F53" s="3" t="s">
        <v>2</v>
      </c>
      <c r="G53" s="8"/>
      <c r="H53" s="31">
        <v>0</v>
      </c>
      <c r="I53" s="5">
        <v>0</v>
      </c>
      <c r="J53" s="32">
        <v>0</v>
      </c>
      <c r="K53" s="5">
        <v>0</v>
      </c>
      <c r="L53" s="5">
        <v>0</v>
      </c>
      <c r="M53" s="32">
        <v>0</v>
      </c>
      <c r="N53" s="5">
        <v>0</v>
      </c>
      <c r="O53" s="5">
        <v>0</v>
      </c>
      <c r="P53" s="32">
        <v>0</v>
      </c>
      <c r="Q53" s="5">
        <v>0</v>
      </c>
      <c r="R53" s="5">
        <v>0</v>
      </c>
      <c r="S53" s="33">
        <v>0</v>
      </c>
      <c r="T53" s="5">
        <v>1</v>
      </c>
      <c r="U53" s="5">
        <v>0</v>
      </c>
      <c r="V53" s="34">
        <v>0</v>
      </c>
    </row>
    <row r="54" spans="1:22" s="5" customFormat="1" ht="15" customHeight="1" x14ac:dyDescent="0.2">
      <c r="A54" s="4"/>
      <c r="B54" s="90" t="s">
        <v>74</v>
      </c>
      <c r="C54" s="90"/>
      <c r="D54" s="90"/>
      <c r="E54" s="4"/>
      <c r="F54" s="3" t="s">
        <v>1</v>
      </c>
      <c r="G54" s="8"/>
      <c r="H54" s="31">
        <v>0</v>
      </c>
      <c r="I54" s="5">
        <v>0</v>
      </c>
      <c r="J54" s="32">
        <v>0</v>
      </c>
      <c r="K54" s="5">
        <v>0</v>
      </c>
      <c r="L54" s="5">
        <v>0</v>
      </c>
      <c r="M54" s="32">
        <v>0</v>
      </c>
      <c r="N54" s="5">
        <v>0</v>
      </c>
      <c r="O54" s="5">
        <v>0</v>
      </c>
      <c r="P54" s="32">
        <v>0</v>
      </c>
      <c r="Q54" s="5">
        <v>0</v>
      </c>
      <c r="R54" s="5">
        <v>0</v>
      </c>
      <c r="S54" s="33">
        <v>0</v>
      </c>
      <c r="T54" s="5">
        <v>375</v>
      </c>
      <c r="U54" s="5">
        <v>0</v>
      </c>
      <c r="V54" s="34">
        <v>0</v>
      </c>
    </row>
    <row r="55" spans="1:22" s="5" customFormat="1" ht="15" customHeight="1" x14ac:dyDescent="0.2">
      <c r="A55" s="4"/>
      <c r="B55" s="90"/>
      <c r="C55" s="90"/>
      <c r="D55" s="90"/>
      <c r="E55" s="4"/>
      <c r="F55" s="3" t="s">
        <v>2</v>
      </c>
      <c r="G55" s="8"/>
      <c r="H55" s="31">
        <v>0</v>
      </c>
      <c r="I55" s="5">
        <v>0</v>
      </c>
      <c r="J55" s="32">
        <v>0</v>
      </c>
      <c r="K55" s="5">
        <v>0</v>
      </c>
      <c r="L55" s="5">
        <v>0</v>
      </c>
      <c r="M55" s="32">
        <v>0</v>
      </c>
      <c r="N55" s="5">
        <v>0</v>
      </c>
      <c r="O55" s="5">
        <v>0</v>
      </c>
      <c r="P55" s="32">
        <v>0</v>
      </c>
      <c r="Q55" s="5">
        <v>0</v>
      </c>
      <c r="R55" s="5">
        <v>0</v>
      </c>
      <c r="S55" s="33">
        <v>0</v>
      </c>
      <c r="T55" s="5">
        <v>51</v>
      </c>
      <c r="U55" s="5">
        <v>0</v>
      </c>
      <c r="V55" s="34">
        <v>0</v>
      </c>
    </row>
    <row r="56" spans="1:22" s="5" customFormat="1" ht="15" customHeight="1" x14ac:dyDescent="0.2">
      <c r="A56" s="4"/>
      <c r="B56" s="90" t="s">
        <v>75</v>
      </c>
      <c r="C56" s="90"/>
      <c r="D56" s="90"/>
      <c r="E56" s="4"/>
      <c r="F56" s="3" t="s">
        <v>1</v>
      </c>
      <c r="G56" s="8"/>
      <c r="H56" s="31">
        <v>0</v>
      </c>
      <c r="I56" s="5">
        <v>0</v>
      </c>
      <c r="J56" s="32">
        <v>0</v>
      </c>
      <c r="K56" s="5">
        <v>0</v>
      </c>
      <c r="L56" s="5">
        <v>0</v>
      </c>
      <c r="M56" s="32">
        <v>0</v>
      </c>
      <c r="N56" s="5">
        <v>0</v>
      </c>
      <c r="O56" s="5">
        <v>0</v>
      </c>
      <c r="P56" s="32">
        <v>0</v>
      </c>
      <c r="Q56" s="5">
        <v>0</v>
      </c>
      <c r="R56" s="5">
        <v>0</v>
      </c>
      <c r="S56" s="33">
        <v>0</v>
      </c>
      <c r="T56" s="5">
        <v>1785</v>
      </c>
      <c r="U56" s="5">
        <v>3</v>
      </c>
      <c r="V56" s="34">
        <v>0.16806722689074999</v>
      </c>
    </row>
    <row r="57" spans="1:22" s="5" customFormat="1" ht="15" customHeight="1" x14ac:dyDescent="0.2">
      <c r="A57" s="4"/>
      <c r="B57" s="90"/>
      <c r="C57" s="90"/>
      <c r="D57" s="90"/>
      <c r="E57" s="4"/>
      <c r="F57" s="3" t="s">
        <v>2</v>
      </c>
      <c r="G57" s="8"/>
      <c r="H57" s="31">
        <v>0</v>
      </c>
      <c r="I57" s="5">
        <v>0</v>
      </c>
      <c r="J57" s="32">
        <v>0</v>
      </c>
      <c r="K57" s="5">
        <v>0</v>
      </c>
      <c r="L57" s="5">
        <v>0</v>
      </c>
      <c r="M57" s="32">
        <v>0</v>
      </c>
      <c r="N57" s="5">
        <v>0</v>
      </c>
      <c r="O57" s="5">
        <v>0</v>
      </c>
      <c r="P57" s="32">
        <v>0</v>
      </c>
      <c r="Q57" s="5">
        <v>0</v>
      </c>
      <c r="R57" s="5">
        <v>0</v>
      </c>
      <c r="S57" s="33">
        <v>0</v>
      </c>
      <c r="T57" s="5">
        <v>295</v>
      </c>
      <c r="U57" s="5">
        <v>3</v>
      </c>
      <c r="V57" s="34">
        <v>1.0169491525423699</v>
      </c>
    </row>
    <row r="58" spans="1:22" s="5" customFormat="1" ht="15" customHeight="1" x14ac:dyDescent="0.2">
      <c r="A58" s="4"/>
      <c r="B58" s="90" t="s">
        <v>76</v>
      </c>
      <c r="C58" s="90"/>
      <c r="D58" s="90"/>
      <c r="E58" s="4"/>
      <c r="F58" s="3" t="s">
        <v>1</v>
      </c>
      <c r="G58" s="8"/>
      <c r="H58" s="31">
        <v>0</v>
      </c>
      <c r="I58" s="5">
        <v>0</v>
      </c>
      <c r="J58" s="32">
        <v>0</v>
      </c>
      <c r="K58" s="5">
        <v>0</v>
      </c>
      <c r="L58" s="5">
        <v>0</v>
      </c>
      <c r="M58" s="32">
        <v>0</v>
      </c>
      <c r="N58" s="5">
        <v>0</v>
      </c>
      <c r="O58" s="5">
        <v>0</v>
      </c>
      <c r="P58" s="32">
        <v>0</v>
      </c>
      <c r="Q58" s="5">
        <v>0</v>
      </c>
      <c r="R58" s="5">
        <v>0</v>
      </c>
      <c r="S58" s="33">
        <v>0</v>
      </c>
      <c r="T58" s="5">
        <v>3467</v>
      </c>
      <c r="U58" s="5">
        <v>58</v>
      </c>
      <c r="V58" s="34">
        <v>1.6729160657629001</v>
      </c>
    </row>
    <row r="59" spans="1:22" s="5" customFormat="1" ht="15" customHeight="1" x14ac:dyDescent="0.2">
      <c r="A59" s="4"/>
      <c r="B59" s="90"/>
      <c r="C59" s="90"/>
      <c r="D59" s="90"/>
      <c r="E59" s="4"/>
      <c r="F59" s="3" t="s">
        <v>2</v>
      </c>
      <c r="G59" s="8"/>
      <c r="H59" s="31">
        <v>0</v>
      </c>
      <c r="I59" s="5">
        <v>0</v>
      </c>
      <c r="J59" s="32">
        <v>0</v>
      </c>
      <c r="K59" s="5">
        <v>0</v>
      </c>
      <c r="L59" s="5">
        <v>0</v>
      </c>
      <c r="M59" s="32">
        <v>0</v>
      </c>
      <c r="N59" s="5">
        <v>0</v>
      </c>
      <c r="O59" s="5">
        <v>0</v>
      </c>
      <c r="P59" s="32">
        <v>0</v>
      </c>
      <c r="Q59" s="5">
        <v>0</v>
      </c>
      <c r="R59" s="5">
        <v>0</v>
      </c>
      <c r="S59" s="33">
        <v>0</v>
      </c>
      <c r="T59" s="5">
        <v>369</v>
      </c>
      <c r="U59" s="5">
        <v>3</v>
      </c>
      <c r="V59" s="34">
        <v>0.81300813008130002</v>
      </c>
    </row>
    <row r="60" spans="1:22" s="5" customFormat="1" ht="15" customHeight="1" x14ac:dyDescent="0.2">
      <c r="A60" s="4"/>
      <c r="B60" s="90" t="s">
        <v>77</v>
      </c>
      <c r="C60" s="90"/>
      <c r="D60" s="90"/>
      <c r="E60" s="4"/>
      <c r="F60" s="3" t="s">
        <v>1</v>
      </c>
      <c r="G60" s="8"/>
      <c r="H60" s="31">
        <v>0</v>
      </c>
      <c r="I60" s="5">
        <v>0</v>
      </c>
      <c r="J60" s="32">
        <v>0</v>
      </c>
      <c r="K60" s="5">
        <v>0</v>
      </c>
      <c r="L60" s="5">
        <v>0</v>
      </c>
      <c r="M60" s="32">
        <v>0</v>
      </c>
      <c r="N60" s="5">
        <v>0</v>
      </c>
      <c r="O60" s="5">
        <v>0</v>
      </c>
      <c r="P60" s="32">
        <v>0</v>
      </c>
      <c r="Q60" s="5">
        <v>0</v>
      </c>
      <c r="R60" s="5">
        <v>0</v>
      </c>
      <c r="S60" s="33">
        <v>0</v>
      </c>
      <c r="T60" s="5">
        <v>287</v>
      </c>
      <c r="U60" s="5">
        <v>4</v>
      </c>
      <c r="V60" s="34">
        <v>1.39372822299651</v>
      </c>
    </row>
    <row r="61" spans="1:22" s="5" customFormat="1" ht="15" customHeight="1" x14ac:dyDescent="0.2">
      <c r="A61" s="4"/>
      <c r="B61" s="90"/>
      <c r="C61" s="90"/>
      <c r="D61" s="90"/>
      <c r="E61" s="4"/>
      <c r="F61" s="3" t="s">
        <v>2</v>
      </c>
      <c r="G61" s="8"/>
      <c r="H61" s="31">
        <v>0</v>
      </c>
      <c r="I61" s="5">
        <v>0</v>
      </c>
      <c r="J61" s="32">
        <v>0</v>
      </c>
      <c r="K61" s="5">
        <v>0</v>
      </c>
      <c r="L61" s="5">
        <v>0</v>
      </c>
      <c r="M61" s="32">
        <v>0</v>
      </c>
      <c r="N61" s="5">
        <v>0</v>
      </c>
      <c r="O61" s="5">
        <v>0</v>
      </c>
      <c r="P61" s="32">
        <v>0</v>
      </c>
      <c r="Q61" s="5">
        <v>0</v>
      </c>
      <c r="R61" s="5">
        <v>0</v>
      </c>
      <c r="S61" s="33">
        <v>0</v>
      </c>
      <c r="T61" s="5">
        <v>1</v>
      </c>
      <c r="U61" s="5">
        <v>0</v>
      </c>
      <c r="V61" s="34">
        <v>0</v>
      </c>
    </row>
    <row r="62" spans="1:22" s="5" customFormat="1" ht="15" customHeight="1" x14ac:dyDescent="0.2">
      <c r="A62" s="70"/>
      <c r="B62" s="101" t="s">
        <v>78</v>
      </c>
      <c r="C62" s="101"/>
      <c r="D62" s="101"/>
      <c r="E62" s="70"/>
      <c r="F62" s="71" t="s">
        <v>1</v>
      </c>
      <c r="G62" s="72"/>
      <c r="H62" s="73">
        <v>0</v>
      </c>
      <c r="I62" s="74">
        <v>0</v>
      </c>
      <c r="J62" s="75">
        <v>0</v>
      </c>
      <c r="K62" s="74">
        <v>0</v>
      </c>
      <c r="L62" s="74">
        <v>0</v>
      </c>
      <c r="M62" s="75">
        <v>0</v>
      </c>
      <c r="N62" s="74">
        <v>0</v>
      </c>
      <c r="O62" s="74">
        <v>0</v>
      </c>
      <c r="P62" s="75">
        <v>0</v>
      </c>
      <c r="Q62" s="74">
        <v>0</v>
      </c>
      <c r="R62" s="74">
        <v>0</v>
      </c>
      <c r="S62" s="76">
        <v>0</v>
      </c>
      <c r="T62" s="74">
        <v>352</v>
      </c>
      <c r="U62" s="74">
        <v>9</v>
      </c>
      <c r="V62" s="77">
        <v>2.5568181818181799</v>
      </c>
    </row>
    <row r="63" spans="1:22" s="5" customFormat="1" ht="15" customHeight="1" x14ac:dyDescent="0.2">
      <c r="A63" s="4"/>
      <c r="B63" s="90"/>
      <c r="C63" s="90"/>
      <c r="D63" s="90"/>
      <c r="E63" s="4"/>
      <c r="F63" s="3" t="s">
        <v>2</v>
      </c>
      <c r="G63" s="8"/>
      <c r="H63" s="31">
        <v>0</v>
      </c>
      <c r="I63" s="5">
        <v>0</v>
      </c>
      <c r="J63" s="32">
        <v>0</v>
      </c>
      <c r="K63" s="5">
        <v>0</v>
      </c>
      <c r="L63" s="5">
        <v>0</v>
      </c>
      <c r="M63" s="32">
        <v>0</v>
      </c>
      <c r="N63" s="5">
        <v>0</v>
      </c>
      <c r="O63" s="5">
        <v>0</v>
      </c>
      <c r="P63" s="32">
        <v>0</v>
      </c>
      <c r="Q63" s="5">
        <v>0</v>
      </c>
      <c r="R63" s="5">
        <v>0</v>
      </c>
      <c r="S63" s="33">
        <v>0</v>
      </c>
      <c r="T63" s="5">
        <v>98</v>
      </c>
      <c r="U63" s="5">
        <v>1</v>
      </c>
      <c r="V63" s="34">
        <v>1.0204081632652999</v>
      </c>
    </row>
    <row r="64" spans="1:22" s="5" customFormat="1" ht="15" customHeight="1" x14ac:dyDescent="0.2">
      <c r="A64" s="4"/>
      <c r="B64" s="90" t="s">
        <v>79</v>
      </c>
      <c r="C64" s="90"/>
      <c r="D64" s="90"/>
      <c r="E64" s="4"/>
      <c r="F64" s="3" t="s">
        <v>1</v>
      </c>
      <c r="G64" s="8"/>
      <c r="H64" s="31">
        <v>0</v>
      </c>
      <c r="I64" s="5">
        <v>0</v>
      </c>
      <c r="J64" s="32">
        <v>0</v>
      </c>
      <c r="K64" s="5">
        <v>0</v>
      </c>
      <c r="L64" s="5">
        <v>0</v>
      </c>
      <c r="M64" s="32">
        <v>0</v>
      </c>
      <c r="N64" s="5">
        <v>0</v>
      </c>
      <c r="O64" s="5">
        <v>0</v>
      </c>
      <c r="P64" s="32">
        <v>0</v>
      </c>
      <c r="Q64" s="5">
        <v>0</v>
      </c>
      <c r="R64" s="5">
        <v>0</v>
      </c>
      <c r="S64" s="33">
        <v>0</v>
      </c>
      <c r="T64" s="5">
        <v>457</v>
      </c>
      <c r="U64" s="5">
        <v>7</v>
      </c>
      <c r="V64" s="34">
        <v>1.5317286652078701</v>
      </c>
    </row>
    <row r="65" spans="1:22" s="5" customFormat="1" ht="15" customHeight="1" x14ac:dyDescent="0.2">
      <c r="A65" s="4"/>
      <c r="B65" s="90"/>
      <c r="C65" s="90"/>
      <c r="D65" s="90"/>
      <c r="E65" s="4"/>
      <c r="F65" s="3" t="s">
        <v>2</v>
      </c>
      <c r="G65" s="8"/>
      <c r="H65" s="31">
        <v>0</v>
      </c>
      <c r="I65" s="5">
        <v>0</v>
      </c>
      <c r="J65" s="32">
        <v>0</v>
      </c>
      <c r="K65" s="5">
        <v>0</v>
      </c>
      <c r="L65" s="5">
        <v>0</v>
      </c>
      <c r="M65" s="32">
        <v>0</v>
      </c>
      <c r="N65" s="5">
        <v>0</v>
      </c>
      <c r="O65" s="5">
        <v>0</v>
      </c>
      <c r="P65" s="32">
        <v>0</v>
      </c>
      <c r="Q65" s="5">
        <v>0</v>
      </c>
      <c r="R65" s="5">
        <v>0</v>
      </c>
      <c r="S65" s="33">
        <v>0</v>
      </c>
      <c r="T65" s="5">
        <v>82</v>
      </c>
      <c r="U65" s="5">
        <v>0</v>
      </c>
      <c r="V65" s="34">
        <v>0</v>
      </c>
    </row>
    <row r="66" spans="1:22" s="5" customFormat="1" ht="15" customHeight="1" x14ac:dyDescent="0.2">
      <c r="A66" s="4"/>
      <c r="B66" s="91" t="s">
        <v>80</v>
      </c>
      <c r="C66" s="91"/>
      <c r="D66" s="91"/>
      <c r="E66" s="4"/>
      <c r="F66" s="3" t="s">
        <v>1</v>
      </c>
      <c r="G66" s="8"/>
      <c r="H66" s="31">
        <v>0</v>
      </c>
      <c r="I66" s="5">
        <v>0</v>
      </c>
      <c r="J66" s="32">
        <v>0</v>
      </c>
      <c r="K66" s="5">
        <v>0</v>
      </c>
      <c r="L66" s="5">
        <v>0</v>
      </c>
      <c r="M66" s="32">
        <v>0</v>
      </c>
      <c r="N66" s="5">
        <v>0</v>
      </c>
      <c r="O66" s="5">
        <v>0</v>
      </c>
      <c r="P66" s="32">
        <v>0</v>
      </c>
      <c r="Q66" s="5">
        <v>0</v>
      </c>
      <c r="R66" s="5">
        <v>0</v>
      </c>
      <c r="S66" s="33">
        <v>0</v>
      </c>
      <c r="T66" s="5">
        <v>45</v>
      </c>
      <c r="U66" s="5">
        <v>1</v>
      </c>
      <c r="V66" s="34">
        <v>2.2222222222222201</v>
      </c>
    </row>
    <row r="67" spans="1:22" s="5" customFormat="1" ht="15" customHeight="1" x14ac:dyDescent="0.2">
      <c r="A67" s="78"/>
      <c r="B67" s="92"/>
      <c r="C67" s="92"/>
      <c r="D67" s="92"/>
      <c r="E67" s="78"/>
      <c r="F67" s="79" t="s">
        <v>2</v>
      </c>
      <c r="G67" s="80"/>
      <c r="H67" s="81">
        <v>0</v>
      </c>
      <c r="I67" s="82">
        <v>0</v>
      </c>
      <c r="J67" s="83">
        <v>0</v>
      </c>
      <c r="K67" s="82">
        <v>0</v>
      </c>
      <c r="L67" s="82">
        <v>0</v>
      </c>
      <c r="M67" s="83">
        <v>0</v>
      </c>
      <c r="N67" s="82">
        <v>0</v>
      </c>
      <c r="O67" s="82">
        <v>0</v>
      </c>
      <c r="P67" s="83">
        <v>0</v>
      </c>
      <c r="Q67" s="82">
        <v>0</v>
      </c>
      <c r="R67" s="82">
        <v>0</v>
      </c>
      <c r="S67" s="84">
        <v>0</v>
      </c>
      <c r="T67" s="82">
        <v>15</v>
      </c>
      <c r="U67" s="82">
        <v>0</v>
      </c>
      <c r="V67" s="85">
        <v>0</v>
      </c>
    </row>
    <row r="68" spans="1:22" s="5" customFormat="1" ht="15" customHeight="1" x14ac:dyDescent="0.2">
      <c r="A68" s="70"/>
      <c r="B68" s="93" t="s">
        <v>81</v>
      </c>
      <c r="C68" s="93"/>
      <c r="D68" s="93"/>
      <c r="E68" s="70"/>
      <c r="F68" s="71" t="s">
        <v>1</v>
      </c>
      <c r="G68" s="72"/>
      <c r="H68" s="73">
        <v>0</v>
      </c>
      <c r="I68" s="74">
        <v>0</v>
      </c>
      <c r="J68" s="75">
        <v>0</v>
      </c>
      <c r="K68" s="74">
        <v>0</v>
      </c>
      <c r="L68" s="74">
        <v>0</v>
      </c>
      <c r="M68" s="75">
        <v>0</v>
      </c>
      <c r="N68" s="74">
        <v>0</v>
      </c>
      <c r="O68" s="74">
        <v>0</v>
      </c>
      <c r="P68" s="75">
        <v>0</v>
      </c>
      <c r="Q68" s="74">
        <v>0</v>
      </c>
      <c r="R68" s="74">
        <v>0</v>
      </c>
      <c r="S68" s="76">
        <v>0</v>
      </c>
      <c r="T68" s="74">
        <v>33</v>
      </c>
      <c r="U68" s="74">
        <v>0</v>
      </c>
      <c r="V68" s="77">
        <v>0</v>
      </c>
    </row>
    <row r="69" spans="1:22" s="5" customFormat="1" ht="15" customHeight="1" x14ac:dyDescent="0.2">
      <c r="A69" s="2"/>
      <c r="B69" s="94"/>
      <c r="C69" s="94"/>
      <c r="D69" s="94"/>
      <c r="E69" s="2"/>
      <c r="F69" s="16" t="s">
        <v>2</v>
      </c>
      <c r="G69" s="7"/>
      <c r="H69" s="86">
        <v>0</v>
      </c>
      <c r="I69" s="87">
        <v>0</v>
      </c>
      <c r="J69" s="36">
        <v>0</v>
      </c>
      <c r="K69" s="87">
        <v>0</v>
      </c>
      <c r="L69" s="87">
        <v>0</v>
      </c>
      <c r="M69" s="36">
        <v>0</v>
      </c>
      <c r="N69" s="87">
        <v>0</v>
      </c>
      <c r="O69" s="87">
        <v>0</v>
      </c>
      <c r="P69" s="36">
        <v>0</v>
      </c>
      <c r="Q69" s="87">
        <v>0</v>
      </c>
      <c r="R69" s="87">
        <v>0</v>
      </c>
      <c r="S69" s="88">
        <v>0</v>
      </c>
      <c r="T69" s="87">
        <v>0</v>
      </c>
      <c r="U69" s="87">
        <v>0</v>
      </c>
      <c r="V69" s="89">
        <v>0</v>
      </c>
    </row>
    <row r="70" spans="1:22" s="5" customFormat="1" ht="15" customHeight="1" x14ac:dyDescent="0.2">
      <c r="A70" s="4"/>
      <c r="B70" s="4"/>
      <c r="C70" s="4"/>
      <c r="D70" s="3"/>
      <c r="E70" s="4"/>
      <c r="F70" s="3"/>
      <c r="G70" s="8"/>
      <c r="J70" s="30"/>
      <c r="K70" s="31"/>
      <c r="M70" s="32"/>
      <c r="P70" s="30"/>
      <c r="Q70" s="31"/>
      <c r="S70" s="33"/>
      <c r="V70" s="34"/>
    </row>
    <row r="71" spans="1:22" s="5" customFormat="1" ht="15" customHeight="1" x14ac:dyDescent="0.2">
      <c r="A71" s="4"/>
      <c r="B71" s="100" t="s">
        <v>3</v>
      </c>
      <c r="C71" s="100"/>
      <c r="D71" s="3"/>
      <c r="E71" s="4"/>
      <c r="F71" s="3" t="s">
        <v>1</v>
      </c>
      <c r="G71" s="8"/>
      <c r="H71" s="31">
        <v>4899</v>
      </c>
      <c r="I71" s="5">
        <v>897</v>
      </c>
      <c r="J71" s="30">
        <v>18.309859154929502</v>
      </c>
      <c r="K71" s="31">
        <v>4776</v>
      </c>
      <c r="L71" s="5">
        <v>664</v>
      </c>
      <c r="M71" s="32">
        <v>13.9028475711892</v>
      </c>
      <c r="N71" s="5">
        <v>4645</v>
      </c>
      <c r="O71" s="5">
        <v>503</v>
      </c>
      <c r="P71" s="30">
        <v>10.8288482238966</v>
      </c>
      <c r="Q71" s="31">
        <v>4303</v>
      </c>
      <c r="R71" s="5">
        <v>271</v>
      </c>
      <c r="S71" s="33">
        <v>6.29793167557518</v>
      </c>
      <c r="T71" s="5">
        <v>1709</v>
      </c>
      <c r="U71" s="5">
        <v>33</v>
      </c>
      <c r="V71" s="34">
        <v>1.93095377413692</v>
      </c>
    </row>
    <row r="72" spans="1:22" s="5" customFormat="1" ht="15" customHeight="1" x14ac:dyDescent="0.2">
      <c r="A72" s="4"/>
      <c r="B72" s="100" t="s">
        <v>4</v>
      </c>
      <c r="C72" s="100"/>
      <c r="D72" s="3"/>
      <c r="E72" s="4"/>
      <c r="F72" s="3" t="s">
        <v>2</v>
      </c>
      <c r="G72" s="8"/>
      <c r="H72" s="31">
        <v>733</v>
      </c>
      <c r="I72" s="5">
        <v>150</v>
      </c>
      <c r="J72" s="30">
        <v>20.463847203274199</v>
      </c>
      <c r="K72" s="31">
        <v>751</v>
      </c>
      <c r="L72" s="5">
        <v>127</v>
      </c>
      <c r="M72" s="32">
        <v>16.910785619174401</v>
      </c>
      <c r="N72" s="5">
        <v>740</v>
      </c>
      <c r="O72" s="5">
        <v>78</v>
      </c>
      <c r="P72" s="30">
        <v>10.540540540540499</v>
      </c>
      <c r="Q72" s="31">
        <v>616</v>
      </c>
      <c r="R72" s="5">
        <v>33</v>
      </c>
      <c r="S72" s="33">
        <v>5.3571428571428497</v>
      </c>
      <c r="T72" s="5">
        <v>290</v>
      </c>
      <c r="U72" s="5">
        <v>5</v>
      </c>
      <c r="V72" s="34">
        <v>1.72413793103448</v>
      </c>
    </row>
    <row r="73" spans="1:22" s="5" customFormat="1" ht="15" customHeight="1" x14ac:dyDescent="0.2">
      <c r="A73" s="4"/>
      <c r="B73" s="100" t="s">
        <v>5</v>
      </c>
      <c r="C73" s="100"/>
      <c r="D73" s="3"/>
      <c r="E73" s="4"/>
      <c r="F73" s="3" t="s">
        <v>1</v>
      </c>
      <c r="G73" s="8"/>
      <c r="H73" s="31">
        <v>9772</v>
      </c>
      <c r="I73" s="5">
        <v>4204</v>
      </c>
      <c r="J73" s="32">
        <v>43.0208759721653</v>
      </c>
      <c r="K73" s="5">
        <v>9162</v>
      </c>
      <c r="L73" s="5">
        <v>3497</v>
      </c>
      <c r="M73" s="32">
        <v>38.168522156734298</v>
      </c>
      <c r="N73" s="5">
        <v>8357</v>
      </c>
      <c r="O73" s="5">
        <v>2633</v>
      </c>
      <c r="P73" s="32">
        <v>31.506521478999598</v>
      </c>
      <c r="Q73" s="5">
        <v>7898</v>
      </c>
      <c r="R73" s="5">
        <v>1627</v>
      </c>
      <c r="S73" s="33">
        <v>20.6001519371992</v>
      </c>
      <c r="T73" s="5">
        <v>3052</v>
      </c>
      <c r="U73" s="5">
        <v>277</v>
      </c>
      <c r="V73" s="34">
        <v>9.0760157273918693</v>
      </c>
    </row>
    <row r="74" spans="1:22" s="5" customFormat="1" ht="15" customHeight="1" x14ac:dyDescent="0.2">
      <c r="A74" s="4"/>
      <c r="B74" s="100" t="s">
        <v>6</v>
      </c>
      <c r="C74" s="100"/>
      <c r="D74" s="3"/>
      <c r="E74" s="4"/>
      <c r="F74" s="3" t="s">
        <v>2</v>
      </c>
      <c r="G74" s="8"/>
      <c r="H74" s="31">
        <v>836</v>
      </c>
      <c r="I74" s="5">
        <v>332</v>
      </c>
      <c r="J74" s="32">
        <v>39.712918660287002</v>
      </c>
      <c r="K74" s="5">
        <v>872</v>
      </c>
      <c r="L74" s="5">
        <v>326</v>
      </c>
      <c r="M74" s="32">
        <v>37.385321100917402</v>
      </c>
      <c r="N74" s="5">
        <v>834</v>
      </c>
      <c r="O74" s="5">
        <v>226</v>
      </c>
      <c r="P74" s="32">
        <v>27.098321342925601</v>
      </c>
      <c r="Q74" s="5">
        <v>723</v>
      </c>
      <c r="R74" s="5">
        <v>120</v>
      </c>
      <c r="S74" s="33">
        <v>16.5975103734439</v>
      </c>
      <c r="T74" s="5">
        <v>306</v>
      </c>
      <c r="U74" s="5">
        <v>18</v>
      </c>
      <c r="V74" s="34">
        <v>5.8823529411764701</v>
      </c>
    </row>
    <row r="75" spans="1:22" s="5" customFormat="1" ht="15" customHeight="1" x14ac:dyDescent="0.2">
      <c r="A75" s="4"/>
      <c r="B75" s="100" t="s">
        <v>7</v>
      </c>
      <c r="C75" s="100"/>
      <c r="D75" s="3"/>
      <c r="E75" s="4"/>
      <c r="F75" s="3" t="s">
        <v>1</v>
      </c>
      <c r="G75" s="8"/>
      <c r="H75" s="31">
        <v>240</v>
      </c>
      <c r="I75" s="5">
        <v>12</v>
      </c>
      <c r="J75" s="32">
        <v>5</v>
      </c>
      <c r="K75" s="5">
        <v>261</v>
      </c>
      <c r="L75" s="5">
        <v>14</v>
      </c>
      <c r="M75" s="32">
        <v>5.3639846743295001</v>
      </c>
      <c r="N75" s="5">
        <v>355</v>
      </c>
      <c r="O75" s="5">
        <v>3</v>
      </c>
      <c r="P75" s="32">
        <v>0.84507042253521003</v>
      </c>
      <c r="Q75" s="5">
        <v>341</v>
      </c>
      <c r="R75" s="5">
        <v>4</v>
      </c>
      <c r="S75" s="33">
        <v>1.1730205278592301</v>
      </c>
      <c r="T75" s="5">
        <v>142</v>
      </c>
      <c r="U75" s="5">
        <v>0</v>
      </c>
      <c r="V75" s="34">
        <v>0</v>
      </c>
    </row>
    <row r="76" spans="1:22" s="5" customFormat="1" ht="15" customHeight="1" x14ac:dyDescent="0.2">
      <c r="A76" s="4"/>
      <c r="B76" s="100" t="s">
        <v>8</v>
      </c>
      <c r="C76" s="100"/>
      <c r="D76" s="3"/>
      <c r="E76" s="4"/>
      <c r="F76" s="3" t="s">
        <v>2</v>
      </c>
      <c r="G76" s="8"/>
      <c r="H76" s="31">
        <v>45</v>
      </c>
      <c r="I76" s="5">
        <v>2</v>
      </c>
      <c r="J76" s="32">
        <v>4.4444444444444402</v>
      </c>
      <c r="K76" s="5">
        <v>50</v>
      </c>
      <c r="L76" s="5">
        <v>2</v>
      </c>
      <c r="M76" s="32">
        <v>4</v>
      </c>
      <c r="N76" s="5">
        <v>77</v>
      </c>
      <c r="O76" s="5">
        <v>2</v>
      </c>
      <c r="P76" s="32">
        <v>2.5974025974025898</v>
      </c>
      <c r="Q76" s="5">
        <v>60</v>
      </c>
      <c r="R76" s="5">
        <v>0</v>
      </c>
      <c r="S76" s="33">
        <v>0</v>
      </c>
      <c r="T76" s="5">
        <v>19</v>
      </c>
      <c r="U76" s="5">
        <v>0</v>
      </c>
      <c r="V76" s="34">
        <v>0</v>
      </c>
    </row>
    <row r="77" spans="1:22" s="5" customFormat="1" ht="15" customHeight="1" x14ac:dyDescent="0.2">
      <c r="A77" s="4"/>
      <c r="B77" s="100" t="s">
        <v>34</v>
      </c>
      <c r="C77" s="100"/>
      <c r="D77" s="3"/>
      <c r="E77" s="4"/>
      <c r="F77" s="3" t="s">
        <v>1</v>
      </c>
      <c r="G77" s="8"/>
      <c r="H77" s="31">
        <v>39</v>
      </c>
      <c r="I77" s="5">
        <v>6</v>
      </c>
      <c r="J77" s="32">
        <v>15.3846153846153</v>
      </c>
      <c r="K77" s="5">
        <v>43</v>
      </c>
      <c r="L77" s="5">
        <v>10</v>
      </c>
      <c r="M77" s="32">
        <v>23.2558139534883</v>
      </c>
      <c r="N77" s="5">
        <v>46</v>
      </c>
      <c r="O77" s="5">
        <v>4</v>
      </c>
      <c r="P77" s="32">
        <v>8.6956521739130395</v>
      </c>
      <c r="Q77" s="5">
        <v>39</v>
      </c>
      <c r="R77" s="5">
        <v>0</v>
      </c>
      <c r="S77" s="33">
        <v>0</v>
      </c>
      <c r="T77" s="5">
        <v>10</v>
      </c>
      <c r="U77" s="5">
        <v>1</v>
      </c>
      <c r="V77" s="34">
        <v>10</v>
      </c>
    </row>
    <row r="78" spans="1:22" s="5" customFormat="1" ht="15" customHeight="1" x14ac:dyDescent="0.2">
      <c r="A78" s="4"/>
      <c r="B78" s="100" t="s">
        <v>35</v>
      </c>
      <c r="C78" s="100"/>
      <c r="D78" s="3"/>
      <c r="E78" s="4"/>
      <c r="F78" s="3" t="s">
        <v>2</v>
      </c>
      <c r="G78" s="8"/>
      <c r="H78" s="31">
        <v>6</v>
      </c>
      <c r="I78" s="5">
        <v>0</v>
      </c>
      <c r="J78" s="32">
        <v>0</v>
      </c>
      <c r="K78" s="5">
        <v>7</v>
      </c>
      <c r="L78" s="5">
        <v>3</v>
      </c>
      <c r="M78" s="32">
        <v>42.857142857142797</v>
      </c>
      <c r="N78" s="5">
        <v>9</v>
      </c>
      <c r="O78" s="5">
        <v>1</v>
      </c>
      <c r="P78" s="32">
        <v>11.1111111111111</v>
      </c>
      <c r="Q78" s="5">
        <v>9</v>
      </c>
      <c r="R78" s="5">
        <v>0</v>
      </c>
      <c r="S78" s="33">
        <v>0</v>
      </c>
      <c r="T78" s="5">
        <v>1</v>
      </c>
      <c r="U78" s="5">
        <v>0</v>
      </c>
      <c r="V78" s="34">
        <v>0</v>
      </c>
    </row>
    <row r="79" spans="1:22" s="5" customFormat="1" ht="15" customHeight="1" x14ac:dyDescent="0.2">
      <c r="A79" s="4"/>
      <c r="B79" s="100" t="s">
        <v>9</v>
      </c>
      <c r="C79" s="100"/>
      <c r="D79" s="3"/>
      <c r="E79" s="4"/>
      <c r="F79" s="3" t="s">
        <v>1</v>
      </c>
      <c r="G79" s="8"/>
      <c r="H79" s="31">
        <v>39</v>
      </c>
      <c r="I79" s="5">
        <v>1</v>
      </c>
      <c r="J79" s="32">
        <v>2.5641025641025599</v>
      </c>
      <c r="K79" s="5">
        <v>44</v>
      </c>
      <c r="L79" s="5">
        <v>0</v>
      </c>
      <c r="M79" s="32">
        <v>0</v>
      </c>
      <c r="N79" s="5">
        <v>50</v>
      </c>
      <c r="O79" s="5">
        <v>0</v>
      </c>
      <c r="P79" s="32">
        <v>0</v>
      </c>
      <c r="Q79" s="5">
        <v>47</v>
      </c>
      <c r="R79" s="5">
        <v>0</v>
      </c>
      <c r="S79" s="33">
        <v>0</v>
      </c>
      <c r="T79" s="5">
        <v>20</v>
      </c>
      <c r="U79" s="5">
        <v>0</v>
      </c>
      <c r="V79" s="34">
        <v>0</v>
      </c>
    </row>
    <row r="80" spans="1:22" s="5" customFormat="1" ht="15" customHeight="1" x14ac:dyDescent="0.2">
      <c r="A80" s="4"/>
      <c r="B80" s="100" t="s">
        <v>10</v>
      </c>
      <c r="C80" s="100"/>
      <c r="D80" s="3"/>
      <c r="E80" s="4"/>
      <c r="F80" s="3" t="s">
        <v>2</v>
      </c>
      <c r="G80" s="8"/>
      <c r="H80" s="31">
        <v>8</v>
      </c>
      <c r="I80" s="5">
        <v>0</v>
      </c>
      <c r="J80" s="32">
        <v>0</v>
      </c>
      <c r="K80" s="5">
        <v>5</v>
      </c>
      <c r="L80" s="5">
        <v>0</v>
      </c>
      <c r="M80" s="32">
        <v>0</v>
      </c>
      <c r="N80" s="5">
        <v>4</v>
      </c>
      <c r="O80" s="5">
        <v>0</v>
      </c>
      <c r="P80" s="32">
        <v>0</v>
      </c>
      <c r="Q80" s="5">
        <v>1</v>
      </c>
      <c r="R80" s="5">
        <v>0</v>
      </c>
      <c r="S80" s="33">
        <v>0</v>
      </c>
      <c r="T80" s="5">
        <v>1</v>
      </c>
      <c r="U80" s="5">
        <v>0</v>
      </c>
      <c r="V80" s="34">
        <v>0</v>
      </c>
    </row>
    <row r="81" spans="1:22" s="5" customFormat="1" ht="15" customHeight="1" x14ac:dyDescent="0.2">
      <c r="A81" s="4"/>
      <c r="B81" s="100" t="s">
        <v>11</v>
      </c>
      <c r="C81" s="100"/>
      <c r="D81" s="3"/>
      <c r="E81" s="4"/>
      <c r="F81" s="3" t="s">
        <v>1</v>
      </c>
      <c r="G81" s="8"/>
      <c r="H81" s="31">
        <v>10</v>
      </c>
      <c r="I81" s="5">
        <v>1</v>
      </c>
      <c r="J81" s="32">
        <v>10</v>
      </c>
      <c r="K81" s="5">
        <v>7</v>
      </c>
      <c r="L81" s="5">
        <v>2</v>
      </c>
      <c r="M81" s="32">
        <v>28.571428571428498</v>
      </c>
      <c r="N81" s="5">
        <v>5</v>
      </c>
      <c r="O81" s="5">
        <v>1</v>
      </c>
      <c r="P81" s="32">
        <v>20</v>
      </c>
      <c r="Q81" s="5">
        <v>7</v>
      </c>
      <c r="R81" s="5">
        <v>1</v>
      </c>
      <c r="S81" s="33">
        <v>14.285714285714199</v>
      </c>
      <c r="T81" s="5">
        <v>2</v>
      </c>
      <c r="U81" s="5">
        <v>0</v>
      </c>
      <c r="V81" s="34">
        <v>0</v>
      </c>
    </row>
    <row r="82" spans="1:22" s="5" customFormat="1" ht="15" customHeight="1" x14ac:dyDescent="0.2">
      <c r="A82" s="4"/>
      <c r="B82" s="100" t="s">
        <v>12</v>
      </c>
      <c r="C82" s="100"/>
      <c r="D82" s="3"/>
      <c r="E82" s="4"/>
      <c r="F82" s="3" t="s">
        <v>2</v>
      </c>
      <c r="G82" s="8"/>
      <c r="H82" s="31">
        <v>0</v>
      </c>
      <c r="I82" s="5">
        <v>0</v>
      </c>
      <c r="J82" s="32">
        <v>0</v>
      </c>
      <c r="K82" s="5">
        <v>0</v>
      </c>
      <c r="L82" s="5">
        <v>0</v>
      </c>
      <c r="M82" s="32">
        <v>0</v>
      </c>
      <c r="N82" s="5">
        <v>0</v>
      </c>
      <c r="O82" s="5">
        <v>0</v>
      </c>
      <c r="P82" s="32">
        <v>0</v>
      </c>
      <c r="Q82" s="5">
        <v>0</v>
      </c>
      <c r="R82" s="5">
        <v>0</v>
      </c>
      <c r="S82" s="33">
        <v>0</v>
      </c>
      <c r="T82" s="5">
        <v>0</v>
      </c>
      <c r="U82" s="5">
        <v>0</v>
      </c>
      <c r="V82" s="34">
        <v>0</v>
      </c>
    </row>
    <row r="83" spans="1:22" s="5" customFormat="1" ht="15" customHeight="1" x14ac:dyDescent="0.2">
      <c r="A83" s="4"/>
      <c r="B83" s="90" t="s">
        <v>52</v>
      </c>
      <c r="C83" s="100"/>
      <c r="D83" s="3"/>
      <c r="E83" s="4"/>
      <c r="F83" s="3" t="s">
        <v>1</v>
      </c>
      <c r="G83" s="8"/>
      <c r="H83" s="31">
        <v>0</v>
      </c>
      <c r="I83" s="5">
        <v>0</v>
      </c>
      <c r="J83" s="32">
        <v>0</v>
      </c>
      <c r="K83" s="5">
        <v>0</v>
      </c>
      <c r="L83" s="5">
        <v>0</v>
      </c>
      <c r="M83" s="32">
        <v>0</v>
      </c>
      <c r="N83" s="5">
        <v>0</v>
      </c>
      <c r="O83" s="5">
        <v>0</v>
      </c>
      <c r="P83" s="32">
        <v>0</v>
      </c>
      <c r="Q83" s="5">
        <v>0</v>
      </c>
      <c r="R83" s="5">
        <v>0</v>
      </c>
      <c r="S83" s="33">
        <v>0</v>
      </c>
      <c r="T83" s="5">
        <v>4</v>
      </c>
      <c r="U83" s="5">
        <v>0</v>
      </c>
      <c r="V83" s="34">
        <v>0</v>
      </c>
    </row>
    <row r="84" spans="1:22" s="5" customFormat="1" ht="15" customHeight="1" x14ac:dyDescent="0.2">
      <c r="A84" s="4"/>
      <c r="B84" s="90" t="s">
        <v>53</v>
      </c>
      <c r="C84" s="100"/>
      <c r="D84" s="3"/>
      <c r="E84" s="4"/>
      <c r="F84" s="3" t="s">
        <v>2</v>
      </c>
      <c r="G84" s="8"/>
      <c r="H84" s="31">
        <v>0</v>
      </c>
      <c r="I84" s="5">
        <v>0</v>
      </c>
      <c r="J84" s="32">
        <v>0</v>
      </c>
      <c r="K84" s="5">
        <v>0</v>
      </c>
      <c r="L84" s="5">
        <v>0</v>
      </c>
      <c r="M84" s="32">
        <v>0</v>
      </c>
      <c r="N84" s="5">
        <v>0</v>
      </c>
      <c r="O84" s="5">
        <v>0</v>
      </c>
      <c r="P84" s="32">
        <v>0</v>
      </c>
      <c r="Q84" s="5">
        <v>0</v>
      </c>
      <c r="R84" s="5">
        <v>0</v>
      </c>
      <c r="S84" s="33">
        <v>0</v>
      </c>
      <c r="T84" s="5">
        <v>2</v>
      </c>
      <c r="U84" s="5">
        <v>0</v>
      </c>
      <c r="V84" s="34">
        <v>0</v>
      </c>
    </row>
    <row r="85" spans="1:22" s="5" customFormat="1" ht="15" customHeight="1" x14ac:dyDescent="0.2">
      <c r="A85" s="4"/>
      <c r="B85" s="100" t="s">
        <v>13</v>
      </c>
      <c r="C85" s="100"/>
      <c r="D85" s="3"/>
      <c r="E85" s="4"/>
      <c r="F85" s="3" t="s">
        <v>1</v>
      </c>
      <c r="G85" s="8"/>
      <c r="H85" s="31">
        <v>0</v>
      </c>
      <c r="I85" s="5">
        <v>0</v>
      </c>
      <c r="J85" s="32">
        <v>0</v>
      </c>
      <c r="K85" s="5">
        <v>0</v>
      </c>
      <c r="L85" s="5">
        <v>0</v>
      </c>
      <c r="M85" s="32">
        <v>0</v>
      </c>
      <c r="N85" s="5">
        <v>0</v>
      </c>
      <c r="O85" s="5">
        <v>0</v>
      </c>
      <c r="P85" s="32">
        <v>0</v>
      </c>
      <c r="Q85" s="5">
        <v>2</v>
      </c>
      <c r="R85" s="5">
        <v>0</v>
      </c>
      <c r="S85" s="33">
        <v>0</v>
      </c>
      <c r="T85" s="5">
        <v>1</v>
      </c>
      <c r="U85" s="5">
        <v>0</v>
      </c>
      <c r="V85" s="34">
        <v>0</v>
      </c>
    </row>
    <row r="86" spans="1:22" s="5" customFormat="1" ht="15" customHeight="1" x14ac:dyDescent="0.2">
      <c r="A86" s="4"/>
      <c r="B86" s="100" t="s">
        <v>14</v>
      </c>
      <c r="C86" s="100"/>
      <c r="D86" s="3"/>
      <c r="E86" s="4"/>
      <c r="F86" s="3" t="s">
        <v>2</v>
      </c>
      <c r="G86" s="8"/>
      <c r="H86" s="31">
        <v>0</v>
      </c>
      <c r="I86" s="5">
        <v>0</v>
      </c>
      <c r="J86" s="32">
        <v>0</v>
      </c>
      <c r="K86" s="5">
        <v>0</v>
      </c>
      <c r="L86" s="5">
        <v>0</v>
      </c>
      <c r="M86" s="32">
        <v>0</v>
      </c>
      <c r="N86" s="5">
        <v>0</v>
      </c>
      <c r="O86" s="5">
        <v>0</v>
      </c>
      <c r="P86" s="32">
        <v>0</v>
      </c>
      <c r="Q86" s="5">
        <v>0</v>
      </c>
      <c r="R86" s="5">
        <v>0</v>
      </c>
      <c r="S86" s="33">
        <v>0</v>
      </c>
      <c r="T86" s="5">
        <v>0</v>
      </c>
      <c r="U86" s="5">
        <v>0</v>
      </c>
      <c r="V86" s="34">
        <v>0</v>
      </c>
    </row>
    <row r="87" spans="1:22" s="5" customFormat="1" ht="15" customHeight="1" x14ac:dyDescent="0.2">
      <c r="A87" s="4"/>
      <c r="B87" s="100" t="s">
        <v>15</v>
      </c>
      <c r="C87" s="100"/>
      <c r="D87" s="3"/>
      <c r="E87" s="4"/>
      <c r="F87" s="3" t="s">
        <v>1</v>
      </c>
      <c r="G87" s="8"/>
      <c r="H87" s="31">
        <v>0</v>
      </c>
      <c r="I87" s="5">
        <v>0</v>
      </c>
      <c r="J87" s="32">
        <v>0</v>
      </c>
      <c r="K87" s="5">
        <v>0</v>
      </c>
      <c r="L87" s="5">
        <v>0</v>
      </c>
      <c r="M87" s="32">
        <v>0</v>
      </c>
      <c r="N87" s="5">
        <v>0</v>
      </c>
      <c r="O87" s="5">
        <v>0</v>
      </c>
      <c r="P87" s="32">
        <v>0</v>
      </c>
      <c r="Q87" s="5">
        <v>0</v>
      </c>
      <c r="R87" s="5">
        <v>0</v>
      </c>
      <c r="S87" s="33">
        <v>0</v>
      </c>
      <c r="T87" s="5">
        <v>0</v>
      </c>
      <c r="U87" s="5">
        <v>0</v>
      </c>
      <c r="V87" s="34">
        <v>0</v>
      </c>
    </row>
    <row r="88" spans="1:22" s="5" customFormat="1" ht="15" customHeight="1" x14ac:dyDescent="0.2">
      <c r="A88" s="4"/>
      <c r="B88" s="100" t="s">
        <v>16</v>
      </c>
      <c r="C88" s="100"/>
      <c r="D88" s="3"/>
      <c r="E88" s="4"/>
      <c r="F88" s="3" t="s">
        <v>2</v>
      </c>
      <c r="G88" s="8"/>
      <c r="H88" s="31">
        <v>0</v>
      </c>
      <c r="I88" s="5">
        <v>0</v>
      </c>
      <c r="J88" s="32">
        <v>0</v>
      </c>
      <c r="K88" s="5">
        <v>0</v>
      </c>
      <c r="L88" s="5">
        <v>0</v>
      </c>
      <c r="M88" s="32">
        <v>0</v>
      </c>
      <c r="N88" s="5">
        <v>0</v>
      </c>
      <c r="O88" s="5">
        <v>0</v>
      </c>
      <c r="P88" s="32">
        <v>0</v>
      </c>
      <c r="Q88" s="5">
        <v>0</v>
      </c>
      <c r="R88" s="5">
        <v>0</v>
      </c>
      <c r="S88" s="33">
        <v>0</v>
      </c>
      <c r="T88" s="5">
        <v>0</v>
      </c>
      <c r="U88" s="5">
        <v>0</v>
      </c>
      <c r="V88" s="34">
        <v>0</v>
      </c>
    </row>
    <row r="89" spans="1:22" s="5" customFormat="1" ht="15" customHeight="1" x14ac:dyDescent="0.2">
      <c r="A89" s="4"/>
      <c r="B89" s="100" t="s">
        <v>17</v>
      </c>
      <c r="C89" s="100"/>
      <c r="D89" s="3"/>
      <c r="E89" s="4"/>
      <c r="F89" s="3" t="s">
        <v>1</v>
      </c>
      <c r="G89" s="8"/>
      <c r="H89" s="31">
        <v>138</v>
      </c>
      <c r="I89" s="5">
        <v>7</v>
      </c>
      <c r="J89" s="32">
        <v>5.0724637681159397</v>
      </c>
      <c r="K89" s="5">
        <v>125</v>
      </c>
      <c r="L89" s="5">
        <v>5</v>
      </c>
      <c r="M89" s="32">
        <v>4</v>
      </c>
      <c r="N89" s="5">
        <v>117</v>
      </c>
      <c r="O89" s="5">
        <v>3</v>
      </c>
      <c r="P89" s="32">
        <v>2.5641025641025599</v>
      </c>
      <c r="Q89" s="5">
        <v>103</v>
      </c>
      <c r="R89" s="5">
        <v>1</v>
      </c>
      <c r="S89" s="33">
        <v>0.97087378640776001</v>
      </c>
      <c r="T89" s="5">
        <v>46</v>
      </c>
      <c r="U89" s="5">
        <v>0</v>
      </c>
      <c r="V89" s="34">
        <v>0</v>
      </c>
    </row>
    <row r="90" spans="1:22" s="5" customFormat="1" ht="15" customHeight="1" x14ac:dyDescent="0.2">
      <c r="A90" s="4"/>
      <c r="B90" s="100" t="s">
        <v>18</v>
      </c>
      <c r="C90" s="100"/>
      <c r="D90" s="3"/>
      <c r="E90" s="4"/>
      <c r="F90" s="3" t="s">
        <v>2</v>
      </c>
      <c r="G90" s="8"/>
      <c r="H90" s="31">
        <v>12</v>
      </c>
      <c r="I90" s="5">
        <v>0</v>
      </c>
      <c r="J90" s="32">
        <v>0</v>
      </c>
      <c r="K90" s="5">
        <v>13</v>
      </c>
      <c r="L90" s="5">
        <v>0</v>
      </c>
      <c r="M90" s="32">
        <v>0</v>
      </c>
      <c r="N90" s="5">
        <v>9</v>
      </c>
      <c r="O90" s="5">
        <v>0</v>
      </c>
      <c r="P90" s="32">
        <v>0</v>
      </c>
      <c r="Q90" s="5">
        <v>4</v>
      </c>
      <c r="R90" s="5">
        <v>0</v>
      </c>
      <c r="S90" s="33">
        <v>0</v>
      </c>
      <c r="T90" s="5">
        <v>3</v>
      </c>
      <c r="U90" s="5">
        <v>0</v>
      </c>
      <c r="V90" s="34">
        <v>0</v>
      </c>
    </row>
    <row r="91" spans="1:22" s="5" customFormat="1" ht="15" customHeight="1" x14ac:dyDescent="0.2">
      <c r="A91" s="4"/>
      <c r="B91" s="100" t="s">
        <v>19</v>
      </c>
      <c r="C91" s="100"/>
      <c r="D91" s="3"/>
      <c r="E91" s="4"/>
      <c r="F91" s="3" t="s">
        <v>1</v>
      </c>
      <c r="G91" s="8"/>
      <c r="H91" s="31">
        <v>111</v>
      </c>
      <c r="I91" s="5">
        <v>30</v>
      </c>
      <c r="J91" s="32">
        <v>27.027027027027</v>
      </c>
      <c r="K91" s="5">
        <v>127</v>
      </c>
      <c r="L91" s="5">
        <v>29</v>
      </c>
      <c r="M91" s="32">
        <v>22.834645669291302</v>
      </c>
      <c r="N91" s="5">
        <v>132</v>
      </c>
      <c r="O91" s="5">
        <v>15</v>
      </c>
      <c r="P91" s="32">
        <v>11.363636363636299</v>
      </c>
      <c r="Q91" s="5">
        <v>100</v>
      </c>
      <c r="R91" s="5">
        <v>3</v>
      </c>
      <c r="S91" s="33">
        <v>3</v>
      </c>
      <c r="T91" s="5">
        <v>42</v>
      </c>
      <c r="U91" s="5">
        <v>1</v>
      </c>
      <c r="V91" s="34">
        <v>2.38095238095238</v>
      </c>
    </row>
    <row r="92" spans="1:22" s="5" customFormat="1" ht="15" customHeight="1" x14ac:dyDescent="0.2">
      <c r="A92" s="4"/>
      <c r="B92" s="100" t="s">
        <v>20</v>
      </c>
      <c r="C92" s="100"/>
      <c r="D92" s="3"/>
      <c r="E92" s="4"/>
      <c r="F92" s="3" t="s">
        <v>2</v>
      </c>
      <c r="G92" s="8"/>
      <c r="H92" s="31">
        <v>1</v>
      </c>
      <c r="I92" s="5">
        <v>0</v>
      </c>
      <c r="J92" s="32">
        <v>0</v>
      </c>
      <c r="K92" s="5">
        <v>1</v>
      </c>
      <c r="L92" s="5">
        <v>0</v>
      </c>
      <c r="M92" s="32">
        <v>0</v>
      </c>
      <c r="N92" s="5">
        <v>4</v>
      </c>
      <c r="O92" s="5">
        <v>0</v>
      </c>
      <c r="P92" s="32">
        <v>0</v>
      </c>
      <c r="Q92" s="5">
        <v>0</v>
      </c>
      <c r="R92" s="5">
        <v>0</v>
      </c>
      <c r="S92" s="33">
        <v>0</v>
      </c>
      <c r="T92" s="5">
        <v>2</v>
      </c>
      <c r="U92" s="5">
        <v>0</v>
      </c>
      <c r="V92" s="34">
        <v>0</v>
      </c>
    </row>
    <row r="93" spans="1:22" s="5" customFormat="1" ht="15" customHeight="1" x14ac:dyDescent="0.2">
      <c r="A93" s="4"/>
      <c r="B93" s="90" t="s">
        <v>48</v>
      </c>
      <c r="C93" s="100"/>
      <c r="D93" s="3"/>
      <c r="E93" s="4"/>
      <c r="F93" s="3" t="s">
        <v>1</v>
      </c>
      <c r="G93" s="8"/>
      <c r="H93" s="31">
        <v>0</v>
      </c>
      <c r="I93" s="5">
        <v>0</v>
      </c>
      <c r="J93" s="32">
        <v>0</v>
      </c>
      <c r="K93" s="5">
        <v>3</v>
      </c>
      <c r="L93" s="5">
        <v>0</v>
      </c>
      <c r="M93" s="32">
        <v>0</v>
      </c>
      <c r="N93" s="5">
        <v>11</v>
      </c>
      <c r="O93" s="5">
        <v>0</v>
      </c>
      <c r="P93" s="32">
        <v>0</v>
      </c>
      <c r="Q93" s="5">
        <v>14</v>
      </c>
      <c r="R93" s="5">
        <v>0</v>
      </c>
      <c r="S93" s="33">
        <v>0</v>
      </c>
      <c r="T93" s="5">
        <v>7</v>
      </c>
      <c r="U93" s="5">
        <v>0</v>
      </c>
      <c r="V93" s="34">
        <v>0</v>
      </c>
    </row>
    <row r="94" spans="1:22" s="5" customFormat="1" ht="15" customHeight="1" x14ac:dyDescent="0.2">
      <c r="A94" s="4"/>
      <c r="B94" s="90" t="s">
        <v>49</v>
      </c>
      <c r="C94" s="100"/>
      <c r="D94" s="3"/>
      <c r="E94" s="4"/>
      <c r="F94" s="3" t="s">
        <v>2</v>
      </c>
      <c r="G94" s="8"/>
      <c r="H94" s="31">
        <v>0</v>
      </c>
      <c r="I94" s="5">
        <v>0</v>
      </c>
      <c r="J94" s="32">
        <v>0</v>
      </c>
      <c r="K94" s="5">
        <v>0</v>
      </c>
      <c r="L94" s="5">
        <v>0</v>
      </c>
      <c r="M94" s="32">
        <v>0</v>
      </c>
      <c r="N94" s="5">
        <v>1</v>
      </c>
      <c r="O94" s="5">
        <v>0</v>
      </c>
      <c r="P94" s="32">
        <v>0</v>
      </c>
      <c r="Q94" s="5">
        <v>0</v>
      </c>
      <c r="R94" s="5">
        <v>0</v>
      </c>
      <c r="S94" s="33">
        <v>0</v>
      </c>
      <c r="T94" s="5">
        <v>0</v>
      </c>
      <c r="U94" s="5">
        <v>0</v>
      </c>
      <c r="V94" s="34">
        <v>0</v>
      </c>
    </row>
    <row r="95" spans="1:22" s="5" customFormat="1" ht="15" customHeight="1" x14ac:dyDescent="0.2">
      <c r="A95" s="4"/>
      <c r="B95" s="90" t="s">
        <v>50</v>
      </c>
      <c r="C95" s="100"/>
      <c r="D95" s="3"/>
      <c r="E95" s="4"/>
      <c r="F95" s="3" t="s">
        <v>1</v>
      </c>
      <c r="G95" s="8"/>
      <c r="H95" s="31">
        <v>0</v>
      </c>
      <c r="I95" s="5">
        <v>0</v>
      </c>
      <c r="J95" s="32">
        <v>0</v>
      </c>
      <c r="K95" s="5">
        <v>4</v>
      </c>
      <c r="L95" s="5">
        <v>1</v>
      </c>
      <c r="M95" s="32">
        <v>25</v>
      </c>
      <c r="N95" s="5">
        <v>0</v>
      </c>
      <c r="O95" s="5">
        <v>0</v>
      </c>
      <c r="P95" s="32">
        <v>0</v>
      </c>
      <c r="Q95" s="5">
        <v>1</v>
      </c>
      <c r="R95" s="5">
        <v>0</v>
      </c>
      <c r="S95" s="33">
        <v>0</v>
      </c>
      <c r="T95" s="5">
        <v>0</v>
      </c>
      <c r="U95" s="5">
        <v>0</v>
      </c>
      <c r="V95" s="34">
        <v>0</v>
      </c>
    </row>
    <row r="96" spans="1:22" s="5" customFormat="1" ht="15" customHeight="1" x14ac:dyDescent="0.2">
      <c r="A96" s="4"/>
      <c r="B96" s="90" t="s">
        <v>51</v>
      </c>
      <c r="C96" s="100"/>
      <c r="D96" s="3"/>
      <c r="E96" s="4"/>
      <c r="F96" s="3" t="s">
        <v>2</v>
      </c>
      <c r="G96" s="8"/>
      <c r="H96" s="31">
        <v>0</v>
      </c>
      <c r="I96" s="5">
        <v>0</v>
      </c>
      <c r="J96" s="32">
        <v>0</v>
      </c>
      <c r="K96" s="5">
        <v>0</v>
      </c>
      <c r="L96" s="5">
        <v>0</v>
      </c>
      <c r="M96" s="32">
        <v>0</v>
      </c>
      <c r="N96" s="5">
        <v>0</v>
      </c>
      <c r="O96" s="5">
        <v>0</v>
      </c>
      <c r="P96" s="32">
        <v>0</v>
      </c>
      <c r="Q96" s="5">
        <v>0</v>
      </c>
      <c r="R96" s="5">
        <v>0</v>
      </c>
      <c r="S96" s="33">
        <v>0</v>
      </c>
      <c r="T96" s="5">
        <v>0</v>
      </c>
      <c r="U96" s="5">
        <v>0</v>
      </c>
      <c r="V96" s="34">
        <v>0</v>
      </c>
    </row>
    <row r="97" spans="1:22" s="5" customFormat="1" ht="15" customHeight="1" x14ac:dyDescent="0.2">
      <c r="A97" s="4"/>
      <c r="B97" s="100" t="s">
        <v>21</v>
      </c>
      <c r="C97" s="100"/>
      <c r="D97" s="3"/>
      <c r="E97" s="4"/>
      <c r="F97" s="3" t="s">
        <v>1</v>
      </c>
      <c r="G97" s="8"/>
      <c r="H97" s="31">
        <v>548</v>
      </c>
      <c r="I97" s="5">
        <v>121</v>
      </c>
      <c r="J97" s="32">
        <v>22.0802919708029</v>
      </c>
      <c r="K97" s="5">
        <v>552</v>
      </c>
      <c r="L97" s="5">
        <v>93</v>
      </c>
      <c r="M97" s="32">
        <v>16.847826086956498</v>
      </c>
      <c r="N97" s="5">
        <v>489</v>
      </c>
      <c r="O97" s="5">
        <v>47</v>
      </c>
      <c r="P97" s="32">
        <v>9.6114519427402794</v>
      </c>
      <c r="Q97" s="5">
        <v>516</v>
      </c>
      <c r="R97" s="5">
        <v>39</v>
      </c>
      <c r="S97" s="33">
        <v>7.5581395348837201</v>
      </c>
      <c r="T97" s="5">
        <v>183</v>
      </c>
      <c r="U97" s="5">
        <v>1</v>
      </c>
      <c r="V97" s="34">
        <v>0.54644808743169004</v>
      </c>
    </row>
    <row r="98" spans="1:22" s="5" customFormat="1" ht="15" customHeight="1" x14ac:dyDescent="0.2">
      <c r="A98" s="4"/>
      <c r="B98" s="100" t="s">
        <v>22</v>
      </c>
      <c r="C98" s="100"/>
      <c r="D98" s="3"/>
      <c r="E98" s="4"/>
      <c r="F98" s="3" t="s">
        <v>2</v>
      </c>
      <c r="G98" s="8"/>
      <c r="H98" s="31">
        <v>40</v>
      </c>
      <c r="I98" s="5">
        <v>7</v>
      </c>
      <c r="J98" s="32">
        <v>17.5</v>
      </c>
      <c r="K98" s="5">
        <v>49</v>
      </c>
      <c r="L98" s="5">
        <v>7</v>
      </c>
      <c r="M98" s="32">
        <v>14.285714285714199</v>
      </c>
      <c r="N98" s="5">
        <v>54</v>
      </c>
      <c r="O98" s="5">
        <v>7</v>
      </c>
      <c r="P98" s="32">
        <v>12.9629629629629</v>
      </c>
      <c r="Q98" s="5">
        <v>35</v>
      </c>
      <c r="R98" s="5">
        <v>0</v>
      </c>
      <c r="S98" s="33">
        <v>0</v>
      </c>
      <c r="T98" s="5">
        <v>17</v>
      </c>
      <c r="U98" s="5">
        <v>0</v>
      </c>
      <c r="V98" s="34">
        <v>0</v>
      </c>
    </row>
    <row r="99" spans="1:22" s="5" customFormat="1" ht="15" customHeight="1" x14ac:dyDescent="0.2">
      <c r="A99" s="4"/>
      <c r="B99" s="100" t="s">
        <v>23</v>
      </c>
      <c r="C99" s="100"/>
      <c r="D99" s="3"/>
      <c r="E99" s="4"/>
      <c r="F99" s="3" t="s">
        <v>1</v>
      </c>
      <c r="G99" s="8"/>
      <c r="H99" s="31">
        <v>130</v>
      </c>
      <c r="I99" s="5">
        <v>55</v>
      </c>
      <c r="J99" s="32">
        <v>42.307692307692299</v>
      </c>
      <c r="K99" s="5">
        <v>105</v>
      </c>
      <c r="L99" s="5">
        <v>52</v>
      </c>
      <c r="M99" s="32">
        <v>49.523809523809497</v>
      </c>
      <c r="N99" s="5">
        <v>121</v>
      </c>
      <c r="O99" s="5">
        <v>43</v>
      </c>
      <c r="P99" s="32">
        <v>35.537190082644599</v>
      </c>
      <c r="Q99" s="5">
        <v>90</v>
      </c>
      <c r="R99" s="5">
        <v>11</v>
      </c>
      <c r="S99" s="33">
        <v>12.2222222222222</v>
      </c>
      <c r="T99" s="5">
        <v>32</v>
      </c>
      <c r="U99" s="5">
        <v>2</v>
      </c>
      <c r="V99" s="34">
        <v>6.25</v>
      </c>
    </row>
    <row r="100" spans="1:22" s="5" customFormat="1" ht="15" customHeight="1" x14ac:dyDescent="0.2">
      <c r="A100" s="4"/>
      <c r="B100" s="100" t="s">
        <v>24</v>
      </c>
      <c r="C100" s="100"/>
      <c r="D100" s="3"/>
      <c r="E100" s="4"/>
      <c r="F100" s="3" t="s">
        <v>2</v>
      </c>
      <c r="G100" s="8"/>
      <c r="H100" s="31">
        <v>3</v>
      </c>
      <c r="I100" s="5">
        <v>1</v>
      </c>
      <c r="J100" s="32">
        <v>33.3333333333333</v>
      </c>
      <c r="K100" s="5">
        <v>4</v>
      </c>
      <c r="L100" s="5">
        <v>0</v>
      </c>
      <c r="M100" s="32">
        <v>0</v>
      </c>
      <c r="N100" s="5">
        <v>3</v>
      </c>
      <c r="O100" s="5">
        <v>0</v>
      </c>
      <c r="P100" s="32">
        <v>0</v>
      </c>
      <c r="Q100" s="5">
        <v>4</v>
      </c>
      <c r="R100" s="5">
        <v>2</v>
      </c>
      <c r="S100" s="33">
        <v>50</v>
      </c>
      <c r="T100" s="5">
        <v>2</v>
      </c>
      <c r="U100" s="5">
        <v>0</v>
      </c>
      <c r="V100" s="34">
        <v>0</v>
      </c>
    </row>
    <row r="101" spans="1:22" s="5" customFormat="1" ht="15" customHeight="1" x14ac:dyDescent="0.2">
      <c r="A101" s="4"/>
      <c r="B101" s="100" t="s">
        <v>25</v>
      </c>
      <c r="C101" s="100"/>
      <c r="D101" s="3"/>
      <c r="E101" s="4"/>
      <c r="F101" s="3" t="s">
        <v>1</v>
      </c>
      <c r="G101" s="8"/>
      <c r="H101" s="31">
        <v>33</v>
      </c>
      <c r="I101" s="5">
        <v>4</v>
      </c>
      <c r="J101" s="32">
        <v>12.1212121212121</v>
      </c>
      <c r="K101" s="5">
        <v>22</v>
      </c>
      <c r="L101" s="5">
        <v>4</v>
      </c>
      <c r="M101" s="32">
        <v>18.181818181818102</v>
      </c>
      <c r="N101" s="5">
        <v>28</v>
      </c>
      <c r="O101" s="5">
        <v>3</v>
      </c>
      <c r="P101" s="32">
        <v>10.714285714285699</v>
      </c>
      <c r="Q101" s="5">
        <v>23</v>
      </c>
      <c r="R101" s="5">
        <v>2</v>
      </c>
      <c r="S101" s="33">
        <v>8.6956521739130395</v>
      </c>
      <c r="T101" s="5">
        <v>5</v>
      </c>
      <c r="U101" s="5">
        <v>0</v>
      </c>
      <c r="V101" s="34">
        <v>0</v>
      </c>
    </row>
    <row r="102" spans="1:22" s="5" customFormat="1" ht="15" customHeight="1" x14ac:dyDescent="0.2">
      <c r="A102" s="4"/>
      <c r="B102" s="100" t="s">
        <v>26</v>
      </c>
      <c r="C102" s="100"/>
      <c r="D102" s="3"/>
      <c r="E102" s="4"/>
      <c r="F102" s="3" t="s">
        <v>2</v>
      </c>
      <c r="G102" s="8"/>
      <c r="H102" s="31">
        <v>8</v>
      </c>
      <c r="I102" s="5">
        <v>3</v>
      </c>
      <c r="J102" s="32">
        <v>37.5</v>
      </c>
      <c r="K102" s="5">
        <v>8</v>
      </c>
      <c r="L102" s="5">
        <v>4</v>
      </c>
      <c r="M102" s="32">
        <v>50</v>
      </c>
      <c r="N102" s="5">
        <v>8</v>
      </c>
      <c r="O102" s="5">
        <v>2</v>
      </c>
      <c r="P102" s="32">
        <v>25</v>
      </c>
      <c r="Q102" s="5">
        <v>6</v>
      </c>
      <c r="R102" s="5">
        <v>0</v>
      </c>
      <c r="S102" s="33">
        <v>0</v>
      </c>
      <c r="T102" s="5">
        <v>3</v>
      </c>
      <c r="U102" s="5">
        <v>0</v>
      </c>
      <c r="V102" s="34">
        <v>0</v>
      </c>
    </row>
    <row r="103" spans="1:22" s="5" customFormat="1" ht="15" customHeight="1" x14ac:dyDescent="0.2">
      <c r="A103" s="4"/>
      <c r="B103" s="100" t="s">
        <v>27</v>
      </c>
      <c r="C103" s="100"/>
      <c r="D103" s="3"/>
      <c r="E103" s="4"/>
      <c r="F103" s="3" t="s">
        <v>1</v>
      </c>
      <c r="G103" s="8"/>
      <c r="H103" s="31">
        <v>26</v>
      </c>
      <c r="I103" s="5">
        <v>12</v>
      </c>
      <c r="J103" s="32">
        <v>46.153846153846096</v>
      </c>
      <c r="K103" s="5">
        <v>23</v>
      </c>
      <c r="L103" s="5">
        <v>7</v>
      </c>
      <c r="M103" s="32">
        <v>30.434782608695599</v>
      </c>
      <c r="N103" s="5">
        <v>25</v>
      </c>
      <c r="O103" s="5">
        <v>4</v>
      </c>
      <c r="P103" s="32">
        <v>16</v>
      </c>
      <c r="Q103" s="5">
        <v>27</v>
      </c>
      <c r="R103" s="5">
        <v>11</v>
      </c>
      <c r="S103" s="33">
        <v>40.740740740740698</v>
      </c>
      <c r="T103" s="5">
        <v>11</v>
      </c>
      <c r="U103" s="5">
        <v>1</v>
      </c>
      <c r="V103" s="34">
        <v>9.0909090909090899</v>
      </c>
    </row>
    <row r="104" spans="1:22" s="5" customFormat="1" ht="15" customHeight="1" x14ac:dyDescent="0.2">
      <c r="A104" s="4"/>
      <c r="B104" s="100" t="s">
        <v>28</v>
      </c>
      <c r="C104" s="100"/>
      <c r="D104" s="3"/>
      <c r="E104" s="4"/>
      <c r="F104" s="3" t="s">
        <v>2</v>
      </c>
      <c r="G104" s="8"/>
      <c r="H104" s="31">
        <v>17</v>
      </c>
      <c r="I104" s="5">
        <v>9</v>
      </c>
      <c r="J104" s="32">
        <v>52.941176470588204</v>
      </c>
      <c r="K104" s="5">
        <v>10</v>
      </c>
      <c r="L104" s="5">
        <v>3</v>
      </c>
      <c r="M104" s="32">
        <v>30</v>
      </c>
      <c r="N104" s="5">
        <v>19</v>
      </c>
      <c r="O104" s="5">
        <v>10</v>
      </c>
      <c r="P104" s="32">
        <v>52.631578947368403</v>
      </c>
      <c r="Q104" s="5">
        <v>19</v>
      </c>
      <c r="R104" s="5">
        <v>7</v>
      </c>
      <c r="S104" s="33">
        <v>36.842105263157798</v>
      </c>
      <c r="T104" s="5">
        <v>6</v>
      </c>
      <c r="U104" s="5">
        <v>0</v>
      </c>
      <c r="V104" s="34">
        <v>0</v>
      </c>
    </row>
    <row r="105" spans="1:22" s="5" customFormat="1" ht="15" customHeight="1" x14ac:dyDescent="0.2">
      <c r="A105" s="4"/>
      <c r="B105" s="100" t="s">
        <v>29</v>
      </c>
      <c r="C105" s="100"/>
      <c r="D105" s="3"/>
      <c r="E105" s="4"/>
      <c r="F105" s="3" t="s">
        <v>1</v>
      </c>
      <c r="G105" s="8"/>
      <c r="H105" s="31">
        <v>42</v>
      </c>
      <c r="I105" s="5">
        <v>2</v>
      </c>
      <c r="J105" s="32">
        <v>4.7619047619047601</v>
      </c>
      <c r="K105" s="5">
        <v>40</v>
      </c>
      <c r="L105" s="5">
        <v>4</v>
      </c>
      <c r="M105" s="32">
        <v>10</v>
      </c>
      <c r="N105" s="5">
        <v>28</v>
      </c>
      <c r="O105" s="5">
        <v>0</v>
      </c>
      <c r="P105" s="32">
        <v>0</v>
      </c>
      <c r="Q105" s="5">
        <v>30</v>
      </c>
      <c r="R105" s="5">
        <v>2</v>
      </c>
      <c r="S105" s="33">
        <v>6.6666666666666599</v>
      </c>
      <c r="T105" s="5">
        <v>7</v>
      </c>
      <c r="U105" s="5">
        <v>0</v>
      </c>
      <c r="V105" s="34">
        <v>0</v>
      </c>
    </row>
    <row r="106" spans="1:22" s="5" customFormat="1" ht="15" customHeight="1" x14ac:dyDescent="0.2">
      <c r="A106" s="4"/>
      <c r="B106" s="100" t="s">
        <v>30</v>
      </c>
      <c r="C106" s="100"/>
      <c r="D106" s="3"/>
      <c r="E106" s="4"/>
      <c r="F106" s="3" t="s">
        <v>2</v>
      </c>
      <c r="G106" s="8"/>
      <c r="H106" s="31">
        <v>3</v>
      </c>
      <c r="I106" s="5">
        <v>0</v>
      </c>
      <c r="J106" s="32">
        <v>0</v>
      </c>
      <c r="K106" s="5">
        <v>3</v>
      </c>
      <c r="L106" s="5">
        <v>0</v>
      </c>
      <c r="M106" s="32">
        <v>0</v>
      </c>
      <c r="N106" s="5">
        <v>3</v>
      </c>
      <c r="O106" s="5">
        <v>1</v>
      </c>
      <c r="P106" s="32">
        <v>33.3333333333333</v>
      </c>
      <c r="Q106" s="5">
        <v>4</v>
      </c>
      <c r="R106" s="5">
        <v>1</v>
      </c>
      <c r="S106" s="33">
        <v>25</v>
      </c>
      <c r="T106" s="5">
        <v>2</v>
      </c>
      <c r="U106" s="5">
        <v>0</v>
      </c>
      <c r="V106" s="34">
        <v>0</v>
      </c>
    </row>
    <row r="107" spans="1:22" s="5" customFormat="1" ht="15" customHeight="1" x14ac:dyDescent="0.2">
      <c r="A107" s="4"/>
      <c r="B107" s="100" t="s">
        <v>31</v>
      </c>
      <c r="C107" s="100"/>
      <c r="D107" s="3"/>
      <c r="E107" s="4"/>
      <c r="F107" s="3" t="s">
        <v>1</v>
      </c>
      <c r="G107" s="8"/>
      <c r="H107" s="31">
        <v>60</v>
      </c>
      <c r="I107" s="5">
        <v>13</v>
      </c>
      <c r="J107" s="32">
        <v>21.6666666666666</v>
      </c>
      <c r="K107" s="5">
        <v>65</v>
      </c>
      <c r="L107" s="5">
        <v>7</v>
      </c>
      <c r="M107" s="32">
        <v>10.769230769230701</v>
      </c>
      <c r="N107" s="5">
        <v>51</v>
      </c>
      <c r="O107" s="5">
        <v>6</v>
      </c>
      <c r="P107" s="32">
        <v>11.764705882352899</v>
      </c>
      <c r="Q107" s="5">
        <v>38</v>
      </c>
      <c r="R107" s="5">
        <v>2</v>
      </c>
      <c r="S107" s="33">
        <v>5.2631578947368398</v>
      </c>
      <c r="T107" s="5">
        <v>20</v>
      </c>
      <c r="U107" s="5">
        <v>2</v>
      </c>
      <c r="V107" s="34">
        <v>10</v>
      </c>
    </row>
    <row r="108" spans="1:22" s="5" customFormat="1" ht="15" customHeight="1" x14ac:dyDescent="0.2">
      <c r="A108" s="4"/>
      <c r="B108" s="100" t="s">
        <v>32</v>
      </c>
      <c r="C108" s="100"/>
      <c r="D108" s="3"/>
      <c r="E108" s="4"/>
      <c r="F108" s="3" t="s">
        <v>2</v>
      </c>
      <c r="G108" s="8"/>
      <c r="H108" s="31">
        <v>4</v>
      </c>
      <c r="I108" s="5">
        <v>0</v>
      </c>
      <c r="J108" s="32">
        <v>0</v>
      </c>
      <c r="K108" s="5">
        <v>5</v>
      </c>
      <c r="L108" s="5">
        <v>2</v>
      </c>
      <c r="M108" s="32">
        <v>40</v>
      </c>
      <c r="N108" s="5">
        <v>2</v>
      </c>
      <c r="O108" s="5">
        <v>0</v>
      </c>
      <c r="P108" s="32">
        <v>0</v>
      </c>
      <c r="Q108" s="5">
        <v>8</v>
      </c>
      <c r="R108" s="5">
        <v>0</v>
      </c>
      <c r="S108" s="33">
        <v>0</v>
      </c>
      <c r="T108" s="5">
        <v>0</v>
      </c>
      <c r="U108" s="5">
        <v>0</v>
      </c>
      <c r="V108" s="34">
        <v>0</v>
      </c>
    </row>
    <row r="109" spans="1:22" s="5" customFormat="1" ht="15" customHeight="1" x14ac:dyDescent="0.2">
      <c r="A109" s="4"/>
      <c r="B109" s="100" t="s">
        <v>46</v>
      </c>
      <c r="C109" s="100"/>
      <c r="D109" s="3"/>
      <c r="E109" s="4"/>
      <c r="F109" s="3" t="s">
        <v>1</v>
      </c>
      <c r="G109" s="8"/>
      <c r="H109" s="31">
        <v>0</v>
      </c>
      <c r="I109" s="5">
        <v>0</v>
      </c>
      <c r="J109" s="32">
        <v>0</v>
      </c>
      <c r="K109" s="5">
        <v>0</v>
      </c>
      <c r="L109" s="5">
        <v>0</v>
      </c>
      <c r="M109" s="32">
        <v>0</v>
      </c>
      <c r="N109" s="5">
        <v>0</v>
      </c>
      <c r="O109" s="5">
        <v>0</v>
      </c>
      <c r="P109" s="32">
        <v>0</v>
      </c>
      <c r="Q109" s="5">
        <v>0</v>
      </c>
      <c r="R109" s="5">
        <v>0</v>
      </c>
      <c r="S109" s="33">
        <v>0</v>
      </c>
      <c r="T109" s="5">
        <v>0</v>
      </c>
      <c r="U109" s="5">
        <v>0</v>
      </c>
      <c r="V109" s="34">
        <v>0</v>
      </c>
    </row>
    <row r="110" spans="1:22" s="5" customFormat="1" ht="15" customHeight="1" x14ac:dyDescent="0.2">
      <c r="A110" s="4"/>
      <c r="B110" s="100" t="s">
        <v>47</v>
      </c>
      <c r="C110" s="100"/>
      <c r="D110" s="3"/>
      <c r="E110" s="4"/>
      <c r="F110" s="3" t="s">
        <v>2</v>
      </c>
      <c r="G110" s="8"/>
      <c r="H110" s="31">
        <v>0</v>
      </c>
      <c r="I110" s="5">
        <v>0</v>
      </c>
      <c r="J110" s="32">
        <v>0</v>
      </c>
      <c r="K110" s="5">
        <v>0</v>
      </c>
      <c r="L110" s="5">
        <v>0</v>
      </c>
      <c r="M110" s="32">
        <v>0</v>
      </c>
      <c r="N110" s="5">
        <v>0</v>
      </c>
      <c r="O110" s="5">
        <v>0</v>
      </c>
      <c r="P110" s="32">
        <v>0</v>
      </c>
      <c r="Q110" s="5">
        <v>0</v>
      </c>
      <c r="R110" s="5">
        <v>0</v>
      </c>
      <c r="S110" s="33">
        <v>0</v>
      </c>
      <c r="T110" s="5">
        <v>0</v>
      </c>
      <c r="U110" s="5">
        <v>0</v>
      </c>
      <c r="V110" s="34">
        <v>0</v>
      </c>
    </row>
    <row r="111" spans="1:22" s="5" customFormat="1" ht="15" customHeight="1" x14ac:dyDescent="0.2">
      <c r="A111" s="4"/>
      <c r="B111" s="100" t="s">
        <v>36</v>
      </c>
      <c r="C111" s="100"/>
      <c r="D111" s="3"/>
      <c r="E111" s="4"/>
      <c r="F111" s="3" t="s">
        <v>1</v>
      </c>
      <c r="G111" s="8"/>
      <c r="H111" s="31">
        <v>2</v>
      </c>
      <c r="I111" s="5">
        <v>0</v>
      </c>
      <c r="J111" s="32">
        <v>0</v>
      </c>
      <c r="K111" s="5">
        <v>3</v>
      </c>
      <c r="L111" s="5">
        <v>0</v>
      </c>
      <c r="M111" s="32">
        <v>0</v>
      </c>
      <c r="N111" s="5">
        <v>1</v>
      </c>
      <c r="O111" s="5">
        <v>0</v>
      </c>
      <c r="P111" s="32">
        <v>0</v>
      </c>
      <c r="Q111" s="5">
        <v>1</v>
      </c>
      <c r="R111" s="5">
        <v>0</v>
      </c>
      <c r="S111" s="33">
        <v>0</v>
      </c>
      <c r="T111" s="5">
        <v>0</v>
      </c>
      <c r="U111" s="5">
        <v>0</v>
      </c>
      <c r="V111" s="34">
        <v>0</v>
      </c>
    </row>
    <row r="112" spans="1:22" s="5" customFormat="1" ht="15" customHeight="1" x14ac:dyDescent="0.2">
      <c r="A112" s="4"/>
      <c r="B112" s="100" t="s">
        <v>37</v>
      </c>
      <c r="C112" s="100"/>
      <c r="D112" s="3"/>
      <c r="E112" s="4"/>
      <c r="F112" s="3" t="s">
        <v>2</v>
      </c>
      <c r="G112" s="8"/>
      <c r="H112" s="31">
        <v>0</v>
      </c>
      <c r="I112" s="5">
        <v>0</v>
      </c>
      <c r="J112" s="32">
        <v>0</v>
      </c>
      <c r="K112" s="5">
        <v>0</v>
      </c>
      <c r="L112" s="5">
        <v>0</v>
      </c>
      <c r="M112" s="32">
        <v>0</v>
      </c>
      <c r="N112" s="5">
        <v>1</v>
      </c>
      <c r="O112" s="5">
        <v>0</v>
      </c>
      <c r="P112" s="32">
        <v>0</v>
      </c>
      <c r="Q112" s="5">
        <v>0</v>
      </c>
      <c r="R112" s="5">
        <v>0</v>
      </c>
      <c r="S112" s="33">
        <v>0</v>
      </c>
      <c r="T112" s="5">
        <v>0</v>
      </c>
      <c r="U112" s="5">
        <v>0</v>
      </c>
      <c r="V112" s="34">
        <v>0</v>
      </c>
    </row>
    <row r="113" spans="1:22" s="5" customFormat="1" ht="15" customHeight="1" x14ac:dyDescent="0.2">
      <c r="A113" s="4"/>
      <c r="B113" s="100" t="s">
        <v>38</v>
      </c>
      <c r="C113" s="100"/>
      <c r="D113" s="3"/>
      <c r="E113" s="4"/>
      <c r="F113" s="3" t="s">
        <v>1</v>
      </c>
      <c r="G113" s="8"/>
      <c r="H113" s="31">
        <v>0</v>
      </c>
      <c r="I113" s="5">
        <v>0</v>
      </c>
      <c r="J113" s="32">
        <v>0</v>
      </c>
      <c r="K113" s="5">
        <v>3</v>
      </c>
      <c r="L113" s="5">
        <v>1</v>
      </c>
      <c r="M113" s="32">
        <v>33.3333333333333</v>
      </c>
      <c r="N113" s="5">
        <v>2</v>
      </c>
      <c r="O113" s="5">
        <v>0</v>
      </c>
      <c r="P113" s="32">
        <v>0</v>
      </c>
      <c r="Q113" s="5">
        <v>0</v>
      </c>
      <c r="R113" s="5">
        <v>0</v>
      </c>
      <c r="S113" s="33">
        <v>0</v>
      </c>
      <c r="T113" s="5">
        <v>1</v>
      </c>
      <c r="U113" s="5">
        <v>0</v>
      </c>
      <c r="V113" s="34">
        <v>0</v>
      </c>
    </row>
    <row r="114" spans="1:22" s="5" customFormat="1" ht="15" customHeight="1" x14ac:dyDescent="0.2">
      <c r="A114" s="4"/>
      <c r="B114" s="100" t="s">
        <v>39</v>
      </c>
      <c r="C114" s="100"/>
      <c r="D114" s="3"/>
      <c r="E114" s="4"/>
      <c r="F114" s="3" t="s">
        <v>2</v>
      </c>
      <c r="G114" s="8"/>
      <c r="H114" s="31">
        <v>0</v>
      </c>
      <c r="I114" s="5">
        <v>0</v>
      </c>
      <c r="J114" s="32">
        <v>0</v>
      </c>
      <c r="K114" s="5">
        <v>0</v>
      </c>
      <c r="L114" s="5">
        <v>0</v>
      </c>
      <c r="M114" s="32">
        <v>0</v>
      </c>
      <c r="N114" s="5">
        <v>0</v>
      </c>
      <c r="O114" s="5">
        <v>0</v>
      </c>
      <c r="P114" s="32">
        <v>0</v>
      </c>
      <c r="Q114" s="5">
        <v>0</v>
      </c>
      <c r="R114" s="5">
        <v>0</v>
      </c>
      <c r="S114" s="33">
        <v>0</v>
      </c>
      <c r="T114" s="5">
        <v>0</v>
      </c>
      <c r="U114" s="5">
        <v>0</v>
      </c>
      <c r="V114" s="34">
        <v>0</v>
      </c>
    </row>
    <row r="115" spans="1:22" s="5" customFormat="1" ht="15" customHeight="1" x14ac:dyDescent="0.2">
      <c r="A115" s="4"/>
      <c r="B115" s="99" t="s">
        <v>33</v>
      </c>
      <c r="C115" s="99"/>
      <c r="D115" s="99"/>
      <c r="E115" s="4"/>
      <c r="F115" s="3" t="s">
        <v>1</v>
      </c>
      <c r="G115" s="8"/>
      <c r="H115" s="31">
        <v>4</v>
      </c>
      <c r="I115" s="5">
        <v>2</v>
      </c>
      <c r="J115" s="32">
        <v>50</v>
      </c>
      <c r="K115" s="5">
        <v>0</v>
      </c>
      <c r="L115" s="5">
        <v>0</v>
      </c>
      <c r="M115" s="32">
        <v>0</v>
      </c>
      <c r="N115" s="5">
        <v>2</v>
      </c>
      <c r="O115" s="5">
        <v>0</v>
      </c>
      <c r="P115" s="32">
        <v>0</v>
      </c>
      <c r="Q115" s="5">
        <v>0</v>
      </c>
      <c r="R115" s="5">
        <v>0</v>
      </c>
      <c r="S115" s="33">
        <v>0</v>
      </c>
      <c r="T115" s="5">
        <v>5</v>
      </c>
      <c r="U115" s="5">
        <v>0</v>
      </c>
      <c r="V115" s="34">
        <v>0</v>
      </c>
    </row>
    <row r="116" spans="1:22" s="5" customFormat="1" ht="15" customHeight="1" x14ac:dyDescent="0.2">
      <c r="A116" s="4"/>
      <c r="B116" s="99"/>
      <c r="C116" s="99"/>
      <c r="D116" s="99"/>
      <c r="E116" s="4"/>
      <c r="F116" s="3" t="s">
        <v>2</v>
      </c>
      <c r="G116" s="8"/>
      <c r="H116" s="31">
        <v>0</v>
      </c>
      <c r="I116" s="5">
        <v>0</v>
      </c>
      <c r="J116" s="32">
        <v>0</v>
      </c>
      <c r="K116" s="5">
        <v>0</v>
      </c>
      <c r="L116" s="5">
        <v>0</v>
      </c>
      <c r="M116" s="32">
        <v>0</v>
      </c>
      <c r="N116" s="5">
        <v>0</v>
      </c>
      <c r="O116" s="5">
        <v>0</v>
      </c>
      <c r="P116" s="32">
        <v>0</v>
      </c>
      <c r="Q116" s="5">
        <v>0</v>
      </c>
      <c r="R116" s="5">
        <v>0</v>
      </c>
      <c r="S116" s="33">
        <v>0</v>
      </c>
      <c r="T116" s="5">
        <v>0</v>
      </c>
      <c r="U116" s="5">
        <v>0</v>
      </c>
      <c r="V116" s="34">
        <v>0</v>
      </c>
    </row>
    <row r="117" spans="1:22" ht="5.15" customHeight="1" x14ac:dyDescent="0.2">
      <c r="A117" s="2"/>
      <c r="B117" s="2"/>
      <c r="C117" s="2"/>
      <c r="D117" s="16"/>
      <c r="E117" s="2"/>
      <c r="F117" s="16"/>
      <c r="G117" s="7"/>
      <c r="H117" s="35"/>
      <c r="I117" s="16"/>
      <c r="J117" s="36"/>
      <c r="K117" s="16"/>
      <c r="L117" s="16"/>
      <c r="M117" s="37"/>
      <c r="N117" s="2"/>
      <c r="O117" s="2"/>
      <c r="P117" s="7"/>
      <c r="Q117" s="2"/>
      <c r="R117" s="2"/>
      <c r="S117" s="7"/>
      <c r="T117" s="2"/>
      <c r="U117" s="2"/>
      <c r="V117" s="38"/>
    </row>
    <row r="118" spans="1:22" ht="5.15" customHeight="1" x14ac:dyDescent="0.2">
      <c r="H118" s="3"/>
      <c r="I118" s="3"/>
      <c r="J118" s="17"/>
      <c r="K118" s="3"/>
      <c r="L118" s="3"/>
      <c r="M118" s="3"/>
    </row>
    <row r="119" spans="1:22" s="39" customFormat="1" ht="8.5" x14ac:dyDescent="0.2">
      <c r="C119" s="40"/>
      <c r="D119" s="40"/>
      <c r="E119" s="40"/>
      <c r="F119" s="40"/>
      <c r="G119" s="40"/>
      <c r="H119" s="40"/>
      <c r="I119" s="40"/>
      <c r="J119" s="41"/>
      <c r="K119" s="40"/>
      <c r="L119" s="40"/>
      <c r="M119" s="40"/>
    </row>
    <row r="120" spans="1:22" s="39" customFormat="1" ht="8.5" x14ac:dyDescent="0.2">
      <c r="D120" s="42"/>
      <c r="F120" s="42"/>
      <c r="J120" s="43"/>
    </row>
    <row r="121" spans="1:22" s="39" customFormat="1" ht="8.5" x14ac:dyDescent="0.2">
      <c r="D121" s="42"/>
      <c r="F121" s="42"/>
      <c r="J121" s="43"/>
    </row>
    <row r="122" spans="1:22" s="39" customFormat="1" ht="8.5" x14ac:dyDescent="0.2">
      <c r="D122" s="42"/>
      <c r="F122" s="42"/>
      <c r="J122" s="43"/>
    </row>
    <row r="123" spans="1:22" x14ac:dyDescent="0.2"/>
    <row r="124" spans="1:22" x14ac:dyDescent="0.2"/>
    <row r="125" spans="1:22" x14ac:dyDescent="0.2"/>
    <row r="126" spans="1:22" x14ac:dyDescent="0.2"/>
    <row r="127" spans="1:22" x14ac:dyDescent="0.2"/>
    <row r="128" spans="1:22" x14ac:dyDescent="0.2"/>
    <row r="129" x14ac:dyDescent="0.2"/>
    <row r="130" x14ac:dyDescent="0.2"/>
  </sheetData>
  <mergeCells count="80">
    <mergeCell ref="B78:C78"/>
    <mergeCell ref="B79:C79"/>
    <mergeCell ref="B83:C83"/>
    <mergeCell ref="B84:C84"/>
    <mergeCell ref="B80:C80"/>
    <mergeCell ref="A1:M1"/>
    <mergeCell ref="N1:V1"/>
    <mergeCell ref="B73:C73"/>
    <mergeCell ref="B74:C74"/>
    <mergeCell ref="B71:C71"/>
    <mergeCell ref="B72:C72"/>
    <mergeCell ref="B10:F10"/>
    <mergeCell ref="B11:F11"/>
    <mergeCell ref="B12:F12"/>
    <mergeCell ref="B26:D27"/>
    <mergeCell ref="B75:C75"/>
    <mergeCell ref="B76:C76"/>
    <mergeCell ref="B77:C77"/>
    <mergeCell ref="B81:C81"/>
    <mergeCell ref="B62:D63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105:C105"/>
    <mergeCell ref="B82:C82"/>
    <mergeCell ref="B85:C85"/>
    <mergeCell ref="B86:C86"/>
    <mergeCell ref="B87:C87"/>
    <mergeCell ref="B88:C88"/>
    <mergeCell ref="B106:C106"/>
    <mergeCell ref="B107:C107"/>
    <mergeCell ref="B108:C108"/>
    <mergeCell ref="B89:C89"/>
    <mergeCell ref="B90:C90"/>
    <mergeCell ref="B91:C91"/>
    <mergeCell ref="B92:C92"/>
    <mergeCell ref="B97:C97"/>
    <mergeCell ref="B98:C98"/>
    <mergeCell ref="B93:C93"/>
    <mergeCell ref="B94:C94"/>
    <mergeCell ref="B95:C95"/>
    <mergeCell ref="B96:C96"/>
    <mergeCell ref="B115:D116"/>
    <mergeCell ref="B111:C111"/>
    <mergeCell ref="B112:C112"/>
    <mergeCell ref="B113:C113"/>
    <mergeCell ref="B114:C114"/>
    <mergeCell ref="A2:V2"/>
    <mergeCell ref="B50:D51"/>
    <mergeCell ref="B52:D53"/>
    <mergeCell ref="B54:D55"/>
    <mergeCell ref="B56:D57"/>
    <mergeCell ref="B34:D35"/>
    <mergeCell ref="B36:D37"/>
    <mergeCell ref="B38:D39"/>
    <mergeCell ref="B40:D41"/>
    <mergeCell ref="B42:D43"/>
    <mergeCell ref="B44:D45"/>
    <mergeCell ref="B46:D47"/>
    <mergeCell ref="B48:D49"/>
    <mergeCell ref="B14:D15"/>
    <mergeCell ref="B16:D17"/>
    <mergeCell ref="B18:D19"/>
    <mergeCell ref="B64:D65"/>
    <mergeCell ref="B66:D67"/>
    <mergeCell ref="B68:D69"/>
    <mergeCell ref="B5:F8"/>
    <mergeCell ref="B60:D61"/>
    <mergeCell ref="B20:D21"/>
    <mergeCell ref="B22:D23"/>
    <mergeCell ref="B24:D25"/>
    <mergeCell ref="B28:D29"/>
    <mergeCell ref="B30:D31"/>
    <mergeCell ref="B32:D33"/>
    <mergeCell ref="B58:D59"/>
  </mergeCells>
  <phoneticPr fontId="31"/>
  <pageMargins left="0.44" right="0.27" top="0.39370078740157483" bottom="0.37" header="0.43307086614173229" footer="0.31"/>
  <pageSetup paperSize="9" scale="33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25-00-66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2026-07-27T00:50:16Z</dcterms:created>
  <dcterms:modified xsi:type="dcterms:W3CDTF">2026-07-28T07:27:19Z</dcterms:modified>
  <cp:category/>
</cp:coreProperties>
</file>