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1312552-BDAA-4BA2-8804-00E6AF790F02}" xr6:coauthVersionLast="47" xr6:coauthVersionMax="47" xr10:uidLastSave="{00000000-0000-0000-0000-000000000000}"/>
  <bookViews>
    <workbookView xWindow="-110" yWindow="-110" windowWidth="19420" windowHeight="11500" xr2:uid="{55671B5D-A72A-4AE2-A93A-A1287E065F62}"/>
  </bookViews>
  <sheets>
    <sheet name="25-00-93" sheetId="1" r:id="rId1"/>
  </sheets>
  <definedNames>
    <definedName name="_xlnm._FilterDatabase" localSheetId="0" hidden="1">'25-00-93'!$1:$172</definedName>
    <definedName name="b">#REF!</definedName>
    <definedName name="GOUKEI">#REF!</definedName>
    <definedName name="JK">#REF!</definedName>
    <definedName name="_xlnm.Print_Area" localSheetId="0">'25-00-93'!$A$1:$X$123</definedName>
    <definedName name="_xlnm.Print_Titles" localSheetId="0">'25-00-93'!$5:$5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A16" i="1"/>
  <c r="A13" i="1" s="1"/>
  <c r="C16" i="1" l="1"/>
  <c r="D20" i="1"/>
  <c r="D16" i="1"/>
  <c r="C13" i="1"/>
  <c r="B16" i="1"/>
  <c r="A10" i="1"/>
  <c r="B20" i="1"/>
  <c r="D13" i="1" l="1"/>
  <c r="C10" i="1"/>
  <c r="A7" i="1"/>
  <c r="B13" i="1"/>
  <c r="D10" i="1" l="1"/>
  <c r="C7" i="1"/>
  <c r="B10" i="1"/>
  <c r="B7" i="1"/>
</calcChain>
</file>

<file path=xl/sharedStrings.xml><?xml version="1.0" encoding="utf-8"?>
<sst xmlns="http://schemas.openxmlformats.org/spreadsheetml/2006/main" count="209" uniqueCount="88">
  <si>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</si>
  <si>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</si>
  <si>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</si>
  <si>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</si>
  <si>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</si>
  <si>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</si>
  <si>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</si>
  <si>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</si>
  <si>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</si>
  <si>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</si>
  <si>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</si>
  <si>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</si>
  <si>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</si>
  <si>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</si>
  <si>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</si>
  <si>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</si>
  <si>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</si>
  <si>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</si>
  <si>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</si>
  <si>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</si>
  <si>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</si>
  <si>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</si>
  <si>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</si>
  <si>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</si>
  <si>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</si>
  <si>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</si>
  <si>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結核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</si>
  <si>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</si>
  <si>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</si>
  <si>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</si>
  <si>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</si>
  <si>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</si>
  <si>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</si>
  <si>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</si>
  <si>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悪性リンパ腫＜腫瘍＞</t>
  </si>
  <si>
    <t>白血病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</si>
  <si>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</si>
  <si>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</si>
  <si>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</si>
  <si>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</si>
  <si>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</si>
  <si>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</si>
  <si>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前立腺の悪性新生物＜腫瘍＞</t>
  </si>
  <si>
    <t>膀胱の悪性新生物＜腫瘍＞</t>
  </si>
  <si>
    <t>その他の尿路の悪性新生物＜腫瘍＞</t>
  </si>
  <si>
    <t>甲状腺の悪性新生物＜腫瘍＞</t>
  </si>
  <si>
    <t>その他の悪性新生物＜腫瘍＞</t>
  </si>
  <si>
    <t>その他の新生物＜腫瘍＞</t>
  </si>
  <si>
    <t>その他の血液及び造血器の疾患並びに免疫機構の障害</t>
  </si>
  <si>
    <t>体液量減少（症）</t>
  </si>
  <si>
    <t>その他の内分泌、栄養及び代謝疾患</t>
  </si>
  <si>
    <t>血管性及び詳細不明の認知症</t>
  </si>
  <si>
    <t>その他の精神作用物質使用による精神及び行動の障害</t>
  </si>
  <si>
    <t>統合失調症、統合失調症型障害及び妄想性障害</t>
  </si>
  <si>
    <t>その他の精神及び行動の障害</t>
  </si>
  <si>
    <t>アルツハイマー病</t>
  </si>
  <si>
    <t>その他の神経系の疾患</t>
  </si>
  <si>
    <t>急性心筋梗塞</t>
  </si>
  <si>
    <t>その他の虚血性心疾患</t>
  </si>
  <si>
    <t>心不全</t>
  </si>
  <si>
    <t>その他の心疾患</t>
  </si>
  <si>
    <t>脳内出血</t>
  </si>
  <si>
    <t>脳梗塞</t>
  </si>
  <si>
    <t>その他の脳血管疾患</t>
  </si>
  <si>
    <t>大動脈瘤及び解離</t>
  </si>
  <si>
    <t>その他の循環器系の疾患</t>
  </si>
  <si>
    <t>肺炎</t>
  </si>
  <si>
    <t>インフルエンザ</t>
  </si>
  <si>
    <t>その他の呼吸器系の疾患</t>
  </si>
  <si>
    <t>肝硬変（アルコール性のものを除く）</t>
  </si>
  <si>
    <t>その他の肝疾患</t>
  </si>
  <si>
    <t>胆石症</t>
  </si>
  <si>
    <t>その他の食道、胃及び十二指腸の疾患</t>
  </si>
  <si>
    <t>潰瘍性大腸炎</t>
  </si>
  <si>
    <t>腸閉塞</t>
  </si>
  <si>
    <t>その他の消化器系の疾患</t>
  </si>
  <si>
    <t>その他の皮膚及び皮下組織の疾患</t>
  </si>
  <si>
    <t>その他の筋骨格系及び結合組織の疾患</t>
  </si>
  <si>
    <t>腎不全</t>
  </si>
  <si>
    <t>その他の腎尿路系の疾患</t>
  </si>
  <si>
    <t>めまい</t>
  </si>
  <si>
    <t>老衰</t>
  </si>
  <si>
    <t>その他の症状、徴候及び異常臨床所見・異常検査所見で他に分類されないもの</t>
  </si>
  <si>
    <t>頚部、胸部及び骨盤の骨折（脊椎を含む）</t>
  </si>
  <si>
    <t>頭蓋内損傷</t>
  </si>
  <si>
    <t>その他の損傷及びその他の外因の影響</t>
  </si>
  <si>
    <t>コロナウイルス感染症２０１９</t>
  </si>
  <si>
    <t>未決拘禁者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</si>
</sst>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 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0" xfId="0" applyFont="1" applyAlignment="1">
      <alignment horizontal="distributed" vertical="center"/>
    </xf>
    <xf numFmtId="0" fontId="34" fillId="0" borderId="20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Alignment="1">
      <alignment horizontal="left" vertical="center" indent="4"/>
    </xf>
    <xf numFmtId="0" fontId="34" fillId="0" borderId="0" xfId="0" applyFont="1" applyAlignment="1">
      <alignment horizontal="right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183" fontId="34" fillId="0" borderId="0" xfId="0" applyNumberFormat="1" applyFont="1" applyAlignment="1">
      <alignment horizontal="distributed" vertical="center"/>
    </xf>
    <xf numFmtId="183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 shrinkToFit="1"/>
    </xf>
    <xf numFmtId="0" fontId="18" fillId="0" borderId="0" xfId="0" applyFont="1" applyAlignment="1">
      <alignment horizontal="distributed" vertical="center" wrapText="1" shrinkToFit="1"/>
    </xf>
    <xf numFmtId="0" fontId="36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35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183" fontId="34" fillId="0" borderId="0" xfId="0" applyNumberFormat="1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/>
    </xf>
    <xf numFmtId="183" fontId="34" fillId="0" borderId="0" xfId="0" applyNumberFormat="1" applyFont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7905630-0DE7-48CF-8B0E-BE61AF415762}"/>
    <cellStyle name="Comma [0]_Full Year FY96" xfId="20" xr:uid="{128D6098-A39A-4004-8607-BFB6BD8479A0}"/>
    <cellStyle name="Comma_Full Year FY96" xfId="21" xr:uid="{6112D944-9C12-4358-A254-2E927C5C70D7}"/>
    <cellStyle name="Currency [0]_CCOCPX" xfId="22" xr:uid="{52B54DE5-67CD-4A5D-8810-81E12CED7A03}"/>
    <cellStyle name="Currency_CCOCPX" xfId="23" xr:uid="{002506EF-176A-442F-A80A-5A58F95EF39A}"/>
    <cellStyle name="entry" xfId="24" xr:uid="{1DEC6B5B-0250-48AB-B95B-B9736D047003}"/>
    <cellStyle name="Grey" xfId="25" xr:uid="{F30971A4-66CE-49F5-9F78-FBE4EA9669D5}"/>
    <cellStyle name="Header1" xfId="26" xr:uid="{7B78F891-80BC-4EBB-BB35-B236D9B8414D}"/>
    <cellStyle name="Header2" xfId="27" xr:uid="{EBBE6A71-9FBF-494A-9935-12A68854EA40}"/>
    <cellStyle name="Input [yellow]" xfId="28" xr:uid="{BFDF5E45-F4A3-423D-B371-AFFA995E6B47}"/>
    <cellStyle name="Normal - Style1" xfId="29" xr:uid="{8FDA554D-49E1-4304-A15F-CDEB14FEFBE1}"/>
    <cellStyle name="Normal_#18-Internet" xfId="30" xr:uid="{5DC4FD64-F508-410A-A592-214B8D236602}"/>
    <cellStyle name="Percent [2]" xfId="31" xr:uid="{6811A6B5-0E59-42A7-88BA-428B7FB70CEE}"/>
    <cellStyle name="price" xfId="32" xr:uid="{57E8D6CA-B52C-415A-A442-FF22774052A3}"/>
    <cellStyle name="revised" xfId="33" xr:uid="{61CF7DE5-1A2C-4724-8F45-FB50FFAFA8F8}"/>
    <cellStyle name="section" xfId="34" xr:uid="{344AE21F-427F-4B8F-8BB7-3E63894D1599}"/>
    <cellStyle name="subhead" xfId="35" xr:uid="{0DA7EF1B-CA6C-49C3-97CF-07F9CAFE0083}"/>
    <cellStyle name="title" xfId="36" xr:uid="{AF904314-5B37-4D1E-B9A8-A609A3F7859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81A56BD-6FAE-4912-812C-68865C9FF31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F73E81F-67B4-402F-90AD-265949914039}"/>
    <cellStyle name="標準 3" xfId="61" xr:uid="{D13F7B5B-5620-49C4-882F-502BB1D53D8A}"/>
    <cellStyle name="標準 4" xfId="62" xr:uid="{C8DB16CA-6658-477F-94AA-7ED3E73D30E7}"/>
    <cellStyle name="標準 5" xfId="63" xr:uid="{01B83236-21DE-4F27-9C90-1335A44ADF9C}"/>
    <cellStyle name="未定義" xfId="64" xr:uid="{E40B5928-4822-4A7C-B330-EB4C6B92BA67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107950</xdr:rowOff>
    </xdr:to>
    <xdr:sp macro="" textlink="">
      <xdr:nvSpPr>
        <xdr:cNvPr id="1090" name="AutoShape 1">
          <a:extLst>
            <a:ext uri="{FF2B5EF4-FFF2-40B4-BE49-F238E27FC236}">
              <a16:creationId xmlns:a16="http://schemas.microsoft.com/office/drawing/2014/main" id="{6F2286D2-6D5B-C39E-F1FA-60E146B716C8}"/>
            </a:ext>
          </a:extLst>
        </xdr:cNvPr>
        <xdr:cNvSpPr>
          <a:spLocks/>
        </xdr:cNvSpPr>
      </xdr:nvSpPr>
      <xdr:spPr bwMode="auto">
        <a:xfrm>
          <a:off x="2362200" y="1587500"/>
          <a:ext cx="57150" cy="431800"/>
        </a:xfrm>
        <a:prstGeom prst="leftBrace">
          <a:avLst>
            <a:gd name="adj1" fmla="val 1079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107950</xdr:rowOff>
    </xdr:to>
    <xdr:sp macro="" textlink="">
      <xdr:nvSpPr>
        <xdr:cNvPr id="1091" name="AutoShape 118">
          <a:extLst>
            <a:ext uri="{FF2B5EF4-FFF2-40B4-BE49-F238E27FC236}">
              <a16:creationId xmlns:a16="http://schemas.microsoft.com/office/drawing/2014/main" id="{51541CB3-ED29-9209-E868-FDF94E347547}"/>
            </a:ext>
          </a:extLst>
        </xdr:cNvPr>
        <xdr:cNvSpPr>
          <a:spLocks/>
        </xdr:cNvSpPr>
      </xdr:nvSpPr>
      <xdr:spPr bwMode="auto">
        <a:xfrm>
          <a:off x="2362200" y="2159000"/>
          <a:ext cx="57150" cy="431800"/>
        </a:xfrm>
        <a:prstGeom prst="leftBrace">
          <a:avLst>
            <a:gd name="adj1" fmla="val 1079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107950</xdr:rowOff>
    </xdr:to>
    <xdr:sp macro="" textlink="">
      <xdr:nvSpPr>
        <xdr:cNvPr id="1092" name="AutoShape 119">
          <a:extLst>
            <a:ext uri="{FF2B5EF4-FFF2-40B4-BE49-F238E27FC236}">
              <a16:creationId xmlns:a16="http://schemas.microsoft.com/office/drawing/2014/main" id="{ACAA2F9F-07AF-7235-31B0-DB49F099C0E6}"/>
            </a:ext>
          </a:extLst>
        </xdr:cNvPr>
        <xdr:cNvSpPr>
          <a:spLocks/>
        </xdr:cNvSpPr>
      </xdr:nvSpPr>
      <xdr:spPr bwMode="auto">
        <a:xfrm>
          <a:off x="2362200" y="2730500"/>
          <a:ext cx="57150" cy="431800"/>
        </a:xfrm>
        <a:prstGeom prst="leftBrace">
          <a:avLst>
            <a:gd name="adj1" fmla="val 1079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107950</xdr:rowOff>
    </xdr:to>
    <xdr:sp macro="" textlink="">
      <xdr:nvSpPr>
        <xdr:cNvPr id="1093" name="AutoShape 120">
          <a:extLst>
            <a:ext uri="{FF2B5EF4-FFF2-40B4-BE49-F238E27FC236}">
              <a16:creationId xmlns:a16="http://schemas.microsoft.com/office/drawing/2014/main" id="{B3EB6030-79F1-17A0-DE80-CA19B8D1CE65}"/>
            </a:ext>
          </a:extLst>
        </xdr:cNvPr>
        <xdr:cNvSpPr>
          <a:spLocks/>
        </xdr:cNvSpPr>
      </xdr:nvSpPr>
      <xdr:spPr bwMode="auto">
        <a:xfrm>
          <a:off x="2362200" y="3302000"/>
          <a:ext cx="57150" cy="431800"/>
        </a:xfrm>
        <a:prstGeom prst="leftBrace">
          <a:avLst>
            <a:gd name="adj1" fmla="val 1079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120650</xdr:rowOff>
    </xdr:to>
    <xdr:sp macro="" textlink="">
      <xdr:nvSpPr>
        <xdr:cNvPr id="1094" name="AutoShape 121">
          <a:extLst>
            <a:ext uri="{FF2B5EF4-FFF2-40B4-BE49-F238E27FC236}">
              <a16:creationId xmlns:a16="http://schemas.microsoft.com/office/drawing/2014/main" id="{079BC4B6-9C7D-48D0-5ABE-2A17CF974872}"/>
            </a:ext>
          </a:extLst>
        </xdr:cNvPr>
        <xdr:cNvSpPr>
          <a:spLocks/>
        </xdr:cNvSpPr>
      </xdr:nvSpPr>
      <xdr:spPr bwMode="auto">
        <a:xfrm>
          <a:off x="2362200" y="4064000"/>
          <a:ext cx="57150" cy="44450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23</xdr:row>
      <xdr:rowOff>50800</xdr:rowOff>
    </xdr:from>
    <xdr:to>
      <xdr:col>7</xdr:col>
      <xdr:colOff>31750</xdr:colOff>
      <xdr:row>24</xdr:row>
      <xdr:rowOff>107950</xdr:rowOff>
    </xdr:to>
    <xdr:sp macro="" textlink="">
      <xdr:nvSpPr>
        <xdr:cNvPr id="2" name="AutoShape 146">
          <a:extLst>
            <a:ext uri="{FF2B5EF4-FFF2-40B4-BE49-F238E27FC236}">
              <a16:creationId xmlns:a16="http://schemas.microsoft.com/office/drawing/2014/main" id="{172DC9FF-FC3E-4632-AACD-4838FD5EE778}"/>
            </a:ext>
          </a:extLst>
        </xdr:cNvPr>
        <xdr:cNvSpPr>
          <a:spLocks/>
        </xdr:cNvSpPr>
      </xdr:nvSpPr>
      <xdr:spPr bwMode="auto">
        <a:xfrm>
          <a:off x="2800350" y="53911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27</xdr:row>
      <xdr:rowOff>50800</xdr:rowOff>
    </xdr:from>
    <xdr:to>
      <xdr:col>7</xdr:col>
      <xdr:colOff>31750</xdr:colOff>
      <xdr:row>28</xdr:row>
      <xdr:rowOff>107950</xdr:rowOff>
    </xdr:to>
    <xdr:sp macro="" textlink="">
      <xdr:nvSpPr>
        <xdr:cNvPr id="3" name="AutoShape 146">
          <a:extLst>
            <a:ext uri="{FF2B5EF4-FFF2-40B4-BE49-F238E27FC236}">
              <a16:creationId xmlns:a16="http://schemas.microsoft.com/office/drawing/2014/main" id="{69F2BDF2-7A98-4836-8556-3BE3963CBC51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29</xdr:row>
      <xdr:rowOff>50800</xdr:rowOff>
    </xdr:from>
    <xdr:to>
      <xdr:col>7</xdr:col>
      <xdr:colOff>31750</xdr:colOff>
      <xdr:row>30</xdr:row>
      <xdr:rowOff>107950</xdr:rowOff>
    </xdr:to>
    <xdr:sp macro="" textlink="">
      <xdr:nvSpPr>
        <xdr:cNvPr id="4" name="AutoShape 146">
          <a:extLst>
            <a:ext uri="{FF2B5EF4-FFF2-40B4-BE49-F238E27FC236}">
              <a16:creationId xmlns:a16="http://schemas.microsoft.com/office/drawing/2014/main" id="{C4A9DD87-A24E-437A-9168-75628C23ADFF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38</xdr:row>
      <xdr:rowOff>50800</xdr:rowOff>
    </xdr:from>
    <xdr:to>
      <xdr:col>7</xdr:col>
      <xdr:colOff>31750</xdr:colOff>
      <xdr:row>39</xdr:row>
      <xdr:rowOff>107950</xdr:rowOff>
    </xdr:to>
    <xdr:sp macro="" textlink="">
      <xdr:nvSpPr>
        <xdr:cNvPr id="5" name="AutoShape 146">
          <a:extLst>
            <a:ext uri="{FF2B5EF4-FFF2-40B4-BE49-F238E27FC236}">
              <a16:creationId xmlns:a16="http://schemas.microsoft.com/office/drawing/2014/main" id="{B6E798D9-C9A9-4E9C-A410-DE71B053632C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42</xdr:row>
      <xdr:rowOff>50800</xdr:rowOff>
    </xdr:from>
    <xdr:to>
      <xdr:col>7</xdr:col>
      <xdr:colOff>31750</xdr:colOff>
      <xdr:row>43</xdr:row>
      <xdr:rowOff>107950</xdr:rowOff>
    </xdr:to>
    <xdr:sp macro="" textlink="">
      <xdr:nvSpPr>
        <xdr:cNvPr id="6" name="AutoShape 146">
          <a:extLst>
            <a:ext uri="{FF2B5EF4-FFF2-40B4-BE49-F238E27FC236}">
              <a16:creationId xmlns:a16="http://schemas.microsoft.com/office/drawing/2014/main" id="{5E92F8AB-82BC-41A4-BA9F-498E7CDE46F2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60</xdr:row>
      <xdr:rowOff>50800</xdr:rowOff>
    </xdr:from>
    <xdr:to>
      <xdr:col>7</xdr:col>
      <xdr:colOff>31750</xdr:colOff>
      <xdr:row>61</xdr:row>
      <xdr:rowOff>107950</xdr:rowOff>
    </xdr:to>
    <xdr:sp macro="" textlink="">
      <xdr:nvSpPr>
        <xdr:cNvPr id="7" name="AutoShape 146">
          <a:extLst>
            <a:ext uri="{FF2B5EF4-FFF2-40B4-BE49-F238E27FC236}">
              <a16:creationId xmlns:a16="http://schemas.microsoft.com/office/drawing/2014/main" id="{AFEE02C9-45C3-44F4-8CE2-9725482262DB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64</xdr:row>
      <xdr:rowOff>50800</xdr:rowOff>
    </xdr:from>
    <xdr:to>
      <xdr:col>7</xdr:col>
      <xdr:colOff>31750</xdr:colOff>
      <xdr:row>65</xdr:row>
      <xdr:rowOff>107950</xdr:rowOff>
    </xdr:to>
    <xdr:sp macro="" textlink="">
      <xdr:nvSpPr>
        <xdr:cNvPr id="8" name="AutoShape 146">
          <a:extLst>
            <a:ext uri="{FF2B5EF4-FFF2-40B4-BE49-F238E27FC236}">
              <a16:creationId xmlns:a16="http://schemas.microsoft.com/office/drawing/2014/main" id="{620EAD52-4E87-4E56-9736-0341C72B25B4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68</xdr:row>
      <xdr:rowOff>50800</xdr:rowOff>
    </xdr:from>
    <xdr:to>
      <xdr:col>7</xdr:col>
      <xdr:colOff>31750</xdr:colOff>
      <xdr:row>69</xdr:row>
      <xdr:rowOff>107950</xdr:rowOff>
    </xdr:to>
    <xdr:sp macro="" textlink="">
      <xdr:nvSpPr>
        <xdr:cNvPr id="9" name="AutoShape 146">
          <a:extLst>
            <a:ext uri="{FF2B5EF4-FFF2-40B4-BE49-F238E27FC236}">
              <a16:creationId xmlns:a16="http://schemas.microsoft.com/office/drawing/2014/main" id="{B24E3D30-2048-4D13-ABA7-B2387B69159A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73</xdr:row>
      <xdr:rowOff>50800</xdr:rowOff>
    </xdr:from>
    <xdr:to>
      <xdr:col>7</xdr:col>
      <xdr:colOff>31750</xdr:colOff>
      <xdr:row>74</xdr:row>
      <xdr:rowOff>107950</xdr:rowOff>
    </xdr:to>
    <xdr:sp macro="" textlink="">
      <xdr:nvSpPr>
        <xdr:cNvPr id="10" name="AutoShape 146">
          <a:extLst>
            <a:ext uri="{FF2B5EF4-FFF2-40B4-BE49-F238E27FC236}">
              <a16:creationId xmlns:a16="http://schemas.microsoft.com/office/drawing/2014/main" id="{A28A4EF8-B821-47DB-9F5B-AC313A7C86FF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90</xdr:row>
      <xdr:rowOff>50800</xdr:rowOff>
    </xdr:from>
    <xdr:to>
      <xdr:col>7</xdr:col>
      <xdr:colOff>31750</xdr:colOff>
      <xdr:row>91</xdr:row>
      <xdr:rowOff>107950</xdr:rowOff>
    </xdr:to>
    <xdr:sp macro="" textlink="">
      <xdr:nvSpPr>
        <xdr:cNvPr id="11" name="AutoShape 146">
          <a:extLst>
            <a:ext uri="{FF2B5EF4-FFF2-40B4-BE49-F238E27FC236}">
              <a16:creationId xmlns:a16="http://schemas.microsoft.com/office/drawing/2014/main" id="{A9920174-FF4B-4340-9093-FF1F9EC28F39}"/>
            </a:ext>
          </a:extLst>
        </xdr:cNvPr>
        <xdr:cNvSpPr>
          <a:spLocks/>
        </xdr:cNvSpPr>
      </xdr:nvSpPr>
      <xdr:spPr bwMode="auto">
        <a:xfrm>
          <a:off x="2800350" y="63436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82550</xdr:colOff>
      <xdr:row>97</xdr:row>
      <xdr:rowOff>50800</xdr:rowOff>
    </xdr:from>
    <xdr:to>
      <xdr:col>7</xdr:col>
      <xdr:colOff>31750</xdr:colOff>
      <xdr:row>98</xdr:row>
      <xdr:rowOff>107950</xdr:rowOff>
    </xdr:to>
    <xdr:sp macro="" textlink="">
      <xdr:nvSpPr>
        <xdr:cNvPr id="12" name="AutoShape 146">
          <a:extLst>
            <a:ext uri="{FF2B5EF4-FFF2-40B4-BE49-F238E27FC236}">
              <a16:creationId xmlns:a16="http://schemas.microsoft.com/office/drawing/2014/main" id="{C8EA87CC-698D-467D-AD7A-AF57EC314986}"/>
            </a:ext>
          </a:extLst>
        </xdr:cNvPr>
        <xdr:cNvSpPr>
          <a:spLocks/>
        </xdr:cNvSpPr>
      </xdr:nvSpPr>
      <xdr:spPr bwMode="auto">
        <a:xfrm>
          <a:off x="2800350" y="5391150"/>
          <a:ext cx="50800" cy="247650"/>
        </a:xfrm>
        <a:prstGeom prst="leftBrace">
          <a:avLst>
            <a:gd name="adj1" fmla="val 69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7E331-81B0-4E87-A3B3-18E00AAD3FBE}">
  <sheetPr codeName="Sheet1"/>
  <dimension ref="A1:IV307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 x14ac:dyDescent="0.2"/>
  <cols>
    <col min="1" max="1" width="3.6640625" style="5" customWidth="1"/>
    <col min="2" max="2" width="13.109375" style="5" customWidth="1"/>
    <col min="3" max="3" width="10.77734375" style="5" customWidth="1"/>
    <col min="4" max="4" width="13.109375" style="5" customWidth="1"/>
    <col min="5" max="5" width="1.77734375" style="5" customWidth="1"/>
    <col min="6" max="6" width="5.109375" style="5" customWidth="1"/>
    <col min="7" max="7" width="1.77734375" style="5" customWidth="1"/>
    <col min="8" max="8" width="4" style="5" bestFit="1" customWidth="1"/>
    <col min="9" max="9" width="1" style="5" customWidth="1"/>
    <col min="10" max="10" width="12.77734375" style="5" customWidth="1"/>
    <col min="11" max="24" width="12.33203125" style="5" customWidth="1"/>
    <col min="25" max="25" width="7" style="5" customWidth="1"/>
    <col min="26" max="16384" width="0" style="5" hidden="1"/>
  </cols>
  <sheetData>
    <row r="1" spans="1:25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5" s="2" customFormat="1" ht="27" customHeight="1" x14ac:dyDescent="0.2">
      <c r="A2" s="52" t="s">
        <v>23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 t="s">
        <v>3</v>
      </c>
      <c r="Q2" s="53"/>
      <c r="R2" s="53"/>
      <c r="S2" s="53"/>
      <c r="T2" s="53"/>
      <c r="U2" s="53"/>
      <c r="V2" s="53"/>
      <c r="W2" s="53"/>
      <c r="X2" s="53"/>
    </row>
    <row r="3" spans="1:25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4"/>
      <c r="W3" s="3"/>
    </row>
    <row r="4" spans="1:25" ht="2.15" customHeight="1" x14ac:dyDescent="0.2">
      <c r="I4" s="4"/>
      <c r="J4" s="6"/>
      <c r="K4" s="6"/>
      <c r="L4" s="7"/>
      <c r="M4" s="6"/>
      <c r="N4" s="8"/>
      <c r="O4" s="8"/>
      <c r="P4" s="8"/>
      <c r="Q4" s="8"/>
      <c r="R4" s="8"/>
      <c r="S4" s="8"/>
      <c r="T4" s="8"/>
      <c r="U4" s="8"/>
      <c r="V4" s="8"/>
      <c r="X4" s="8"/>
    </row>
    <row r="5" spans="1:25" s="14" customFormat="1" ht="60" customHeight="1" x14ac:dyDescent="0.2">
      <c r="A5" s="9"/>
      <c r="B5" s="54" t="s">
        <v>4</v>
      </c>
      <c r="C5" s="54"/>
      <c r="D5" s="54"/>
      <c r="E5" s="54"/>
      <c r="F5" s="54"/>
      <c r="G5" s="54"/>
      <c r="H5" s="54"/>
      <c r="I5" s="10"/>
      <c r="J5" s="11" t="s">
        <v>5</v>
      </c>
      <c r="K5" s="11" t="s">
        <v>6</v>
      </c>
      <c r="L5" s="11" t="s">
        <v>7</v>
      </c>
      <c r="M5" s="12" t="s">
        <v>8</v>
      </c>
      <c r="N5" s="12" t="s">
        <v>9</v>
      </c>
      <c r="O5" s="12" t="s">
        <v>10</v>
      </c>
      <c r="P5" s="10" t="s">
        <v>11</v>
      </c>
      <c r="Q5" s="12" t="s">
        <v>12</v>
      </c>
      <c r="R5" s="12" t="s">
        <v>13</v>
      </c>
      <c r="S5" s="12" t="s">
        <v>14</v>
      </c>
      <c r="T5" s="12" t="s">
        <v>15</v>
      </c>
      <c r="U5" s="12" t="s">
        <v>16</v>
      </c>
      <c r="V5" s="12" t="s">
        <v>17</v>
      </c>
      <c r="W5" s="12" t="s">
        <v>18</v>
      </c>
      <c r="X5" s="13" t="s">
        <v>19</v>
      </c>
    </row>
    <row r="6" spans="1:25" s="14" customFormat="1" ht="4.5" customHeight="1" x14ac:dyDescent="0.2">
      <c r="B6" s="15"/>
      <c r="C6" s="15"/>
      <c r="D6" s="15"/>
      <c r="E6" s="15"/>
      <c r="F6" s="15"/>
      <c r="G6" s="15"/>
      <c r="H6" s="15"/>
      <c r="I6" s="16"/>
    </row>
    <row r="7" spans="1:25" ht="15" customHeight="1" x14ac:dyDescent="0.2">
      <c r="A7" s="30">
        <f>DATE(YEAR(A10)-1,5,1)</f>
        <v>44317</v>
      </c>
      <c r="B7" s="49" t="str">
        <f>TEXT(A7,"ggg")</f>
        <v>令和</v>
      </c>
      <c r="C7" s="50" t="str">
        <f>IF(TEXT(A7,"e")="1","元",TEXT(A7,"e"))</f>
        <v>3</v>
      </c>
      <c r="D7" s="50" t="s">
        <v>24</v>
      </c>
      <c r="F7" s="48" t="s">
        <v>0</v>
      </c>
      <c r="G7" s="48"/>
      <c r="H7" s="48"/>
      <c r="I7" s="17"/>
      <c r="J7" s="18">
        <v>251</v>
      </c>
      <c r="K7" s="18">
        <v>0</v>
      </c>
      <c r="L7" s="18">
        <v>0</v>
      </c>
      <c r="M7" s="18">
        <v>0</v>
      </c>
      <c r="N7" s="18">
        <v>1</v>
      </c>
      <c r="O7" s="18">
        <v>2</v>
      </c>
      <c r="P7" s="18">
        <v>1</v>
      </c>
      <c r="Q7" s="18">
        <v>2</v>
      </c>
      <c r="R7" s="18">
        <v>12</v>
      </c>
      <c r="S7" s="18">
        <v>10</v>
      </c>
      <c r="T7" s="18">
        <v>23</v>
      </c>
      <c r="U7" s="18">
        <v>17</v>
      </c>
      <c r="V7" s="18">
        <v>30</v>
      </c>
      <c r="W7" s="18">
        <v>37</v>
      </c>
      <c r="X7" s="18">
        <v>116</v>
      </c>
      <c r="Y7" s="18"/>
    </row>
    <row r="8" spans="1:25" ht="15" customHeight="1" x14ac:dyDescent="0.2">
      <c r="A8" s="29"/>
      <c r="B8" s="48"/>
      <c r="C8" s="50"/>
      <c r="D8" s="50"/>
      <c r="F8" s="48" t="s">
        <v>1</v>
      </c>
      <c r="G8" s="48"/>
      <c r="H8" s="48"/>
      <c r="I8" s="17"/>
      <c r="J8" s="18">
        <v>229</v>
      </c>
      <c r="K8" s="18">
        <v>0</v>
      </c>
      <c r="L8" s="18">
        <v>0</v>
      </c>
      <c r="M8" s="18">
        <v>0</v>
      </c>
      <c r="N8" s="18">
        <v>1</v>
      </c>
      <c r="O8" s="18">
        <v>2</v>
      </c>
      <c r="P8" s="18">
        <v>1</v>
      </c>
      <c r="Q8" s="18">
        <v>2</v>
      </c>
      <c r="R8" s="18">
        <v>9</v>
      </c>
      <c r="S8" s="18">
        <v>10</v>
      </c>
      <c r="T8" s="18">
        <v>19</v>
      </c>
      <c r="U8" s="18">
        <v>15</v>
      </c>
      <c r="V8" s="18">
        <v>29</v>
      </c>
      <c r="W8" s="18">
        <v>36</v>
      </c>
      <c r="X8" s="18">
        <v>105</v>
      </c>
      <c r="Y8" s="18"/>
    </row>
    <row r="9" spans="1:25" ht="15" customHeight="1" x14ac:dyDescent="0.2">
      <c r="A9" s="29"/>
      <c r="B9" s="48"/>
      <c r="C9" s="50"/>
      <c r="D9" s="50"/>
      <c r="F9" s="48" t="s">
        <v>2</v>
      </c>
      <c r="G9" s="48"/>
      <c r="H9" s="48"/>
      <c r="I9" s="17"/>
      <c r="J9" s="18">
        <v>22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3</v>
      </c>
      <c r="S9" s="18">
        <v>0</v>
      </c>
      <c r="T9" s="18">
        <v>4</v>
      </c>
      <c r="U9" s="18">
        <v>2</v>
      </c>
      <c r="V9" s="18">
        <v>1</v>
      </c>
      <c r="W9" s="18">
        <v>1</v>
      </c>
      <c r="X9" s="18">
        <v>11</v>
      </c>
      <c r="Y9" s="18"/>
    </row>
    <row r="10" spans="1:25" ht="15" customHeight="1" x14ac:dyDescent="0.2">
      <c r="A10" s="29">
        <f>DATE(YEAR(A13)-1,5,1)</f>
        <v>44682</v>
      </c>
      <c r="B10" s="49" t="str">
        <f>IF(TEXT(A7,"ggg")=TEXT(A10,"ggg"),"",TEXT(A10,"ggg"))</f>
        <v/>
      </c>
      <c r="C10" s="50" t="str">
        <f>IF(TEXT(A10,"e")="1","元",TEXT(A10,"e"))</f>
        <v>4</v>
      </c>
      <c r="D10" s="50" t="str">
        <f>IF(TEXT(A7,"ggg")=TEXT(A10,"ggg"),"","年")</f>
        <v/>
      </c>
      <c r="F10" s="48" t="s">
        <v>0</v>
      </c>
      <c r="G10" s="48"/>
      <c r="H10" s="48"/>
      <c r="I10" s="17"/>
      <c r="J10" s="18">
        <v>300</v>
      </c>
      <c r="K10" s="18">
        <v>0</v>
      </c>
      <c r="L10" s="18">
        <v>0</v>
      </c>
      <c r="M10" s="18">
        <v>0</v>
      </c>
      <c r="N10" s="18">
        <v>0</v>
      </c>
      <c r="O10" s="18">
        <v>5</v>
      </c>
      <c r="P10" s="18">
        <v>6</v>
      </c>
      <c r="Q10" s="18">
        <v>9</v>
      </c>
      <c r="R10" s="18">
        <v>8</v>
      </c>
      <c r="S10" s="18">
        <v>11</v>
      </c>
      <c r="T10" s="18">
        <v>20</v>
      </c>
      <c r="U10" s="18">
        <v>28</v>
      </c>
      <c r="V10" s="18">
        <v>26</v>
      </c>
      <c r="W10" s="18">
        <v>39</v>
      </c>
      <c r="X10" s="18">
        <v>148</v>
      </c>
      <c r="Y10" s="18"/>
    </row>
    <row r="11" spans="1:25" ht="15" customHeight="1" x14ac:dyDescent="0.2">
      <c r="A11" s="29"/>
      <c r="B11" s="48"/>
      <c r="C11" s="50"/>
      <c r="D11" s="50"/>
      <c r="F11" s="48" t="s">
        <v>1</v>
      </c>
      <c r="G11" s="48"/>
      <c r="H11" s="48"/>
      <c r="I11" s="17"/>
      <c r="J11" s="18">
        <v>279</v>
      </c>
      <c r="K11" s="18">
        <v>0</v>
      </c>
      <c r="L11" s="18">
        <v>0</v>
      </c>
      <c r="M11" s="18">
        <v>0</v>
      </c>
      <c r="N11" s="18">
        <v>0</v>
      </c>
      <c r="O11" s="18">
        <v>5</v>
      </c>
      <c r="P11" s="18">
        <v>4</v>
      </c>
      <c r="Q11" s="18">
        <v>9</v>
      </c>
      <c r="R11" s="18">
        <v>6</v>
      </c>
      <c r="S11" s="18">
        <v>9</v>
      </c>
      <c r="T11" s="18">
        <v>19</v>
      </c>
      <c r="U11" s="18">
        <v>26</v>
      </c>
      <c r="V11" s="18">
        <v>23</v>
      </c>
      <c r="W11" s="18">
        <v>37</v>
      </c>
      <c r="X11" s="18">
        <v>141</v>
      </c>
      <c r="Y11" s="18"/>
    </row>
    <row r="12" spans="1:25" ht="15" customHeight="1" x14ac:dyDescent="0.2">
      <c r="A12" s="29"/>
      <c r="B12" s="48"/>
      <c r="C12" s="50"/>
      <c r="D12" s="50"/>
      <c r="F12" s="48" t="s">
        <v>2</v>
      </c>
      <c r="G12" s="48"/>
      <c r="H12" s="48"/>
      <c r="I12" s="17"/>
      <c r="J12" s="18">
        <v>21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2</v>
      </c>
      <c r="Q12" s="18">
        <v>0</v>
      </c>
      <c r="R12" s="18">
        <v>2</v>
      </c>
      <c r="S12" s="18">
        <v>2</v>
      </c>
      <c r="T12" s="18">
        <v>1</v>
      </c>
      <c r="U12" s="18">
        <v>2</v>
      </c>
      <c r="V12" s="18">
        <v>3</v>
      </c>
      <c r="W12" s="18">
        <v>2</v>
      </c>
      <c r="X12" s="18">
        <v>7</v>
      </c>
      <c r="Y12" s="18"/>
    </row>
    <row r="13" spans="1:25" ht="15" customHeight="1" x14ac:dyDescent="0.2">
      <c r="A13" s="29">
        <f>DATE(YEAR(A16)-1,5,1)</f>
        <v>45047</v>
      </c>
      <c r="B13" s="49" t="str">
        <f>IF(TEXT(A10,"ggg")=TEXT(A13,"ggg"),"",TEXT(A13,"ggg"))</f>
        <v/>
      </c>
      <c r="C13" s="50" t="str">
        <f>IF(TEXT(A13,"e")="1","元",TEXT(A13,"e"))</f>
        <v>5</v>
      </c>
      <c r="D13" s="50" t="str">
        <f>IF(TEXT(A10,"ggg")=TEXT(A13,"ggg"),"","年")</f>
        <v/>
      </c>
      <c r="F13" s="48" t="s">
        <v>0</v>
      </c>
      <c r="G13" s="48"/>
      <c r="H13" s="48"/>
      <c r="I13" s="17"/>
      <c r="J13" s="18">
        <v>271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2</v>
      </c>
      <c r="Q13" s="18">
        <v>4</v>
      </c>
      <c r="R13" s="18">
        <v>8</v>
      </c>
      <c r="S13" s="18">
        <v>13</v>
      </c>
      <c r="T13" s="18">
        <v>17</v>
      </c>
      <c r="U13" s="18">
        <v>15</v>
      </c>
      <c r="V13" s="18">
        <v>28</v>
      </c>
      <c r="W13" s="18">
        <v>21</v>
      </c>
      <c r="X13" s="18">
        <v>161</v>
      </c>
      <c r="Y13" s="18"/>
    </row>
    <row r="14" spans="1:25" ht="15" customHeight="1" x14ac:dyDescent="0.2">
      <c r="A14" s="29"/>
      <c r="B14" s="48"/>
      <c r="C14" s="50"/>
      <c r="D14" s="50"/>
      <c r="F14" s="48" t="s">
        <v>1</v>
      </c>
      <c r="G14" s="48"/>
      <c r="H14" s="48"/>
      <c r="I14" s="17"/>
      <c r="J14" s="18">
        <v>250</v>
      </c>
      <c r="K14" s="18">
        <v>0</v>
      </c>
      <c r="L14" s="18">
        <v>0</v>
      </c>
      <c r="M14" s="18">
        <v>0</v>
      </c>
      <c r="N14" s="18">
        <v>0</v>
      </c>
      <c r="O14" s="18">
        <v>2</v>
      </c>
      <c r="P14" s="18">
        <v>2</v>
      </c>
      <c r="Q14" s="18">
        <v>3</v>
      </c>
      <c r="R14" s="18">
        <v>7</v>
      </c>
      <c r="S14" s="18">
        <v>12</v>
      </c>
      <c r="T14" s="18">
        <v>16</v>
      </c>
      <c r="U14" s="18">
        <v>15</v>
      </c>
      <c r="V14" s="18">
        <v>26</v>
      </c>
      <c r="W14" s="18">
        <v>19</v>
      </c>
      <c r="X14" s="18">
        <v>148</v>
      </c>
      <c r="Y14" s="18"/>
    </row>
    <row r="15" spans="1:25" ht="15" customHeight="1" x14ac:dyDescent="0.2">
      <c r="A15" s="29"/>
      <c r="B15" s="48"/>
      <c r="C15" s="50"/>
      <c r="D15" s="50"/>
      <c r="F15" s="48" t="s">
        <v>2</v>
      </c>
      <c r="G15" s="48"/>
      <c r="H15" s="48"/>
      <c r="I15" s="17"/>
      <c r="J15" s="18">
        <v>21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1</v>
      </c>
      <c r="S15" s="18">
        <v>1</v>
      </c>
      <c r="T15" s="18">
        <v>1</v>
      </c>
      <c r="U15" s="18">
        <v>0</v>
      </c>
      <c r="V15" s="18">
        <v>2</v>
      </c>
      <c r="W15" s="18">
        <v>2</v>
      </c>
      <c r="X15" s="18">
        <v>13</v>
      </c>
      <c r="Y15" s="18"/>
    </row>
    <row r="16" spans="1:25" ht="15" customHeight="1" x14ac:dyDescent="0.2">
      <c r="A16" s="30">
        <f>DATE(YEAR(A20)-1,5,1)</f>
        <v>45413</v>
      </c>
      <c r="B16" s="49" t="str">
        <f>IF(TEXT(A13,"ggg")=TEXT(A16,"ggg"),"",TEXT(A16,"ggg"))</f>
        <v/>
      </c>
      <c r="C16" s="50" t="str">
        <f>IF(TEXT(A16,"e")="1","元",TEXT(A16,"e"))</f>
        <v>6</v>
      </c>
      <c r="D16" s="50" t="str">
        <f>IF(TEXT(A13,"ggg")=TEXT(A16,"ggg"),"","年")</f>
        <v/>
      </c>
      <c r="F16" s="48" t="s">
        <v>0</v>
      </c>
      <c r="G16" s="48"/>
      <c r="H16" s="48"/>
      <c r="I16" s="17"/>
      <c r="J16" s="18">
        <v>239</v>
      </c>
      <c r="K16" s="18">
        <v>0</v>
      </c>
      <c r="L16" s="18">
        <v>0</v>
      </c>
      <c r="M16" s="18">
        <v>0</v>
      </c>
      <c r="N16" s="18">
        <v>0</v>
      </c>
      <c r="O16" s="18">
        <v>3</v>
      </c>
      <c r="P16" s="18">
        <v>2</v>
      </c>
      <c r="Q16" s="18">
        <v>1</v>
      </c>
      <c r="R16" s="18">
        <v>4</v>
      </c>
      <c r="S16" s="18">
        <v>9</v>
      </c>
      <c r="T16" s="18">
        <v>18</v>
      </c>
      <c r="U16" s="18">
        <v>17</v>
      </c>
      <c r="V16" s="18">
        <v>26</v>
      </c>
      <c r="W16" s="18">
        <v>25</v>
      </c>
      <c r="X16" s="18">
        <v>134</v>
      </c>
      <c r="Y16" s="18"/>
    </row>
    <row r="17" spans="1:25" ht="15" customHeight="1" x14ac:dyDescent="0.2">
      <c r="A17" s="29"/>
      <c r="B17" s="48"/>
      <c r="C17" s="50"/>
      <c r="D17" s="50"/>
      <c r="F17" s="48" t="s">
        <v>1</v>
      </c>
      <c r="G17" s="48"/>
      <c r="H17" s="48"/>
      <c r="I17" s="17"/>
      <c r="J17" s="18">
        <v>225</v>
      </c>
      <c r="K17" s="18">
        <v>0</v>
      </c>
      <c r="L17" s="18">
        <v>0</v>
      </c>
      <c r="M17" s="18">
        <v>0</v>
      </c>
      <c r="N17" s="18">
        <v>0</v>
      </c>
      <c r="O17" s="18">
        <v>3</v>
      </c>
      <c r="P17" s="18">
        <v>2</v>
      </c>
      <c r="Q17" s="18">
        <v>1</v>
      </c>
      <c r="R17" s="18">
        <v>4</v>
      </c>
      <c r="S17" s="18">
        <v>8</v>
      </c>
      <c r="T17" s="18">
        <v>18</v>
      </c>
      <c r="U17" s="18">
        <v>16</v>
      </c>
      <c r="V17" s="18">
        <v>25</v>
      </c>
      <c r="W17" s="18">
        <v>25</v>
      </c>
      <c r="X17" s="18">
        <v>123</v>
      </c>
      <c r="Y17" s="18"/>
    </row>
    <row r="18" spans="1:25" ht="15" customHeight="1" x14ac:dyDescent="0.2">
      <c r="A18" s="29"/>
      <c r="B18" s="48"/>
      <c r="C18" s="50"/>
      <c r="D18" s="50"/>
      <c r="F18" s="48" t="s">
        <v>2</v>
      </c>
      <c r="G18" s="48"/>
      <c r="H18" s="48"/>
      <c r="I18" s="17"/>
      <c r="J18" s="18">
        <v>14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1</v>
      </c>
      <c r="V18" s="18">
        <v>1</v>
      </c>
      <c r="W18" s="18">
        <v>0</v>
      </c>
      <c r="X18" s="18">
        <v>11</v>
      </c>
      <c r="Y18" s="18"/>
    </row>
    <row r="19" spans="1:25" ht="15" customHeight="1" x14ac:dyDescent="0.2">
      <c r="A19" s="29"/>
      <c r="B19" s="27"/>
      <c r="C19" s="27"/>
      <c r="D19" s="27"/>
      <c r="I19" s="17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s="19" customFormat="1" ht="15" customHeight="1" x14ac:dyDescent="0.2">
      <c r="A20" s="30">
        <v>45778</v>
      </c>
      <c r="B20" s="47" t="str">
        <f>IF(TEXT(A16,"ggg")=TEXT(A20,"ggg"),"",TEXT(A20,"ggg"))</f>
        <v/>
      </c>
      <c r="C20" s="56" t="str">
        <f>IF(TEXT(A20,"e")="1","元",TEXT(A20,"e"))</f>
        <v>7</v>
      </c>
      <c r="D20" s="56" t="str">
        <f>IF(TEXT(A16,"ggg")=TEXT(A20,"ggg"),"","年")</f>
        <v/>
      </c>
      <c r="F20" s="55" t="s">
        <v>0</v>
      </c>
      <c r="G20" s="55"/>
      <c r="H20" s="55"/>
      <c r="I20" s="21"/>
      <c r="J20" s="22">
        <v>258</v>
      </c>
      <c r="K20" s="22">
        <v>0</v>
      </c>
      <c r="L20" s="22">
        <v>0</v>
      </c>
      <c r="M20" s="22">
        <v>0</v>
      </c>
      <c r="N20" s="22">
        <v>2</v>
      </c>
      <c r="O20" s="22">
        <v>3</v>
      </c>
      <c r="P20" s="22">
        <v>1</v>
      </c>
      <c r="Q20" s="22">
        <v>0</v>
      </c>
      <c r="R20" s="22">
        <v>6</v>
      </c>
      <c r="S20" s="22">
        <v>8</v>
      </c>
      <c r="T20" s="22">
        <v>16</v>
      </c>
      <c r="U20" s="22">
        <v>16</v>
      </c>
      <c r="V20" s="22">
        <v>31</v>
      </c>
      <c r="W20" s="22">
        <v>27</v>
      </c>
      <c r="X20" s="22">
        <v>148</v>
      </c>
      <c r="Y20" s="22"/>
    </row>
    <row r="21" spans="1:25" s="19" customFormat="1" ht="15" customHeight="1" x14ac:dyDescent="0.2">
      <c r="A21" s="29"/>
      <c r="B21" s="47"/>
      <c r="C21" s="56"/>
      <c r="D21" s="56"/>
      <c r="F21" s="55" t="s">
        <v>1</v>
      </c>
      <c r="G21" s="55"/>
      <c r="H21" s="55"/>
      <c r="I21" s="21"/>
      <c r="J21" s="22">
        <v>242</v>
      </c>
      <c r="K21" s="22">
        <v>0</v>
      </c>
      <c r="L21" s="22">
        <v>0</v>
      </c>
      <c r="M21" s="22">
        <v>0</v>
      </c>
      <c r="N21" s="22">
        <v>2</v>
      </c>
      <c r="O21" s="22">
        <v>3</v>
      </c>
      <c r="P21" s="22">
        <v>1</v>
      </c>
      <c r="Q21" s="22">
        <v>0</v>
      </c>
      <c r="R21" s="22">
        <v>5</v>
      </c>
      <c r="S21" s="22">
        <v>8</v>
      </c>
      <c r="T21" s="22">
        <v>16</v>
      </c>
      <c r="U21" s="22">
        <v>14</v>
      </c>
      <c r="V21" s="22">
        <v>28</v>
      </c>
      <c r="W21" s="22">
        <v>26</v>
      </c>
      <c r="X21" s="22">
        <v>139</v>
      </c>
      <c r="Y21" s="22"/>
    </row>
    <row r="22" spans="1:25" s="19" customFormat="1" ht="15" customHeight="1" x14ac:dyDescent="0.2">
      <c r="A22" s="29"/>
      <c r="B22" s="47"/>
      <c r="C22" s="56"/>
      <c r="D22" s="56"/>
      <c r="F22" s="55" t="s">
        <v>2</v>
      </c>
      <c r="G22" s="55"/>
      <c r="H22" s="55"/>
      <c r="I22" s="21"/>
      <c r="J22" s="22">
        <v>16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1</v>
      </c>
      <c r="S22" s="22">
        <v>0</v>
      </c>
      <c r="T22" s="22">
        <v>0</v>
      </c>
      <c r="U22" s="22">
        <v>2</v>
      </c>
      <c r="V22" s="22">
        <v>3</v>
      </c>
      <c r="W22" s="22">
        <v>1</v>
      </c>
      <c r="X22" s="22">
        <v>9</v>
      </c>
      <c r="Y22" s="22"/>
    </row>
    <row r="23" spans="1:25" s="19" customFormat="1" ht="15" customHeight="1" x14ac:dyDescent="0.2">
      <c r="A23" s="29"/>
      <c r="B23" s="31"/>
      <c r="C23" s="32"/>
      <c r="D23" s="32"/>
      <c r="F23" s="20"/>
      <c r="G23" s="20"/>
      <c r="H23" s="20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 ht="15" customHeight="1" x14ac:dyDescent="0.2">
      <c r="B24" s="42" t="s">
        <v>25</v>
      </c>
      <c r="C24" s="42"/>
      <c r="D24" s="42"/>
      <c r="E24" s="42"/>
      <c r="F24" s="42"/>
      <c r="G24" s="19"/>
      <c r="H24" s="28" t="s">
        <v>22</v>
      </c>
      <c r="I24" s="21"/>
      <c r="J24" s="22">
        <v>218</v>
      </c>
      <c r="K24" s="22">
        <v>0</v>
      </c>
      <c r="L24" s="22">
        <v>0</v>
      </c>
      <c r="M24" s="22">
        <v>0</v>
      </c>
      <c r="N24" s="22">
        <v>1</v>
      </c>
      <c r="O24" s="22">
        <v>3</v>
      </c>
      <c r="P24" s="22">
        <v>0</v>
      </c>
      <c r="Q24" s="22">
        <v>0</v>
      </c>
      <c r="R24" s="22">
        <v>5</v>
      </c>
      <c r="S24" s="22">
        <v>7</v>
      </c>
      <c r="T24" s="22">
        <v>13</v>
      </c>
      <c r="U24" s="22">
        <v>12</v>
      </c>
      <c r="V24" s="22">
        <v>26</v>
      </c>
      <c r="W24" s="22">
        <v>22</v>
      </c>
      <c r="X24" s="22">
        <v>129</v>
      </c>
      <c r="Y24" s="18"/>
    </row>
    <row r="25" spans="1:25" ht="15" customHeight="1" x14ac:dyDescent="0.2">
      <c r="B25" s="42"/>
      <c r="C25" s="42"/>
      <c r="D25" s="42"/>
      <c r="E25" s="42"/>
      <c r="F25" s="42"/>
      <c r="G25" s="19"/>
      <c r="H25" s="28" t="s">
        <v>2</v>
      </c>
      <c r="I25" s="21"/>
      <c r="J25" s="22">
        <v>14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1</v>
      </c>
      <c r="S25" s="22">
        <v>0</v>
      </c>
      <c r="T25" s="22">
        <v>0</v>
      </c>
      <c r="U25" s="22">
        <v>2</v>
      </c>
      <c r="V25" s="22">
        <v>2</v>
      </c>
      <c r="W25" s="22">
        <v>1</v>
      </c>
      <c r="X25" s="22">
        <v>8</v>
      </c>
      <c r="Y25" s="18"/>
    </row>
    <row r="26" spans="1:25" ht="15" customHeight="1" x14ac:dyDescent="0.2">
      <c r="B26" s="33"/>
      <c r="C26" s="33"/>
      <c r="D26" s="33"/>
      <c r="E26" s="33"/>
      <c r="F26" s="33"/>
      <c r="G26" s="19"/>
      <c r="H26" s="28"/>
      <c r="I26" s="21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18"/>
    </row>
    <row r="27" spans="1:25" ht="15" customHeight="1" x14ac:dyDescent="0.2">
      <c r="B27" s="37" t="s">
        <v>26</v>
      </c>
      <c r="C27" s="37"/>
      <c r="D27" s="37"/>
      <c r="E27" s="37"/>
      <c r="F27" s="37"/>
      <c r="H27" s="4" t="s">
        <v>21</v>
      </c>
      <c r="I27" s="17"/>
      <c r="J27" s="18">
        <v>2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2</v>
      </c>
      <c r="Y27" s="18"/>
    </row>
    <row r="28" spans="1:25" ht="15" customHeight="1" x14ac:dyDescent="0.2">
      <c r="B28" s="43" t="s">
        <v>27</v>
      </c>
      <c r="C28" s="44"/>
      <c r="D28" s="44"/>
      <c r="E28" s="44"/>
      <c r="F28" s="44"/>
      <c r="H28" s="4" t="s">
        <v>22</v>
      </c>
      <c r="I28" s="17"/>
      <c r="J28" s="18">
        <v>7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0</v>
      </c>
      <c r="W28" s="18">
        <v>1</v>
      </c>
      <c r="X28" s="18">
        <v>5</v>
      </c>
      <c r="Y28" s="18"/>
    </row>
    <row r="29" spans="1:25" ht="15" customHeight="1" x14ac:dyDescent="0.2">
      <c r="B29" s="44"/>
      <c r="C29" s="44"/>
      <c r="D29" s="44"/>
      <c r="E29" s="44"/>
      <c r="F29" s="44"/>
      <c r="H29" s="4" t="s">
        <v>2</v>
      </c>
      <c r="I29" s="17"/>
      <c r="J29" s="18">
        <v>2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</v>
      </c>
      <c r="X29" s="18">
        <v>1</v>
      </c>
      <c r="Y29" s="18"/>
    </row>
    <row r="30" spans="1:25" ht="15" customHeight="1" x14ac:dyDescent="0.2">
      <c r="B30" s="43" t="s">
        <v>28</v>
      </c>
      <c r="C30" s="44"/>
      <c r="D30" s="44"/>
      <c r="E30" s="44"/>
      <c r="F30" s="44"/>
      <c r="H30" s="4" t="s">
        <v>22</v>
      </c>
      <c r="I30" s="17"/>
      <c r="J30" s="18">
        <v>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7</v>
      </c>
      <c r="Y30" s="18"/>
    </row>
    <row r="31" spans="1:25" ht="15" customHeight="1" x14ac:dyDescent="0.2">
      <c r="B31" s="44"/>
      <c r="C31" s="44"/>
      <c r="D31" s="44"/>
      <c r="E31" s="44"/>
      <c r="F31" s="44"/>
      <c r="H31" s="4" t="s">
        <v>2</v>
      </c>
      <c r="I31" s="17"/>
      <c r="J31" s="18">
        <v>2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1</v>
      </c>
      <c r="V31" s="18">
        <v>0</v>
      </c>
      <c r="W31" s="18">
        <v>0</v>
      </c>
      <c r="X31" s="18">
        <v>1</v>
      </c>
      <c r="Y31" s="18"/>
    </row>
    <row r="32" spans="1:25" ht="15" customHeight="1" x14ac:dyDescent="0.2">
      <c r="B32" s="36" t="s">
        <v>29</v>
      </c>
      <c r="C32" s="37"/>
      <c r="D32" s="37"/>
      <c r="E32" s="37"/>
      <c r="F32" s="37"/>
      <c r="H32" s="4" t="s">
        <v>21</v>
      </c>
      <c r="I32" s="17"/>
      <c r="J32" s="18">
        <v>8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1</v>
      </c>
      <c r="V32" s="18">
        <v>1</v>
      </c>
      <c r="W32" s="18">
        <v>0</v>
      </c>
      <c r="X32" s="18">
        <v>6</v>
      </c>
      <c r="Y32" s="18"/>
    </row>
    <row r="33" spans="2:25" ht="15" customHeight="1" x14ac:dyDescent="0.2">
      <c r="B33" s="46" t="s">
        <v>30</v>
      </c>
      <c r="C33" s="37"/>
      <c r="D33" s="37"/>
      <c r="E33" s="37"/>
      <c r="F33" s="37"/>
      <c r="H33" s="4" t="s">
        <v>21</v>
      </c>
      <c r="I33" s="17"/>
      <c r="J33" s="18">
        <v>7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1</v>
      </c>
      <c r="V33" s="18">
        <v>0</v>
      </c>
      <c r="W33" s="18">
        <v>2</v>
      </c>
      <c r="X33" s="18">
        <v>4</v>
      </c>
      <c r="Y33" s="18"/>
    </row>
    <row r="34" spans="2:25" ht="15" customHeight="1" x14ac:dyDescent="0.2">
      <c r="B34" s="36" t="s">
        <v>31</v>
      </c>
      <c r="C34" s="37"/>
      <c r="D34" s="37"/>
      <c r="E34" s="37"/>
      <c r="F34" s="37"/>
      <c r="H34" s="4" t="s">
        <v>21</v>
      </c>
      <c r="I34" s="17"/>
      <c r="J34" s="18">
        <v>10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2</v>
      </c>
      <c r="W34" s="18">
        <v>2</v>
      </c>
      <c r="X34" s="18">
        <v>6</v>
      </c>
      <c r="Y34" s="18"/>
    </row>
    <row r="35" spans="2:25" ht="15" customHeight="1" x14ac:dyDescent="0.2">
      <c r="B35" s="45" t="s">
        <v>32</v>
      </c>
      <c r="C35" s="37"/>
      <c r="D35" s="37"/>
      <c r="E35" s="37"/>
      <c r="F35" s="37"/>
      <c r="H35" s="4" t="s">
        <v>21</v>
      </c>
      <c r="I35" s="17"/>
      <c r="J35" s="18">
        <v>16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2</v>
      </c>
      <c r="T35" s="18">
        <v>2</v>
      </c>
      <c r="U35" s="18">
        <v>2</v>
      </c>
      <c r="V35" s="18">
        <v>1</v>
      </c>
      <c r="W35" s="18">
        <v>2</v>
      </c>
      <c r="X35" s="18">
        <v>7</v>
      </c>
      <c r="Y35" s="18"/>
    </row>
    <row r="36" spans="2:25" ht="15" customHeight="1" x14ac:dyDescent="0.2">
      <c r="B36" s="39" t="s">
        <v>33</v>
      </c>
      <c r="C36" s="40"/>
      <c r="D36" s="40"/>
      <c r="E36" s="40"/>
      <c r="F36" s="40"/>
      <c r="H36" s="4" t="s">
        <v>20</v>
      </c>
      <c r="I36" s="17"/>
      <c r="J36" s="18">
        <v>1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/>
    </row>
    <row r="37" spans="2:25" ht="15" customHeight="1" x14ac:dyDescent="0.2">
      <c r="B37" s="36" t="s">
        <v>34</v>
      </c>
      <c r="C37" s="37"/>
      <c r="D37" s="37"/>
      <c r="E37" s="37"/>
      <c r="F37" s="37"/>
      <c r="H37" s="4" t="s">
        <v>21</v>
      </c>
      <c r="I37" s="17"/>
      <c r="J37" s="18">
        <v>1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</v>
      </c>
      <c r="Y37" s="18"/>
    </row>
    <row r="38" spans="2:25" ht="15" customHeight="1" x14ac:dyDescent="0.2">
      <c r="B38" s="37" t="s">
        <v>35</v>
      </c>
      <c r="C38" s="37"/>
      <c r="D38" s="37"/>
      <c r="E38" s="37"/>
      <c r="F38" s="37"/>
      <c r="H38" s="4" t="s">
        <v>21</v>
      </c>
      <c r="I38" s="17"/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1</v>
      </c>
      <c r="X38" s="18">
        <v>0</v>
      </c>
      <c r="Y38" s="18"/>
    </row>
    <row r="39" spans="2:25" ht="15" customHeight="1" x14ac:dyDescent="0.2">
      <c r="B39" s="43" t="s">
        <v>36</v>
      </c>
      <c r="C39" s="44"/>
      <c r="D39" s="44"/>
      <c r="E39" s="44"/>
      <c r="F39" s="44"/>
      <c r="H39" s="4" t="s">
        <v>22</v>
      </c>
      <c r="I39" s="17"/>
      <c r="J39" s="18">
        <v>3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/>
    </row>
    <row r="40" spans="2:25" ht="15" customHeight="1" x14ac:dyDescent="0.2">
      <c r="B40" s="44"/>
      <c r="C40" s="44"/>
      <c r="D40" s="44"/>
      <c r="E40" s="44"/>
      <c r="F40" s="44"/>
      <c r="H40" s="4" t="s">
        <v>2</v>
      </c>
      <c r="I40" s="17"/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1</v>
      </c>
      <c r="Y40" s="18"/>
    </row>
    <row r="41" spans="2:25" ht="15" customHeight="1" x14ac:dyDescent="0.2">
      <c r="B41" s="41" t="s">
        <v>37</v>
      </c>
      <c r="C41" s="37"/>
      <c r="D41" s="37"/>
      <c r="E41" s="37"/>
      <c r="F41" s="37"/>
      <c r="H41" s="4" t="s">
        <v>21</v>
      </c>
      <c r="I41" s="17"/>
      <c r="J41" s="18">
        <v>3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3</v>
      </c>
      <c r="Y41" s="18"/>
    </row>
    <row r="42" spans="2:25" ht="15" customHeight="1" x14ac:dyDescent="0.2">
      <c r="B42" s="36" t="s">
        <v>38</v>
      </c>
      <c r="C42" s="37"/>
      <c r="D42" s="37"/>
      <c r="E42" s="37"/>
      <c r="F42" s="37"/>
      <c r="H42" s="4" t="s">
        <v>21</v>
      </c>
      <c r="I42" s="17"/>
      <c r="J42" s="18">
        <v>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1</v>
      </c>
      <c r="X42" s="18">
        <v>4</v>
      </c>
      <c r="Y42" s="18"/>
    </row>
    <row r="43" spans="2:25" ht="15" customHeight="1" x14ac:dyDescent="0.2">
      <c r="B43" s="43" t="s">
        <v>39</v>
      </c>
      <c r="C43" s="44"/>
      <c r="D43" s="44"/>
      <c r="E43" s="44"/>
      <c r="F43" s="44"/>
      <c r="H43" s="4" t="s">
        <v>22</v>
      </c>
      <c r="I43" s="17"/>
      <c r="J43" s="18">
        <v>3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</v>
      </c>
      <c r="U43" s="18">
        <v>0</v>
      </c>
      <c r="V43" s="18">
        <v>1</v>
      </c>
      <c r="W43" s="18">
        <v>0</v>
      </c>
      <c r="X43" s="18">
        <v>1</v>
      </c>
      <c r="Y43" s="18"/>
    </row>
    <row r="44" spans="2:25" ht="15" customHeight="1" x14ac:dyDescent="0.2">
      <c r="B44" s="44"/>
      <c r="C44" s="44"/>
      <c r="D44" s="44"/>
      <c r="E44" s="44"/>
      <c r="F44" s="44"/>
      <c r="H44" s="4" t="s">
        <v>2</v>
      </c>
      <c r="I44" s="17"/>
      <c r="J44" s="18">
        <v>1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1</v>
      </c>
      <c r="Y44" s="18"/>
    </row>
    <row r="45" spans="2:25" ht="15" customHeight="1" x14ac:dyDescent="0.2">
      <c r="B45" s="36" t="s">
        <v>40</v>
      </c>
      <c r="C45" s="37"/>
      <c r="D45" s="37"/>
      <c r="E45" s="37"/>
      <c r="F45" s="37"/>
      <c r="H45" s="4" t="s">
        <v>21</v>
      </c>
      <c r="I45" s="17"/>
      <c r="J45" s="18">
        <v>1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</v>
      </c>
      <c r="W45" s="18">
        <v>0</v>
      </c>
      <c r="X45" s="18">
        <v>0</v>
      </c>
      <c r="Y45" s="18"/>
    </row>
    <row r="46" spans="2:25" ht="15" customHeight="1" x14ac:dyDescent="0.2">
      <c r="B46" s="46" t="s">
        <v>41</v>
      </c>
      <c r="C46" s="37"/>
      <c r="D46" s="37"/>
      <c r="E46" s="37"/>
      <c r="F46" s="37"/>
      <c r="H46" s="4" t="s">
        <v>21</v>
      </c>
      <c r="I46" s="17"/>
      <c r="J46" s="18">
        <v>4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</v>
      </c>
      <c r="W46" s="18">
        <v>1</v>
      </c>
      <c r="X46" s="18">
        <v>2</v>
      </c>
      <c r="Y46" s="18"/>
    </row>
    <row r="47" spans="2:25" ht="15" customHeight="1" x14ac:dyDescent="0.2">
      <c r="B47" s="36" t="s">
        <v>42</v>
      </c>
      <c r="C47" s="37"/>
      <c r="D47" s="37"/>
      <c r="E47" s="37"/>
      <c r="F47" s="37"/>
      <c r="H47" s="4" t="s">
        <v>21</v>
      </c>
      <c r="I47" s="17"/>
      <c r="J47" s="18">
        <v>1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</v>
      </c>
      <c r="V47" s="18">
        <v>0</v>
      </c>
      <c r="W47" s="18">
        <v>0</v>
      </c>
      <c r="X47" s="18">
        <v>0</v>
      </c>
      <c r="Y47" s="18"/>
    </row>
    <row r="48" spans="2:25" ht="15" customHeight="1" x14ac:dyDescent="0.2">
      <c r="B48" s="36" t="s">
        <v>43</v>
      </c>
      <c r="C48" s="37"/>
      <c r="D48" s="37"/>
      <c r="E48" s="37"/>
      <c r="F48" s="37"/>
      <c r="H48" s="4" t="s">
        <v>21</v>
      </c>
      <c r="I48" s="17"/>
      <c r="J48" s="18">
        <v>2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1</v>
      </c>
      <c r="U48" s="18">
        <v>0</v>
      </c>
      <c r="V48" s="18">
        <v>0</v>
      </c>
      <c r="W48" s="18">
        <v>0</v>
      </c>
      <c r="X48" s="18">
        <v>1</v>
      </c>
      <c r="Y48" s="18"/>
    </row>
    <row r="49" spans="2:25" ht="15" customHeight="1" x14ac:dyDescent="0.2">
      <c r="B49" s="36" t="s">
        <v>44</v>
      </c>
      <c r="C49" s="37"/>
      <c r="D49" s="37"/>
      <c r="E49" s="37"/>
      <c r="F49" s="37"/>
      <c r="H49" s="4" t="s">
        <v>21</v>
      </c>
      <c r="I49" s="17"/>
      <c r="J49" s="18">
        <v>1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1</v>
      </c>
      <c r="Y49" s="18"/>
    </row>
    <row r="50" spans="2:25" ht="15" customHeight="1" x14ac:dyDescent="0.2">
      <c r="B50" s="36" t="s">
        <v>45</v>
      </c>
      <c r="C50" s="37"/>
      <c r="D50" s="37"/>
      <c r="E50" s="37"/>
      <c r="F50" s="37"/>
      <c r="H50" s="4" t="s">
        <v>21</v>
      </c>
      <c r="I50" s="17"/>
      <c r="J50" s="18">
        <v>1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</v>
      </c>
      <c r="Y50" s="18"/>
    </row>
    <row r="51" spans="2:25" ht="15" customHeight="1" x14ac:dyDescent="0.2">
      <c r="B51" s="36" t="s">
        <v>46</v>
      </c>
      <c r="C51" s="37"/>
      <c r="D51" s="37"/>
      <c r="E51" s="37"/>
      <c r="F51" s="37"/>
      <c r="H51" s="4" t="s">
        <v>21</v>
      </c>
      <c r="I51" s="17"/>
      <c r="J51" s="18">
        <v>2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2</v>
      </c>
      <c r="Y51" s="18"/>
    </row>
    <row r="52" spans="2:25" ht="15" customHeight="1" x14ac:dyDescent="0.2">
      <c r="B52" s="36" t="s">
        <v>47</v>
      </c>
      <c r="C52" s="37"/>
      <c r="D52" s="37"/>
      <c r="E52" s="37"/>
      <c r="F52" s="37"/>
      <c r="H52" s="4" t="s">
        <v>21</v>
      </c>
      <c r="I52" s="17"/>
      <c r="J52" s="18">
        <v>1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</v>
      </c>
      <c r="Y52" s="18"/>
    </row>
    <row r="53" spans="2:25" ht="15" customHeight="1" x14ac:dyDescent="0.2">
      <c r="B53" s="46" t="s">
        <v>48</v>
      </c>
      <c r="C53" s="37"/>
      <c r="D53" s="37"/>
      <c r="E53" s="37"/>
      <c r="F53" s="37"/>
      <c r="H53" s="4" t="s">
        <v>21</v>
      </c>
      <c r="I53" s="17"/>
      <c r="J53" s="18">
        <v>4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1</v>
      </c>
      <c r="S53" s="18">
        <v>0</v>
      </c>
      <c r="T53" s="18">
        <v>1</v>
      </c>
      <c r="U53" s="18">
        <v>0</v>
      </c>
      <c r="V53" s="18">
        <v>0</v>
      </c>
      <c r="W53" s="18">
        <v>1</v>
      </c>
      <c r="X53" s="18">
        <v>1</v>
      </c>
      <c r="Y53" s="18"/>
    </row>
    <row r="54" spans="2:25" ht="15" customHeight="1" x14ac:dyDescent="0.2">
      <c r="B54" s="37" t="s">
        <v>49</v>
      </c>
      <c r="C54" s="37"/>
      <c r="D54" s="37"/>
      <c r="E54" s="37"/>
      <c r="F54" s="37"/>
      <c r="H54" s="4" t="s">
        <v>21</v>
      </c>
      <c r="I54" s="17"/>
      <c r="J54" s="18">
        <v>1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1</v>
      </c>
      <c r="Y54" s="18"/>
    </row>
    <row r="55" spans="2:25" ht="15" customHeight="1" x14ac:dyDescent="0.2">
      <c r="B55" s="36" t="s">
        <v>50</v>
      </c>
      <c r="C55" s="37"/>
      <c r="D55" s="37"/>
      <c r="E55" s="37"/>
      <c r="F55" s="37"/>
      <c r="H55" s="4" t="s">
        <v>21</v>
      </c>
      <c r="I55" s="17"/>
      <c r="J55" s="18">
        <v>1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1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/>
    </row>
    <row r="56" spans="2:25" ht="15" customHeight="1" x14ac:dyDescent="0.2">
      <c r="B56" s="36" t="s">
        <v>51</v>
      </c>
      <c r="C56" s="37"/>
      <c r="D56" s="37"/>
      <c r="E56" s="37"/>
      <c r="F56" s="37"/>
      <c r="H56" s="4" t="s">
        <v>21</v>
      </c>
      <c r="I56" s="17"/>
      <c r="J56" s="18">
        <v>3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3</v>
      </c>
      <c r="Y56" s="18"/>
    </row>
    <row r="57" spans="2:25" ht="15" customHeight="1" x14ac:dyDescent="0.2">
      <c r="B57" s="46" t="s">
        <v>52</v>
      </c>
      <c r="C57" s="37"/>
      <c r="D57" s="37"/>
      <c r="E57" s="37"/>
      <c r="F57" s="37"/>
      <c r="H57" s="4" t="s">
        <v>21</v>
      </c>
      <c r="I57" s="17"/>
      <c r="J57" s="18">
        <v>1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1</v>
      </c>
      <c r="U57" s="18">
        <v>0</v>
      </c>
      <c r="V57" s="18">
        <v>0</v>
      </c>
      <c r="W57" s="18">
        <v>0</v>
      </c>
      <c r="X57" s="18">
        <v>0</v>
      </c>
      <c r="Y57" s="18"/>
    </row>
    <row r="58" spans="2:25" ht="15" customHeight="1" x14ac:dyDescent="0.2">
      <c r="B58" s="41" t="s">
        <v>53</v>
      </c>
      <c r="C58" s="37"/>
      <c r="D58" s="37"/>
      <c r="E58" s="37"/>
      <c r="F58" s="37"/>
      <c r="H58" s="4" t="s">
        <v>21</v>
      </c>
      <c r="I58" s="17"/>
      <c r="J58" s="18">
        <v>1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1</v>
      </c>
      <c r="V58" s="18">
        <v>0</v>
      </c>
      <c r="W58" s="18">
        <v>0</v>
      </c>
      <c r="X58" s="18">
        <v>0</v>
      </c>
      <c r="Y58" s="18"/>
    </row>
    <row r="59" spans="2:25" ht="15" customHeight="1" x14ac:dyDescent="0.2">
      <c r="B59" s="39" t="s">
        <v>54</v>
      </c>
      <c r="C59" s="40"/>
      <c r="D59" s="40"/>
      <c r="E59" s="40"/>
      <c r="F59" s="40"/>
      <c r="H59" s="4" t="s">
        <v>20</v>
      </c>
      <c r="I59" s="17"/>
      <c r="J59" s="18">
        <v>1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1</v>
      </c>
      <c r="V59" s="18">
        <v>0</v>
      </c>
      <c r="W59" s="18">
        <v>0</v>
      </c>
      <c r="X59" s="18">
        <v>0</v>
      </c>
      <c r="Y59" s="18"/>
    </row>
    <row r="60" spans="2:25" ht="15" customHeight="1" x14ac:dyDescent="0.2">
      <c r="B60" s="37" t="s">
        <v>55</v>
      </c>
      <c r="C60" s="37"/>
      <c r="D60" s="37"/>
      <c r="E60" s="37"/>
      <c r="F60" s="37"/>
      <c r="H60" s="4" t="s">
        <v>21</v>
      </c>
      <c r="I60" s="17"/>
      <c r="J60" s="18">
        <v>1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1</v>
      </c>
      <c r="Y60" s="18"/>
    </row>
    <row r="61" spans="2:25" ht="15" customHeight="1" x14ac:dyDescent="0.2">
      <c r="B61" s="43" t="s">
        <v>56</v>
      </c>
      <c r="C61" s="44"/>
      <c r="D61" s="44"/>
      <c r="E61" s="44"/>
      <c r="F61" s="44"/>
      <c r="H61" s="4" t="s">
        <v>22</v>
      </c>
      <c r="I61" s="17"/>
      <c r="J61" s="18">
        <v>1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/>
    </row>
    <row r="62" spans="2:25" ht="15" customHeight="1" x14ac:dyDescent="0.2">
      <c r="B62" s="44"/>
      <c r="C62" s="44"/>
      <c r="D62" s="44"/>
      <c r="E62" s="44"/>
      <c r="F62" s="44"/>
      <c r="H62" s="4" t="s">
        <v>2</v>
      </c>
      <c r="I62" s="17"/>
      <c r="J62" s="18">
        <v>1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1</v>
      </c>
      <c r="W62" s="18">
        <v>0</v>
      </c>
      <c r="X62" s="18">
        <v>0</v>
      </c>
      <c r="Y62" s="18"/>
    </row>
    <row r="63" spans="2:25" ht="15" customHeight="1" x14ac:dyDescent="0.2">
      <c r="B63" s="37" t="s">
        <v>57</v>
      </c>
      <c r="C63" s="37"/>
      <c r="D63" s="37"/>
      <c r="E63" s="37"/>
      <c r="F63" s="37"/>
      <c r="H63" s="4" t="s">
        <v>21</v>
      </c>
      <c r="I63" s="17"/>
      <c r="J63" s="18">
        <v>2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1</v>
      </c>
      <c r="U63" s="18">
        <v>1</v>
      </c>
      <c r="V63" s="18">
        <v>0</v>
      </c>
      <c r="W63" s="18">
        <v>0</v>
      </c>
      <c r="X63" s="18">
        <v>0</v>
      </c>
      <c r="Y63" s="18"/>
    </row>
    <row r="64" spans="2:25" ht="15" customHeight="1" x14ac:dyDescent="0.2">
      <c r="B64" s="36" t="s">
        <v>58</v>
      </c>
      <c r="C64" s="37"/>
      <c r="D64" s="37"/>
      <c r="E64" s="37"/>
      <c r="F64" s="37"/>
      <c r="H64" s="4" t="s">
        <v>21</v>
      </c>
      <c r="I64" s="17"/>
      <c r="J64" s="18">
        <v>3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1</v>
      </c>
      <c r="V64" s="18">
        <v>0</v>
      </c>
      <c r="W64" s="18">
        <v>0</v>
      </c>
      <c r="X64" s="18">
        <v>2</v>
      </c>
      <c r="Y64" s="18"/>
    </row>
    <row r="65" spans="2:25" ht="15" customHeight="1" x14ac:dyDescent="0.2">
      <c r="B65" s="44" t="s">
        <v>59</v>
      </c>
      <c r="C65" s="44"/>
      <c r="D65" s="44"/>
      <c r="E65" s="44"/>
      <c r="F65" s="44"/>
      <c r="H65" s="4" t="s">
        <v>22</v>
      </c>
      <c r="I65" s="17"/>
      <c r="J65" s="18">
        <v>11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1</v>
      </c>
      <c r="X65" s="18">
        <v>10</v>
      </c>
      <c r="Y65" s="18"/>
    </row>
    <row r="66" spans="2:25" ht="15" customHeight="1" x14ac:dyDescent="0.2">
      <c r="B66" s="44"/>
      <c r="C66" s="44"/>
      <c r="D66" s="44"/>
      <c r="E66" s="44"/>
      <c r="F66" s="44"/>
      <c r="H66" s="4" t="s">
        <v>2</v>
      </c>
      <c r="I66" s="17"/>
      <c r="J66" s="18">
        <v>1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1</v>
      </c>
      <c r="Y66" s="18"/>
    </row>
    <row r="67" spans="2:25" ht="15" customHeight="1" x14ac:dyDescent="0.2">
      <c r="B67" s="37" t="s">
        <v>60</v>
      </c>
      <c r="C67" s="37"/>
      <c r="D67" s="37"/>
      <c r="E67" s="37"/>
      <c r="F67" s="37"/>
      <c r="H67" s="4" t="s">
        <v>21</v>
      </c>
      <c r="I67" s="17"/>
      <c r="J67" s="18">
        <v>2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2</v>
      </c>
      <c r="Y67" s="18"/>
    </row>
    <row r="68" spans="2:25" ht="15" customHeight="1" x14ac:dyDescent="0.2">
      <c r="B68" s="37" t="s">
        <v>61</v>
      </c>
      <c r="C68" s="37"/>
      <c r="D68" s="37"/>
      <c r="E68" s="37"/>
      <c r="F68" s="37"/>
      <c r="H68" s="4" t="s">
        <v>21</v>
      </c>
      <c r="I68" s="17"/>
      <c r="J68" s="18">
        <v>10</v>
      </c>
      <c r="K68" s="18">
        <v>0</v>
      </c>
      <c r="L68" s="18">
        <v>0</v>
      </c>
      <c r="M68" s="18">
        <v>0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2</v>
      </c>
      <c r="V68" s="18">
        <v>0</v>
      </c>
      <c r="W68" s="18">
        <v>1</v>
      </c>
      <c r="X68" s="18">
        <v>5</v>
      </c>
      <c r="Y68" s="18"/>
    </row>
    <row r="69" spans="2:25" ht="15" customHeight="1" x14ac:dyDescent="0.2">
      <c r="B69" s="44" t="s">
        <v>62</v>
      </c>
      <c r="C69" s="44"/>
      <c r="D69" s="44"/>
      <c r="E69" s="44"/>
      <c r="F69" s="44"/>
      <c r="H69" s="4" t="s">
        <v>22</v>
      </c>
      <c r="I69" s="17"/>
      <c r="J69" s="18">
        <v>4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1</v>
      </c>
      <c r="X69" s="18">
        <v>3</v>
      </c>
      <c r="Y69" s="18"/>
    </row>
    <row r="70" spans="2:25" ht="15" customHeight="1" x14ac:dyDescent="0.2">
      <c r="B70" s="44"/>
      <c r="C70" s="44"/>
      <c r="D70" s="44"/>
      <c r="E70" s="44"/>
      <c r="F70" s="44"/>
      <c r="H70" s="4" t="s">
        <v>2</v>
      </c>
      <c r="I70" s="17"/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1</v>
      </c>
      <c r="Y70" s="18"/>
    </row>
    <row r="71" spans="2:25" ht="15" customHeight="1" x14ac:dyDescent="0.2">
      <c r="B71" s="40" t="s">
        <v>63</v>
      </c>
      <c r="C71" s="40"/>
      <c r="D71" s="40"/>
      <c r="E71" s="40"/>
      <c r="F71" s="40"/>
      <c r="H71" s="4" t="s">
        <v>20</v>
      </c>
      <c r="I71" s="17"/>
      <c r="J71" s="18">
        <v>1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1</v>
      </c>
      <c r="Y71" s="18"/>
    </row>
    <row r="72" spans="2:25" ht="15" customHeight="1" x14ac:dyDescent="0.2">
      <c r="B72" s="37" t="s">
        <v>64</v>
      </c>
      <c r="C72" s="37"/>
      <c r="D72" s="37"/>
      <c r="E72" s="37"/>
      <c r="F72" s="37"/>
      <c r="H72" s="4" t="s">
        <v>21</v>
      </c>
      <c r="I72" s="17"/>
      <c r="J72" s="18">
        <v>1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1</v>
      </c>
      <c r="W72" s="18">
        <v>0</v>
      </c>
      <c r="X72" s="18">
        <v>0</v>
      </c>
      <c r="Y72" s="18"/>
    </row>
    <row r="73" spans="2:25" ht="15" customHeight="1" x14ac:dyDescent="0.2">
      <c r="B73" s="36" t="s">
        <v>65</v>
      </c>
      <c r="C73" s="37"/>
      <c r="D73" s="37"/>
      <c r="E73" s="37"/>
      <c r="F73" s="37"/>
      <c r="H73" s="4" t="s">
        <v>21</v>
      </c>
      <c r="I73" s="17"/>
      <c r="J73" s="18">
        <v>1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1</v>
      </c>
      <c r="U73" s="18">
        <v>0</v>
      </c>
      <c r="V73" s="18">
        <v>0</v>
      </c>
      <c r="W73" s="18">
        <v>0</v>
      </c>
      <c r="X73" s="18">
        <v>0</v>
      </c>
      <c r="Y73" s="18"/>
    </row>
    <row r="74" spans="2:25" ht="15" customHeight="1" x14ac:dyDescent="0.2">
      <c r="B74" s="44" t="s">
        <v>66</v>
      </c>
      <c r="C74" s="44"/>
      <c r="D74" s="44"/>
      <c r="E74" s="44"/>
      <c r="F74" s="44"/>
      <c r="H74" s="4" t="s">
        <v>22</v>
      </c>
      <c r="I74" s="17"/>
      <c r="J74" s="18">
        <v>18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1</v>
      </c>
      <c r="S74" s="18">
        <v>1</v>
      </c>
      <c r="T74" s="18">
        <v>1</v>
      </c>
      <c r="U74" s="18">
        <v>0</v>
      </c>
      <c r="V74" s="18">
        <v>0</v>
      </c>
      <c r="W74" s="18">
        <v>1</v>
      </c>
      <c r="X74" s="18">
        <v>14</v>
      </c>
      <c r="Y74" s="18"/>
    </row>
    <row r="75" spans="2:25" ht="15" customHeight="1" x14ac:dyDescent="0.2">
      <c r="B75" s="44"/>
      <c r="C75" s="44"/>
      <c r="D75" s="44"/>
      <c r="E75" s="44"/>
      <c r="F75" s="44"/>
      <c r="H75" s="4" t="s">
        <v>2</v>
      </c>
      <c r="I75" s="17"/>
      <c r="J75" s="18">
        <v>1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1</v>
      </c>
      <c r="Y75" s="18"/>
    </row>
    <row r="76" spans="2:25" ht="15" customHeight="1" x14ac:dyDescent="0.2">
      <c r="B76" s="37" t="s">
        <v>67</v>
      </c>
      <c r="C76" s="37"/>
      <c r="D76" s="37"/>
      <c r="E76" s="37"/>
      <c r="F76" s="37"/>
      <c r="H76" s="4" t="s">
        <v>21</v>
      </c>
      <c r="I76" s="17"/>
      <c r="J76" s="18">
        <v>1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1</v>
      </c>
      <c r="W76" s="18">
        <v>0</v>
      </c>
      <c r="X76" s="18">
        <v>0</v>
      </c>
      <c r="Y76" s="18"/>
    </row>
    <row r="77" spans="2:25" ht="15" customHeight="1" x14ac:dyDescent="0.2">
      <c r="B77" s="36" t="s">
        <v>68</v>
      </c>
      <c r="C77" s="37"/>
      <c r="D77" s="37"/>
      <c r="E77" s="37"/>
      <c r="F77" s="37"/>
      <c r="H77" s="4" t="s">
        <v>21</v>
      </c>
      <c r="I77" s="17"/>
      <c r="J77" s="18">
        <v>5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5</v>
      </c>
      <c r="Y77" s="18"/>
    </row>
    <row r="78" spans="2:25" ht="15" customHeight="1" x14ac:dyDescent="0.2">
      <c r="B78" s="36" t="s">
        <v>69</v>
      </c>
      <c r="C78" s="37"/>
      <c r="D78" s="37"/>
      <c r="E78" s="37"/>
      <c r="F78" s="37"/>
      <c r="H78" s="4" t="s">
        <v>21</v>
      </c>
      <c r="I78" s="17"/>
      <c r="J78" s="18">
        <v>3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1</v>
      </c>
      <c r="W78" s="18">
        <v>1</v>
      </c>
      <c r="X78" s="18">
        <v>1</v>
      </c>
      <c r="Y78" s="18"/>
    </row>
    <row r="79" spans="2:25" ht="15" customHeight="1" x14ac:dyDescent="0.2">
      <c r="B79" s="37" t="s">
        <v>70</v>
      </c>
      <c r="C79" s="37"/>
      <c r="D79" s="37"/>
      <c r="E79" s="37"/>
      <c r="F79" s="37"/>
      <c r="H79" s="4" t="s">
        <v>21</v>
      </c>
      <c r="I79" s="17"/>
      <c r="J79" s="18">
        <v>5</v>
      </c>
      <c r="K79" s="18">
        <v>0</v>
      </c>
      <c r="L79" s="18">
        <v>0</v>
      </c>
      <c r="M79" s="18">
        <v>0</v>
      </c>
      <c r="N79" s="18">
        <v>0</v>
      </c>
      <c r="O79" s="18">
        <v>1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2</v>
      </c>
      <c r="W79" s="18">
        <v>0</v>
      </c>
      <c r="X79" s="18">
        <v>2</v>
      </c>
      <c r="Y79" s="18"/>
    </row>
    <row r="80" spans="2:25" ht="15" customHeight="1" x14ac:dyDescent="0.2">
      <c r="B80" s="37" t="s">
        <v>71</v>
      </c>
      <c r="C80" s="37"/>
      <c r="D80" s="37"/>
      <c r="E80" s="37"/>
      <c r="F80" s="37"/>
      <c r="H80" s="4" t="s">
        <v>21</v>
      </c>
      <c r="I80" s="17"/>
      <c r="J80" s="18">
        <v>1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1</v>
      </c>
      <c r="Y80" s="18"/>
    </row>
    <row r="81" spans="2:25" ht="15" customHeight="1" x14ac:dyDescent="0.2">
      <c r="B81" s="36" t="s">
        <v>72</v>
      </c>
      <c r="C81" s="37"/>
      <c r="D81" s="37"/>
      <c r="E81" s="37"/>
      <c r="F81" s="37"/>
      <c r="H81" s="4" t="s">
        <v>21</v>
      </c>
      <c r="I81" s="17"/>
      <c r="J81" s="18">
        <v>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1</v>
      </c>
      <c r="W81" s="18">
        <v>0</v>
      </c>
      <c r="X81" s="18">
        <v>0</v>
      </c>
      <c r="Y81" s="18"/>
    </row>
    <row r="82" spans="2:25" ht="15" customHeight="1" x14ac:dyDescent="0.2">
      <c r="B82" s="37" t="s">
        <v>73</v>
      </c>
      <c r="C82" s="37"/>
      <c r="D82" s="37"/>
      <c r="E82" s="37"/>
      <c r="F82" s="37"/>
      <c r="H82" s="4" t="s">
        <v>21</v>
      </c>
      <c r="I82" s="17"/>
      <c r="J82" s="18">
        <v>1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1</v>
      </c>
      <c r="Y82" s="18"/>
    </row>
    <row r="83" spans="2:25" ht="15" customHeight="1" x14ac:dyDescent="0.2">
      <c r="B83" s="37" t="s">
        <v>74</v>
      </c>
      <c r="C83" s="37"/>
      <c r="D83" s="37"/>
      <c r="E83" s="37"/>
      <c r="F83" s="37"/>
      <c r="H83" s="4" t="s">
        <v>21</v>
      </c>
      <c r="I83" s="17"/>
      <c r="J83" s="18">
        <v>5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1</v>
      </c>
      <c r="S83" s="18">
        <v>1</v>
      </c>
      <c r="T83" s="18">
        <v>0</v>
      </c>
      <c r="U83" s="18">
        <v>0</v>
      </c>
      <c r="V83" s="18">
        <v>0</v>
      </c>
      <c r="W83" s="18">
        <v>2</v>
      </c>
      <c r="X83" s="18">
        <v>1</v>
      </c>
      <c r="Y83" s="18"/>
    </row>
    <row r="84" spans="2:25" ht="15" customHeight="1" x14ac:dyDescent="0.2">
      <c r="B84" s="36" t="s">
        <v>75</v>
      </c>
      <c r="C84" s="37"/>
      <c r="D84" s="37"/>
      <c r="E84" s="37"/>
      <c r="F84" s="37"/>
      <c r="H84" s="4" t="s">
        <v>21</v>
      </c>
      <c r="I84" s="17"/>
      <c r="J84" s="18">
        <v>6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2</v>
      </c>
      <c r="W84" s="18">
        <v>2</v>
      </c>
      <c r="X84" s="18">
        <v>2</v>
      </c>
      <c r="Y84" s="18"/>
    </row>
    <row r="85" spans="2:25" ht="15" customHeight="1" x14ac:dyDescent="0.2">
      <c r="B85" s="36" t="s">
        <v>76</v>
      </c>
      <c r="C85" s="37"/>
      <c r="D85" s="37"/>
      <c r="E85" s="37"/>
      <c r="F85" s="37"/>
      <c r="H85" s="4" t="s">
        <v>21</v>
      </c>
      <c r="I85" s="17"/>
      <c r="J85" s="18">
        <v>1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1</v>
      </c>
      <c r="Y85" s="18"/>
    </row>
    <row r="86" spans="2:25" ht="15" customHeight="1" x14ac:dyDescent="0.2">
      <c r="B86" s="36" t="s">
        <v>77</v>
      </c>
      <c r="C86" s="37"/>
      <c r="D86" s="37"/>
      <c r="E86" s="37"/>
      <c r="F86" s="37"/>
      <c r="H86" s="4" t="s">
        <v>21</v>
      </c>
      <c r="I86" s="17"/>
      <c r="J86" s="18">
        <v>6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1</v>
      </c>
      <c r="W86" s="18">
        <v>0</v>
      </c>
      <c r="X86" s="18">
        <v>5</v>
      </c>
      <c r="Y86" s="18"/>
    </row>
    <row r="87" spans="2:25" ht="15" customHeight="1" x14ac:dyDescent="0.2">
      <c r="B87" s="37" t="s">
        <v>78</v>
      </c>
      <c r="C87" s="37"/>
      <c r="D87" s="37"/>
      <c r="E87" s="37"/>
      <c r="F87" s="37"/>
      <c r="H87" s="4" t="s">
        <v>21</v>
      </c>
      <c r="I87" s="17"/>
      <c r="J87" s="18">
        <v>6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1</v>
      </c>
      <c r="T87" s="18">
        <v>0</v>
      </c>
      <c r="U87" s="18">
        <v>0</v>
      </c>
      <c r="V87" s="18">
        <v>3</v>
      </c>
      <c r="W87" s="18">
        <v>0</v>
      </c>
      <c r="X87" s="18">
        <v>2</v>
      </c>
      <c r="Y87" s="18"/>
    </row>
    <row r="88" spans="2:25" ht="15" customHeight="1" x14ac:dyDescent="0.2">
      <c r="B88" s="36" t="s">
        <v>79</v>
      </c>
      <c r="C88" s="37"/>
      <c r="D88" s="37"/>
      <c r="E88" s="37"/>
      <c r="F88" s="37"/>
      <c r="H88" s="4" t="s">
        <v>21</v>
      </c>
      <c r="I88" s="17"/>
      <c r="J88" s="18">
        <v>1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1</v>
      </c>
      <c r="Y88" s="18"/>
    </row>
    <row r="89" spans="2:25" ht="15" customHeight="1" x14ac:dyDescent="0.2">
      <c r="B89" s="37" t="s">
        <v>80</v>
      </c>
      <c r="C89" s="37"/>
      <c r="D89" s="37"/>
      <c r="E89" s="37"/>
      <c r="F89" s="37"/>
      <c r="H89" s="4" t="s">
        <v>21</v>
      </c>
      <c r="I89" s="17"/>
      <c r="J89" s="18">
        <v>1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1</v>
      </c>
      <c r="W89" s="18">
        <v>0</v>
      </c>
      <c r="X89" s="18">
        <v>0</v>
      </c>
      <c r="Y89" s="18"/>
    </row>
    <row r="90" spans="2:25" ht="15" customHeight="1" x14ac:dyDescent="0.2">
      <c r="B90" s="37" t="s">
        <v>81</v>
      </c>
      <c r="C90" s="37"/>
      <c r="D90" s="37"/>
      <c r="E90" s="37"/>
      <c r="F90" s="37"/>
      <c r="H90" s="4" t="s">
        <v>21</v>
      </c>
      <c r="I90" s="17"/>
      <c r="J90" s="18">
        <v>3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3</v>
      </c>
      <c r="Y90" s="18"/>
    </row>
    <row r="91" spans="2:25" ht="15" customHeight="1" x14ac:dyDescent="0.2">
      <c r="B91" s="43" t="s">
        <v>82</v>
      </c>
      <c r="C91" s="44"/>
      <c r="D91" s="44"/>
      <c r="E91" s="44"/>
      <c r="F91" s="44"/>
      <c r="H91" s="4" t="s">
        <v>22</v>
      </c>
      <c r="I91" s="17"/>
      <c r="J91" s="18">
        <v>10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1</v>
      </c>
      <c r="V91" s="18">
        <v>3</v>
      </c>
      <c r="W91" s="18">
        <v>1</v>
      </c>
      <c r="X91" s="18">
        <v>5</v>
      </c>
      <c r="Y91" s="18"/>
    </row>
    <row r="92" spans="2:25" ht="15" customHeight="1" x14ac:dyDescent="0.2">
      <c r="B92" s="44"/>
      <c r="C92" s="44"/>
      <c r="D92" s="44"/>
      <c r="E92" s="44"/>
      <c r="F92" s="44"/>
      <c r="H92" s="4" t="s">
        <v>2</v>
      </c>
      <c r="I92" s="17"/>
      <c r="J92" s="18">
        <v>1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1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/>
    </row>
    <row r="93" spans="2:25" ht="15" customHeight="1" x14ac:dyDescent="0.2">
      <c r="B93" s="45" t="s">
        <v>83</v>
      </c>
      <c r="C93" s="37"/>
      <c r="D93" s="37"/>
      <c r="E93" s="37"/>
      <c r="F93" s="37"/>
      <c r="H93" s="4" t="s">
        <v>21</v>
      </c>
      <c r="I93" s="17"/>
      <c r="J93" s="18">
        <v>1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1</v>
      </c>
      <c r="Y93" s="18"/>
    </row>
    <row r="94" spans="2:25" ht="15" customHeight="1" x14ac:dyDescent="0.2">
      <c r="B94" s="37" t="s">
        <v>84</v>
      </c>
      <c r="C94" s="37"/>
      <c r="D94" s="37"/>
      <c r="E94" s="37"/>
      <c r="F94" s="37"/>
      <c r="H94" s="4" t="s">
        <v>21</v>
      </c>
      <c r="I94" s="17"/>
      <c r="J94" s="18">
        <v>2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2</v>
      </c>
      <c r="U94" s="18">
        <v>0</v>
      </c>
      <c r="V94" s="18">
        <v>0</v>
      </c>
      <c r="W94" s="18">
        <v>0</v>
      </c>
      <c r="X94" s="18">
        <v>0</v>
      </c>
      <c r="Y94" s="18"/>
    </row>
    <row r="95" spans="2:25" ht="15" customHeight="1" x14ac:dyDescent="0.2">
      <c r="B95" s="36" t="s">
        <v>85</v>
      </c>
      <c r="C95" s="37"/>
      <c r="D95" s="37"/>
      <c r="E95" s="37"/>
      <c r="F95" s="37"/>
      <c r="H95" s="4" t="s">
        <v>21</v>
      </c>
      <c r="I95" s="17"/>
      <c r="J95" s="18">
        <v>5</v>
      </c>
      <c r="K95" s="18">
        <v>0</v>
      </c>
      <c r="L95" s="18">
        <v>0</v>
      </c>
      <c r="M95" s="18">
        <v>0</v>
      </c>
      <c r="N95" s="18">
        <v>0</v>
      </c>
      <c r="O95" s="18">
        <v>1</v>
      </c>
      <c r="P95" s="18">
        <v>0</v>
      </c>
      <c r="Q95" s="18">
        <v>0</v>
      </c>
      <c r="R95" s="18">
        <v>1</v>
      </c>
      <c r="S95" s="18">
        <v>0</v>
      </c>
      <c r="T95" s="18">
        <v>2</v>
      </c>
      <c r="U95" s="18">
        <v>0</v>
      </c>
      <c r="V95" s="18">
        <v>0</v>
      </c>
      <c r="W95" s="18">
        <v>0</v>
      </c>
      <c r="X95" s="18">
        <v>1</v>
      </c>
      <c r="Y95" s="18"/>
    </row>
    <row r="96" spans="2:25" ht="15" customHeight="1" x14ac:dyDescent="0.2">
      <c r="B96" s="36" t="s">
        <v>86</v>
      </c>
      <c r="C96" s="37"/>
      <c r="D96" s="37"/>
      <c r="E96" s="37"/>
      <c r="F96" s="37"/>
      <c r="H96" s="4" t="s">
        <v>21</v>
      </c>
      <c r="I96" s="17"/>
      <c r="J96" s="18">
        <v>1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1</v>
      </c>
      <c r="W96" s="18">
        <v>0</v>
      </c>
      <c r="X96" s="18">
        <v>0</v>
      </c>
      <c r="Y96" s="18"/>
    </row>
    <row r="97" spans="2:25" ht="15" customHeight="1" x14ac:dyDescent="0.2">
      <c r="B97" s="35"/>
      <c r="C97" s="34"/>
      <c r="D97" s="34"/>
      <c r="E97" s="34"/>
      <c r="F97" s="34"/>
      <c r="H97" s="4"/>
      <c r="I97" s="17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 spans="2:25" ht="15" customHeight="1" x14ac:dyDescent="0.2">
      <c r="B98" s="42" t="s">
        <v>87</v>
      </c>
      <c r="C98" s="42"/>
      <c r="D98" s="42"/>
      <c r="E98" s="42"/>
      <c r="F98" s="42"/>
      <c r="G98" s="19"/>
      <c r="H98" s="28" t="s">
        <v>22</v>
      </c>
      <c r="I98" s="21"/>
      <c r="J98" s="22">
        <v>24</v>
      </c>
      <c r="K98" s="22">
        <v>0</v>
      </c>
      <c r="L98" s="22">
        <v>0</v>
      </c>
      <c r="M98" s="22">
        <v>0</v>
      </c>
      <c r="N98" s="22">
        <v>1</v>
      </c>
      <c r="O98" s="22">
        <v>0</v>
      </c>
      <c r="P98" s="22">
        <v>1</v>
      </c>
      <c r="Q98" s="22">
        <v>0</v>
      </c>
      <c r="R98" s="22">
        <v>0</v>
      </c>
      <c r="S98" s="22">
        <v>1</v>
      </c>
      <c r="T98" s="22">
        <v>3</v>
      </c>
      <c r="U98" s="22">
        <v>2</v>
      </c>
      <c r="V98" s="22">
        <v>2</v>
      </c>
      <c r="W98" s="22">
        <v>4</v>
      </c>
      <c r="X98" s="22">
        <v>10</v>
      </c>
      <c r="Y98" s="18"/>
    </row>
    <row r="99" spans="2:25" ht="15" customHeight="1" x14ac:dyDescent="0.2">
      <c r="B99" s="42"/>
      <c r="C99" s="42"/>
      <c r="D99" s="42"/>
      <c r="E99" s="42"/>
      <c r="F99" s="42"/>
      <c r="G99" s="19"/>
      <c r="H99" s="28" t="s">
        <v>2</v>
      </c>
      <c r="I99" s="21"/>
      <c r="J99" s="22">
        <v>2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1</v>
      </c>
      <c r="W99" s="22">
        <v>0</v>
      </c>
      <c r="X99" s="22">
        <v>1</v>
      </c>
      <c r="Y99" s="18"/>
    </row>
    <row r="100" spans="2:25" ht="15" customHeight="1" x14ac:dyDescent="0.2">
      <c r="B100" s="33"/>
      <c r="C100" s="33"/>
      <c r="D100" s="33"/>
      <c r="E100" s="33"/>
      <c r="F100" s="33"/>
      <c r="G100" s="19"/>
      <c r="H100" s="28"/>
      <c r="I100" s="21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18"/>
    </row>
    <row r="101" spans="2:25" ht="15" customHeight="1" x14ac:dyDescent="0.2">
      <c r="B101" s="36" t="s">
        <v>27</v>
      </c>
      <c r="C101" s="37"/>
      <c r="D101" s="37"/>
      <c r="E101" s="37"/>
      <c r="F101" s="37"/>
      <c r="H101" s="4" t="s">
        <v>21</v>
      </c>
      <c r="I101" s="17"/>
      <c r="J101" s="18">
        <v>1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1</v>
      </c>
      <c r="U101" s="18">
        <v>0</v>
      </c>
      <c r="V101" s="18">
        <v>0</v>
      </c>
      <c r="W101" s="18">
        <v>0</v>
      </c>
      <c r="X101" s="18">
        <v>0</v>
      </c>
      <c r="Y101" s="18"/>
    </row>
    <row r="102" spans="2:25" ht="15" customHeight="1" x14ac:dyDescent="0.2">
      <c r="B102" s="36" t="s">
        <v>29</v>
      </c>
      <c r="C102" s="37"/>
      <c r="D102" s="37"/>
      <c r="E102" s="37"/>
      <c r="F102" s="37"/>
      <c r="H102" s="4" t="s">
        <v>21</v>
      </c>
      <c r="I102" s="17"/>
      <c r="J102" s="18">
        <v>1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1</v>
      </c>
      <c r="Y102" s="18"/>
    </row>
    <row r="103" spans="2:25" ht="15" customHeight="1" x14ac:dyDescent="0.2">
      <c r="B103" s="36" t="s">
        <v>31</v>
      </c>
      <c r="C103" s="37"/>
      <c r="D103" s="37"/>
      <c r="E103" s="37"/>
      <c r="F103" s="37"/>
      <c r="H103" s="4" t="s">
        <v>21</v>
      </c>
      <c r="I103" s="17"/>
      <c r="J103" s="18">
        <v>1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1</v>
      </c>
      <c r="U103" s="18">
        <v>0</v>
      </c>
      <c r="V103" s="18">
        <v>0</v>
      </c>
      <c r="W103" s="18">
        <v>0</v>
      </c>
      <c r="X103" s="18">
        <v>0</v>
      </c>
      <c r="Y103" s="18"/>
    </row>
    <row r="104" spans="2:25" ht="15" customHeight="1" x14ac:dyDescent="0.2">
      <c r="B104" s="39" t="s">
        <v>33</v>
      </c>
      <c r="C104" s="40"/>
      <c r="D104" s="40"/>
      <c r="E104" s="40"/>
      <c r="F104" s="40"/>
      <c r="H104" s="4" t="s">
        <v>20</v>
      </c>
      <c r="I104" s="17"/>
      <c r="J104" s="18">
        <v>1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1</v>
      </c>
      <c r="W104" s="18">
        <v>0</v>
      </c>
      <c r="X104" s="18">
        <v>0</v>
      </c>
      <c r="Y104" s="18"/>
    </row>
    <row r="105" spans="2:25" ht="15" customHeight="1" x14ac:dyDescent="0.2">
      <c r="B105" s="41" t="s">
        <v>37</v>
      </c>
      <c r="C105" s="37"/>
      <c r="D105" s="37"/>
      <c r="E105" s="37"/>
      <c r="F105" s="37"/>
      <c r="H105" s="4" t="s">
        <v>21</v>
      </c>
      <c r="I105" s="17"/>
      <c r="J105" s="18">
        <v>1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1</v>
      </c>
      <c r="W105" s="18">
        <v>0</v>
      </c>
      <c r="X105" s="18">
        <v>0</v>
      </c>
      <c r="Y105" s="18"/>
    </row>
    <row r="106" spans="2:25" ht="15" customHeight="1" x14ac:dyDescent="0.2">
      <c r="B106" s="36" t="s">
        <v>42</v>
      </c>
      <c r="C106" s="37"/>
      <c r="D106" s="37"/>
      <c r="E106" s="37"/>
      <c r="F106" s="37"/>
      <c r="H106" s="4" t="s">
        <v>21</v>
      </c>
      <c r="I106" s="17"/>
      <c r="J106" s="18">
        <v>1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1</v>
      </c>
      <c r="X106" s="18">
        <v>0</v>
      </c>
      <c r="Y106" s="18"/>
    </row>
    <row r="107" spans="2:25" ht="15" customHeight="1" x14ac:dyDescent="0.2">
      <c r="B107" s="39" t="s">
        <v>46</v>
      </c>
      <c r="C107" s="40"/>
      <c r="D107" s="40"/>
      <c r="E107" s="40"/>
      <c r="F107" s="40"/>
      <c r="H107" s="4" t="s">
        <v>20</v>
      </c>
      <c r="I107" s="17"/>
      <c r="J107" s="18">
        <v>1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1</v>
      </c>
      <c r="Y107" s="18"/>
    </row>
    <row r="108" spans="2:25" ht="15" customHeight="1" x14ac:dyDescent="0.2">
      <c r="B108" s="36" t="s">
        <v>50</v>
      </c>
      <c r="C108" s="37"/>
      <c r="D108" s="37"/>
      <c r="E108" s="37"/>
      <c r="F108" s="37"/>
      <c r="H108" s="4" t="s">
        <v>21</v>
      </c>
      <c r="I108" s="17"/>
      <c r="J108" s="18">
        <v>1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1</v>
      </c>
      <c r="X108" s="18">
        <v>0</v>
      </c>
      <c r="Y108" s="18"/>
    </row>
    <row r="109" spans="2:25" ht="15" customHeight="1" x14ac:dyDescent="0.2">
      <c r="B109" s="36" t="s">
        <v>54</v>
      </c>
      <c r="C109" s="37"/>
      <c r="D109" s="37"/>
      <c r="E109" s="37"/>
      <c r="F109" s="37"/>
      <c r="H109" s="4" t="s">
        <v>21</v>
      </c>
      <c r="I109" s="17"/>
      <c r="J109" s="18">
        <v>1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1</v>
      </c>
      <c r="V109" s="18">
        <v>0</v>
      </c>
      <c r="W109" s="18">
        <v>0</v>
      </c>
      <c r="X109" s="18">
        <v>0</v>
      </c>
      <c r="Y109" s="18"/>
    </row>
    <row r="110" spans="2:25" ht="15" customHeight="1" x14ac:dyDescent="0.2">
      <c r="B110" s="37" t="s">
        <v>59</v>
      </c>
      <c r="C110" s="37"/>
      <c r="D110" s="37"/>
      <c r="E110" s="37"/>
      <c r="F110" s="37"/>
      <c r="H110" s="4" t="s">
        <v>21</v>
      </c>
      <c r="I110" s="17"/>
      <c r="J110" s="18">
        <v>2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2</v>
      </c>
      <c r="Y110" s="18"/>
    </row>
    <row r="111" spans="2:25" ht="15" customHeight="1" x14ac:dyDescent="0.2">
      <c r="B111" s="37" t="s">
        <v>61</v>
      </c>
      <c r="C111" s="37"/>
      <c r="D111" s="37"/>
      <c r="E111" s="37"/>
      <c r="F111" s="37"/>
      <c r="H111" s="4" t="s">
        <v>21</v>
      </c>
      <c r="I111" s="17"/>
      <c r="J111" s="18">
        <v>1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1</v>
      </c>
      <c r="Y111" s="18"/>
    </row>
    <row r="112" spans="2:25" ht="15" customHeight="1" x14ac:dyDescent="0.2">
      <c r="B112" s="37" t="s">
        <v>63</v>
      </c>
      <c r="C112" s="37"/>
      <c r="D112" s="37"/>
      <c r="E112" s="37"/>
      <c r="F112" s="37"/>
      <c r="H112" s="4" t="s">
        <v>21</v>
      </c>
      <c r="I112" s="17"/>
      <c r="J112" s="18">
        <v>1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1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/>
    </row>
    <row r="113" spans="1:256" ht="15" customHeight="1" x14ac:dyDescent="0.2">
      <c r="B113" s="37" t="s">
        <v>66</v>
      </c>
      <c r="C113" s="37"/>
      <c r="D113" s="37"/>
      <c r="E113" s="37"/>
      <c r="F113" s="37"/>
      <c r="H113" s="4" t="s">
        <v>21</v>
      </c>
      <c r="I113" s="17"/>
      <c r="J113" s="18">
        <v>4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1</v>
      </c>
      <c r="V113" s="18">
        <v>1</v>
      </c>
      <c r="W113" s="18">
        <v>0</v>
      </c>
      <c r="X113" s="18">
        <v>2</v>
      </c>
      <c r="Y113" s="18"/>
    </row>
    <row r="114" spans="1:256" ht="15" customHeight="1" x14ac:dyDescent="0.2">
      <c r="B114" s="36" t="s">
        <v>68</v>
      </c>
      <c r="C114" s="37"/>
      <c r="D114" s="37"/>
      <c r="E114" s="37"/>
      <c r="F114" s="37"/>
      <c r="H114" s="4" t="s">
        <v>21</v>
      </c>
      <c r="I114" s="17"/>
      <c r="J114" s="18">
        <v>1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1</v>
      </c>
      <c r="Y114" s="18"/>
    </row>
    <row r="115" spans="1:256" ht="15" customHeight="1" x14ac:dyDescent="0.2">
      <c r="B115" s="36" t="s">
        <v>69</v>
      </c>
      <c r="C115" s="37"/>
      <c r="D115" s="37"/>
      <c r="E115" s="37"/>
      <c r="F115" s="37"/>
      <c r="H115" s="4" t="s">
        <v>21</v>
      </c>
      <c r="I115" s="17"/>
      <c r="J115" s="18">
        <v>1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1</v>
      </c>
      <c r="X115" s="18">
        <v>0</v>
      </c>
      <c r="Y115" s="18"/>
    </row>
    <row r="116" spans="1:256" ht="15" customHeight="1" x14ac:dyDescent="0.2">
      <c r="B116" s="36" t="s">
        <v>79</v>
      </c>
      <c r="C116" s="37"/>
      <c r="D116" s="37"/>
      <c r="E116" s="37"/>
      <c r="F116" s="37"/>
      <c r="H116" s="4" t="s">
        <v>21</v>
      </c>
      <c r="I116" s="17"/>
      <c r="J116" s="18">
        <v>1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1</v>
      </c>
      <c r="U116" s="18">
        <v>0</v>
      </c>
      <c r="V116" s="18">
        <v>0</v>
      </c>
      <c r="W116" s="18">
        <v>0</v>
      </c>
      <c r="X116" s="18">
        <v>0</v>
      </c>
      <c r="Y116" s="18"/>
    </row>
    <row r="117" spans="1:256" ht="15" customHeight="1" x14ac:dyDescent="0.2">
      <c r="B117" s="37" t="s">
        <v>81</v>
      </c>
      <c r="C117" s="37"/>
      <c r="D117" s="37"/>
      <c r="E117" s="37"/>
      <c r="F117" s="37"/>
      <c r="H117" s="4" t="s">
        <v>21</v>
      </c>
      <c r="I117" s="17"/>
      <c r="J117" s="18">
        <v>1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1</v>
      </c>
      <c r="Y117" s="18"/>
    </row>
    <row r="118" spans="1:256" ht="15" customHeight="1" x14ac:dyDescent="0.2">
      <c r="B118" s="38" t="s">
        <v>82</v>
      </c>
      <c r="C118" s="37"/>
      <c r="D118" s="37"/>
      <c r="E118" s="37"/>
      <c r="F118" s="37"/>
      <c r="H118" s="4" t="s">
        <v>21</v>
      </c>
      <c r="I118" s="17"/>
      <c r="J118" s="18">
        <v>2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1</v>
      </c>
      <c r="X118" s="18">
        <v>1</v>
      </c>
      <c r="Y118" s="18"/>
    </row>
    <row r="119" spans="1:256" ht="15" customHeight="1" x14ac:dyDescent="0.2">
      <c r="B119" s="36" t="s">
        <v>85</v>
      </c>
      <c r="C119" s="37"/>
      <c r="D119" s="37"/>
      <c r="E119" s="37"/>
      <c r="F119" s="37"/>
      <c r="H119" s="4" t="s">
        <v>21</v>
      </c>
      <c r="I119" s="17"/>
      <c r="J119" s="18">
        <v>3</v>
      </c>
      <c r="K119" s="18">
        <v>0</v>
      </c>
      <c r="L119" s="18">
        <v>0</v>
      </c>
      <c r="M119" s="18">
        <v>0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1</v>
      </c>
      <c r="T119" s="18">
        <v>0</v>
      </c>
      <c r="U119" s="18">
        <v>0</v>
      </c>
      <c r="V119" s="18">
        <v>0</v>
      </c>
      <c r="W119" s="18">
        <v>0</v>
      </c>
      <c r="X119" s="18">
        <v>1</v>
      </c>
      <c r="Y119" s="18"/>
    </row>
    <row r="120" spans="1:256" ht="1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23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18"/>
      <c r="Z120" s="4"/>
    </row>
    <row r="121" spans="1:256" ht="15" customHeight="1" x14ac:dyDescent="0.2">
      <c r="J121" s="25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4"/>
    </row>
    <row r="122" spans="1:256" ht="5.15" customHeight="1" x14ac:dyDescent="0.2"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4"/>
    </row>
    <row r="123" spans="1:256" ht="5.15" customHeight="1" x14ac:dyDescent="0.2"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</row>
    <row r="124" spans="1:256" s="26" customForma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</row>
    <row r="125" spans="1:256" x14ac:dyDescent="0.2"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/>
      <c r="EG125" s="26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  <c r="FX125" s="26"/>
      <c r="FY125" s="26"/>
      <c r="FZ125" s="26"/>
      <c r="GA125" s="26"/>
      <c r="GB125" s="26"/>
      <c r="GC125" s="26"/>
      <c r="GD125" s="26"/>
      <c r="GE125" s="26"/>
      <c r="GF125" s="26"/>
      <c r="GG125" s="26"/>
      <c r="GH125" s="26"/>
      <c r="GI125" s="26"/>
      <c r="GJ125" s="26"/>
      <c r="GK125" s="26"/>
      <c r="GL125" s="26"/>
      <c r="GM125" s="26"/>
      <c r="GN125" s="26"/>
      <c r="GO125" s="26"/>
      <c r="GP125" s="26"/>
      <c r="GQ125" s="26"/>
      <c r="GR125" s="26"/>
      <c r="GS125" s="26"/>
      <c r="GT125" s="26"/>
      <c r="GU125" s="26"/>
      <c r="GV125" s="26"/>
      <c r="GW125" s="26"/>
      <c r="GX125" s="26"/>
      <c r="GY125" s="26"/>
      <c r="GZ125" s="26"/>
      <c r="HA125" s="26"/>
      <c r="HB125" s="26"/>
      <c r="HC125" s="26"/>
      <c r="HD125" s="26"/>
      <c r="HE125" s="26"/>
      <c r="HF125" s="26"/>
      <c r="HG125" s="26"/>
      <c r="HH125" s="26"/>
      <c r="HI125" s="26"/>
      <c r="HJ125" s="26"/>
      <c r="HK125" s="26"/>
      <c r="HL125" s="26"/>
      <c r="HM125" s="26"/>
      <c r="HN125" s="26"/>
      <c r="HO125" s="26"/>
      <c r="HP125" s="26"/>
      <c r="HQ125" s="26"/>
      <c r="HR125" s="26"/>
      <c r="HS125" s="26"/>
      <c r="HT125" s="26"/>
      <c r="HU125" s="26"/>
      <c r="HV125" s="26"/>
      <c r="HW125" s="26"/>
      <c r="HX125" s="26"/>
      <c r="HY125" s="26"/>
      <c r="HZ125" s="26"/>
      <c r="IA125" s="26"/>
      <c r="IB125" s="26"/>
      <c r="IC125" s="26"/>
      <c r="ID125" s="26"/>
      <c r="IE125" s="26"/>
      <c r="IF125" s="26"/>
      <c r="IG125" s="26"/>
      <c r="IH125" s="26"/>
      <c r="II125" s="26"/>
      <c r="IJ125" s="26"/>
      <c r="IK125" s="26"/>
      <c r="IL125" s="26"/>
      <c r="IM125" s="26"/>
      <c r="IN125" s="26"/>
      <c r="IO125" s="26"/>
      <c r="IP125" s="26"/>
      <c r="IQ125" s="26"/>
      <c r="IR125" s="26"/>
      <c r="IS125" s="26"/>
      <c r="IT125" s="26"/>
      <c r="IU125" s="26"/>
      <c r="IV125" s="26"/>
    </row>
    <row r="126" spans="1:256" x14ac:dyDescent="0.2">
      <c r="J126" s="26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256" x14ac:dyDescent="0.2"/>
    <row r="129" spans="11:25" hidden="1" x14ac:dyDescent="0.2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</row>
    <row r="134" spans="11:25" x14ac:dyDescent="0.2"/>
    <row r="135" spans="11:25" ht="11.25" hidden="1" customHeight="1" x14ac:dyDescent="0.2"/>
    <row r="136" spans="11:25" x14ac:dyDescent="0.2"/>
    <row r="137" spans="11:25" x14ac:dyDescent="0.2"/>
    <row r="138" spans="11:25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</sheetData>
  <mergeCells count="117"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C20:C22"/>
    <mergeCell ref="D20:D22"/>
    <mergeCell ref="C10:C12"/>
    <mergeCell ref="D10:D12"/>
    <mergeCell ref="C13:C15"/>
    <mergeCell ref="D13:D15"/>
    <mergeCell ref="C16:C18"/>
    <mergeCell ref="D16:D18"/>
    <mergeCell ref="F22:H22"/>
    <mergeCell ref="F20:H20"/>
    <mergeCell ref="F10:H10"/>
    <mergeCell ref="F11:H11"/>
    <mergeCell ref="F16:H16"/>
    <mergeCell ref="F12:H12"/>
    <mergeCell ref="F18:H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B20:B22"/>
    <mergeCell ref="B34:F34"/>
    <mergeCell ref="B35:F35"/>
    <mergeCell ref="B36:F36"/>
    <mergeCell ref="B37:F37"/>
    <mergeCell ref="B38:F38"/>
    <mergeCell ref="B39:F40"/>
    <mergeCell ref="B24:F25"/>
    <mergeCell ref="B27:F27"/>
    <mergeCell ref="B28:F29"/>
    <mergeCell ref="B30:F31"/>
    <mergeCell ref="B32:F32"/>
    <mergeCell ref="B33:F33"/>
    <mergeCell ref="B48:F48"/>
    <mergeCell ref="B49:F49"/>
    <mergeCell ref="B50:F50"/>
    <mergeCell ref="B51:F51"/>
    <mergeCell ref="B52:F52"/>
    <mergeCell ref="B53:F53"/>
    <mergeCell ref="B41:F41"/>
    <mergeCell ref="B42:F42"/>
    <mergeCell ref="B43:F44"/>
    <mergeCell ref="B45:F45"/>
    <mergeCell ref="B46:F46"/>
    <mergeCell ref="B47:F47"/>
    <mergeCell ref="B60:F60"/>
    <mergeCell ref="B61:F62"/>
    <mergeCell ref="B63:F63"/>
    <mergeCell ref="B64:F64"/>
    <mergeCell ref="B65:F66"/>
    <mergeCell ref="B67:F67"/>
    <mergeCell ref="B54:F54"/>
    <mergeCell ref="B55:F55"/>
    <mergeCell ref="B56:F56"/>
    <mergeCell ref="B57:F57"/>
    <mergeCell ref="B58:F58"/>
    <mergeCell ref="B59:F59"/>
    <mergeCell ref="B76:F76"/>
    <mergeCell ref="B77:F77"/>
    <mergeCell ref="B78:F78"/>
    <mergeCell ref="B79:F79"/>
    <mergeCell ref="B80:F80"/>
    <mergeCell ref="B81:F81"/>
    <mergeCell ref="B68:F68"/>
    <mergeCell ref="B69:F70"/>
    <mergeCell ref="B71:F71"/>
    <mergeCell ref="B72:F72"/>
    <mergeCell ref="B73:F73"/>
    <mergeCell ref="B74:F75"/>
    <mergeCell ref="B88:F88"/>
    <mergeCell ref="B89:F89"/>
    <mergeCell ref="B90:F90"/>
    <mergeCell ref="B91:F92"/>
    <mergeCell ref="B93:F93"/>
    <mergeCell ref="B94:F94"/>
    <mergeCell ref="B82:F82"/>
    <mergeCell ref="B83:F83"/>
    <mergeCell ref="B84:F84"/>
    <mergeCell ref="B85:F85"/>
    <mergeCell ref="B86:F86"/>
    <mergeCell ref="B87:F87"/>
    <mergeCell ref="B104:F104"/>
    <mergeCell ref="B105:F105"/>
    <mergeCell ref="B106:F106"/>
    <mergeCell ref="B107:F107"/>
    <mergeCell ref="B108:F108"/>
    <mergeCell ref="B109:F109"/>
    <mergeCell ref="B95:F95"/>
    <mergeCell ref="B96:F96"/>
    <mergeCell ref="B98:F99"/>
    <mergeCell ref="B101:F101"/>
    <mergeCell ref="B102:F102"/>
    <mergeCell ref="B103:F103"/>
    <mergeCell ref="B116:F116"/>
    <mergeCell ref="B117:F117"/>
    <mergeCell ref="B118:F118"/>
    <mergeCell ref="B119:F119"/>
    <mergeCell ref="B110:F110"/>
    <mergeCell ref="B111:F111"/>
    <mergeCell ref="B112:F112"/>
    <mergeCell ref="B113:F113"/>
    <mergeCell ref="B114:F114"/>
    <mergeCell ref="B115:F115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25-00-93</vt:lpstr>
      <vt:lpstr>'25-00-93'!Print_Area</vt:lpstr>
      <vt:lpstr>'25-00-93'!Print_Titles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2026-07-22T08:00:21Z</dcterms:created>
  <dcterms:modified xsi:type="dcterms:W3CDTF">2026-07-28T07:40:04Z</dcterms:modified>
  <cp:category/>
</cp:coreProperties>
</file>