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5" documentId="8_{7C9D4FBD-11E3-46ED-BDE0-E337309AB309}" xr6:coauthVersionLast="47" xr6:coauthVersionMax="47" xr10:uidLastSave="{2E3F164D-109B-4850-9F9A-3C299D161DDF}"/>
  <bookViews>
    <workbookView xWindow="-120" yWindow="-120" windowWidth="29040" windowHeight="15720" xr2:uid="{DF1478E8-067F-4EF3-A06D-E5DE10A03B63}"/>
  </bookViews>
  <sheets>
    <sheet name="25-00-59"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3" i="15" l="1"/>
  <c r="A11" i="15"/>
  <c r="B11" i="15"/>
  <c r="A10" i="15"/>
  <c r="A9" i="15"/>
  <c r="B10" i="15"/>
  <c r="A8" i="15"/>
  <c r="B8" i="15"/>
  <c r="B9" i="15"/>
</calcChain>
</file>

<file path=xl/sharedStrings.xml><?xml version="1.0" encoding="utf-8"?>
<sst xmlns="http://schemas.openxmlformats.org/spreadsheetml/2006/main" count="79" uniqueCount="41">
  <si>
    <t>59　上 訴 別　検察官が上訴した被告事件の人員</t>
    <rPh sb="3" eb="4">
      <t>ウ</t>
    </rPh>
    <rPh sb="5" eb="6">
      <t>ウッタ</t>
    </rPh>
    <rPh sb="7" eb="8">
      <t>ベツ</t>
    </rPh>
    <rPh sb="9" eb="12">
      <t>ケンサツカン</t>
    </rPh>
    <rPh sb="13" eb="15">
      <t>ジョウソ</t>
    </rPh>
    <rPh sb="17" eb="19">
      <t>ヒコク</t>
    </rPh>
    <rPh sb="19" eb="21">
      <t>ジケン</t>
    </rPh>
    <rPh sb="22" eb="24">
      <t>ジンイン</t>
    </rPh>
    <phoneticPr fontId="33"/>
  </si>
  <si>
    <t>上　訴　の　種　別</t>
    <rPh sb="0" eb="1">
      <t>ウ</t>
    </rPh>
    <rPh sb="2" eb="3">
      <t>ウッタ</t>
    </rPh>
    <rPh sb="6" eb="7">
      <t>タネ</t>
    </rPh>
    <rPh sb="8" eb="9">
      <t>ベツ</t>
    </rPh>
    <phoneticPr fontId="33"/>
  </si>
  <si>
    <r>
      <t>上　 訴</t>
    </r>
    <r>
      <rPr>
        <sz val="8"/>
        <rFont val="ＭＳ 明朝"/>
        <family val="1"/>
        <charset val="128"/>
      </rPr>
      <t xml:space="preserve"> </t>
    </r>
    <r>
      <rPr>
        <sz val="8"/>
        <rFont val="ＭＳ 明朝"/>
        <family val="1"/>
        <charset val="128"/>
      </rPr>
      <t>　裁</t>
    </r>
    <r>
      <rPr>
        <sz val="8"/>
        <rFont val="ＭＳ 明朝"/>
        <family val="1"/>
        <charset val="128"/>
      </rPr>
      <t xml:space="preserve"> </t>
    </r>
    <r>
      <rPr>
        <sz val="8"/>
        <rFont val="ＭＳ 明朝"/>
        <family val="1"/>
        <charset val="128"/>
      </rPr>
      <t>　判</t>
    </r>
    <r>
      <rPr>
        <sz val="8"/>
        <rFont val="ＭＳ 明朝"/>
        <family val="1"/>
        <charset val="128"/>
      </rPr>
      <t xml:space="preserve"> </t>
    </r>
    <r>
      <rPr>
        <sz val="8"/>
        <rFont val="ＭＳ 明朝"/>
        <family val="1"/>
        <charset val="128"/>
      </rPr>
      <t>　所</t>
    </r>
    <r>
      <rPr>
        <sz val="8"/>
        <rFont val="ＭＳ 明朝"/>
        <family val="1"/>
        <charset val="128"/>
      </rPr>
      <t xml:space="preserve"> </t>
    </r>
    <r>
      <rPr>
        <sz val="8"/>
        <rFont val="ＭＳ 明朝"/>
        <family val="1"/>
        <charset val="128"/>
      </rPr>
      <t>　の</t>
    </r>
    <r>
      <rPr>
        <sz val="8"/>
        <rFont val="ＭＳ 明朝"/>
        <family val="1"/>
        <charset val="128"/>
      </rPr>
      <t xml:space="preserve"> </t>
    </r>
    <r>
      <rPr>
        <sz val="8"/>
        <rFont val="ＭＳ 明朝"/>
        <family val="1"/>
        <charset val="128"/>
      </rPr>
      <t>　受</t>
    </r>
    <r>
      <rPr>
        <sz val="8"/>
        <rFont val="ＭＳ 明朝"/>
        <family val="1"/>
        <charset val="128"/>
      </rPr>
      <t xml:space="preserve"> </t>
    </r>
    <r>
      <rPr>
        <sz val="8"/>
        <rFont val="ＭＳ 明朝"/>
        <family val="1"/>
        <charset val="128"/>
      </rPr>
      <t>　理</t>
    </r>
    <rPh sb="0" eb="1">
      <t>ウエ</t>
    </rPh>
    <rPh sb="3" eb="4">
      <t>ウッタ</t>
    </rPh>
    <rPh sb="6" eb="7">
      <t>サバ</t>
    </rPh>
    <rPh sb="9" eb="10">
      <t>ハン</t>
    </rPh>
    <rPh sb="12" eb="13">
      <t>トコロ</t>
    </rPh>
    <rPh sb="18" eb="19">
      <t>ウケ</t>
    </rPh>
    <rPh sb="21" eb="22">
      <t>リ</t>
    </rPh>
    <phoneticPr fontId="33"/>
  </si>
  <si>
    <t>既　　済</t>
    <rPh sb="0" eb="1">
      <t>スデ</t>
    </rPh>
    <rPh sb="3" eb="4">
      <t>スミ</t>
    </rPh>
    <phoneticPr fontId="33"/>
  </si>
  <si>
    <t>未　　済</t>
    <rPh sb="0" eb="1">
      <t>ミ</t>
    </rPh>
    <rPh sb="3" eb="4">
      <t>スミ</t>
    </rPh>
    <phoneticPr fontId="33"/>
  </si>
  <si>
    <t>総　　　数</t>
    <rPh sb="0" eb="1">
      <t>フサ</t>
    </rPh>
    <rPh sb="4" eb="5">
      <t>カズ</t>
    </rPh>
    <phoneticPr fontId="33"/>
  </si>
  <si>
    <t>旧　　　受</t>
    <rPh sb="0" eb="1">
      <t>キュウ</t>
    </rPh>
    <rPh sb="4" eb="5">
      <t>ウケ</t>
    </rPh>
    <phoneticPr fontId="33"/>
  </si>
  <si>
    <t>新　　　　　　　受</t>
    <rPh sb="0" eb="1">
      <t>アタラ</t>
    </rPh>
    <rPh sb="8" eb="9">
      <t>ウケ</t>
    </rPh>
    <phoneticPr fontId="33"/>
  </si>
  <si>
    <r>
      <t>通</t>
    </r>
    <r>
      <rPr>
        <sz val="5"/>
        <rFont val="ＭＳ 明朝"/>
        <family val="1"/>
        <charset val="128"/>
      </rPr>
      <t xml:space="preserve"> </t>
    </r>
    <r>
      <rPr>
        <sz val="8"/>
        <rFont val="ＭＳ 明朝"/>
        <family val="1"/>
        <charset val="128"/>
      </rPr>
      <t>常</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手
続きによる
も　　　の</t>
    </r>
    <rPh sb="0" eb="1">
      <t>ツウ</t>
    </rPh>
    <rPh sb="2" eb="3">
      <t>ツネ</t>
    </rPh>
    <rPh sb="6" eb="7">
      <t>テ</t>
    </rPh>
    <rPh sb="8" eb="9">
      <t>ツヅ</t>
    </rPh>
    <phoneticPr fontId="33"/>
  </si>
  <si>
    <t>上告事件受
理の決定が
あったもの</t>
    <rPh sb="0" eb="2">
      <t>ジョウコク</t>
    </rPh>
    <rPh sb="2" eb="4">
      <t>ジケン</t>
    </rPh>
    <rPh sb="4" eb="5">
      <t>ウケ</t>
    </rPh>
    <rPh sb="6" eb="7">
      <t>リ</t>
    </rPh>
    <rPh sb="8" eb="10">
      <t>ケッテイ</t>
    </rPh>
    <phoneticPr fontId="33"/>
  </si>
  <si>
    <t>跳躍上告
に よ る
も　　の</t>
    <rPh sb="0" eb="2">
      <t>チョウヤク</t>
    </rPh>
    <rPh sb="2" eb="4">
      <t>ジョウコク</t>
    </rPh>
    <phoneticPr fontId="33"/>
  </si>
  <si>
    <t>高等裁判所
からの移送
によるもの</t>
    <rPh sb="0" eb="2">
      <t>コウトウ</t>
    </rPh>
    <rPh sb="2" eb="4">
      <t>サイバン</t>
    </rPh>
    <rPh sb="4" eb="5">
      <t>ショ</t>
    </rPh>
    <rPh sb="9" eb="11">
      <t>イソウ</t>
    </rPh>
    <phoneticPr fontId="33"/>
  </si>
  <si>
    <t>控　　訴</t>
    <rPh sb="0" eb="1">
      <t>ヒカエ</t>
    </rPh>
    <rPh sb="3" eb="4">
      <t>ウッタ</t>
    </rPh>
    <phoneticPr fontId="33"/>
  </si>
  <si>
    <t>計</t>
    <rPh sb="0" eb="1">
      <t>ケイ</t>
    </rPh>
    <phoneticPr fontId="33"/>
  </si>
  <si>
    <t>検察官のみの控訴</t>
    <rPh sb="0" eb="3">
      <t>ケンサツカン</t>
    </rPh>
    <rPh sb="6" eb="8">
      <t>コウソ</t>
    </rPh>
    <phoneticPr fontId="33"/>
  </si>
  <si>
    <t>　</t>
    <phoneticPr fontId="33"/>
  </si>
  <si>
    <t>検察官及び検察官
以外の者の控訴</t>
    <rPh sb="0" eb="3">
      <t>ケンサツカン</t>
    </rPh>
    <rPh sb="3" eb="4">
      <t>オヨ</t>
    </rPh>
    <rPh sb="5" eb="8">
      <t>ケンサツカン</t>
    </rPh>
    <phoneticPr fontId="33"/>
  </si>
  <si>
    <t>上　　告</t>
    <rPh sb="0" eb="1">
      <t>ウ</t>
    </rPh>
    <rPh sb="3" eb="4">
      <t>コク</t>
    </rPh>
    <phoneticPr fontId="33"/>
  </si>
  <si>
    <t>検察官のみの上告</t>
    <rPh sb="0" eb="3">
      <t>ケンサツカン</t>
    </rPh>
    <rPh sb="6" eb="8">
      <t>ジョウコク</t>
    </rPh>
    <phoneticPr fontId="33"/>
  </si>
  <si>
    <t>検察官及び検察官
以外の者の上告</t>
    <rPh sb="0" eb="3">
      <t>ケンサツカン</t>
    </rPh>
    <rPh sb="3" eb="4">
      <t>オヨ</t>
    </rPh>
    <rPh sb="5" eb="8">
      <t>ケンサツカン</t>
    </rPh>
    <phoneticPr fontId="33"/>
  </si>
  <si>
    <t xml:space="preserve">　　（注）　（　）内の数は、上告審における破棄差戻し又は破棄移送の裁判により係属したものを内数として示したものである。    
</t>
    <phoneticPr fontId="33"/>
  </si>
  <si>
    <t>(2)123</t>
  </si>
  <si>
    <t>(2)76</t>
  </si>
  <si>
    <t>-</t>
  </si>
  <si>
    <t>(2)51</t>
  </si>
  <si>
    <t>(3)121</t>
  </si>
  <si>
    <t>(1)70</t>
  </si>
  <si>
    <t>(2)70</t>
  </si>
  <si>
    <t>(1)51</t>
  </si>
  <si>
    <t>(1)112</t>
  </si>
  <si>
    <t>(1)49</t>
  </si>
  <si>
    <t>(1)104</t>
  </si>
  <si>
    <t>(1)42</t>
  </si>
  <si>
    <t>(1)105</t>
  </si>
  <si>
    <t>(1)63</t>
  </si>
  <si>
    <t>(1)82</t>
  </si>
  <si>
    <t>(1)27</t>
  </si>
  <si>
    <t>(1)50</t>
  </si>
  <si>
    <t>(1)68</t>
  </si>
  <si>
    <t>(1)23</t>
  </si>
  <si>
    <t>(1)43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</si>
</sst>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39"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5"/>
      <name val="ＭＳ 明朝"/>
      <family val="1"/>
      <charset val="128"/>
    </font>
    <font>
      <sz val="8"/>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44">
    <xf numFmtId="0" fontId="0" fillId="0" borderId="0" xfId="0">
      <alignment vertical="center"/>
    </xf>
    <xf numFmtId="49" fontId="31" fillId="0" borderId="0" xfId="64" applyNumberFormat="1" applyAlignment="1">
      <alignment vertical="center"/>
    </xf>
    <xf numFmtId="49" fontId="31" fillId="0" borderId="0" xfId="64" applyNumberFormat="1">
      <alignment horizontal="center" vertical="center"/>
    </xf>
    <xf numFmtId="49" fontId="31" fillId="0" borderId="13" xfId="64" applyNumberFormat="1" applyBorder="1" applyAlignment="1">
      <alignment vertical="center"/>
    </xf>
    <xf numFmtId="49" fontId="31" fillId="0" borderId="14" xfId="64" applyNumberFormat="1" applyBorder="1" applyAlignment="1">
      <alignment horizontal="distributed" vertical="center" wrapText="1"/>
    </xf>
    <xf numFmtId="182" fontId="31" fillId="0" borderId="15" xfId="64" applyNumberFormat="1" applyBorder="1" applyAlignment="1">
      <alignment horizontal="right" vertical="center" wrapText="1"/>
    </xf>
    <xf numFmtId="182" fontId="31" fillId="0" borderId="0" xfId="64" applyNumberFormat="1" applyAlignment="1">
      <alignment horizontal="right" vertical="center" wrapText="1"/>
    </xf>
    <xf numFmtId="0" fontId="31" fillId="0" borderId="0" xfId="64" applyAlignment="1">
      <alignment vertical="center"/>
    </xf>
    <xf numFmtId="49" fontId="31" fillId="0" borderId="16" xfId="64" applyNumberFormat="1" applyBorder="1" applyAlignment="1">
      <alignment vertical="center"/>
    </xf>
    <xf numFmtId="183" fontId="31" fillId="0" borderId="17" xfId="64" applyNumberFormat="1" applyBorder="1" applyAlignment="1">
      <alignment horizontal="right" vertical="center" wrapText="1"/>
    </xf>
    <xf numFmtId="184" fontId="31" fillId="0" borderId="0" xfId="64" applyNumberFormat="1" applyAlignment="1">
      <alignment horizontal="right" vertical="center" wrapText="1"/>
    </xf>
    <xf numFmtId="49" fontId="31" fillId="0" borderId="16" xfId="64" applyNumberFormat="1" applyBorder="1" applyAlignment="1">
      <alignment horizontal="distributed" vertical="center" wrapText="1"/>
    </xf>
    <xf numFmtId="49" fontId="31" fillId="0" borderId="0" xfId="64" applyNumberFormat="1" applyAlignment="1">
      <alignment horizontal="distributed" vertical="center"/>
    </xf>
    <xf numFmtId="49" fontId="34" fillId="0" borderId="0" xfId="64" applyNumberFormat="1" applyFont="1" applyAlignment="1">
      <alignment vertical="center"/>
    </xf>
    <xf numFmtId="49" fontId="34" fillId="0" borderId="16" xfId="64" applyNumberFormat="1" applyFont="1" applyBorder="1" applyAlignment="1">
      <alignment vertical="center"/>
    </xf>
    <xf numFmtId="0" fontId="34" fillId="0" borderId="0" xfId="64" applyFont="1" applyAlignment="1">
      <alignment vertical="center"/>
    </xf>
    <xf numFmtId="49" fontId="34" fillId="0" borderId="0" xfId="64" applyNumberFormat="1" applyFont="1" applyAlignment="1">
      <alignment horizontal="distributed" vertical="center" wrapText="1"/>
    </xf>
    <xf numFmtId="49" fontId="37" fillId="0" borderId="0" xfId="64" applyNumberFormat="1" applyFont="1" applyAlignment="1">
      <alignment horizontal="distributed" vertical="center" wrapText="1"/>
    </xf>
    <xf numFmtId="49" fontId="31" fillId="0" borderId="0" xfId="64" applyNumberFormat="1" applyAlignment="1">
      <alignment horizontal="distributed" vertical="center" wrapText="1"/>
    </xf>
    <xf numFmtId="49" fontId="31" fillId="0" borderId="16" xfId="64" applyNumberFormat="1" applyBorder="1" applyAlignment="1">
      <alignment horizontal="right" wrapText="1"/>
    </xf>
    <xf numFmtId="49" fontId="34" fillId="0" borderId="16" xfId="64" applyNumberFormat="1" applyFont="1" applyBorder="1" applyAlignment="1">
      <alignment horizontal="right" wrapText="1"/>
    </xf>
    <xf numFmtId="49" fontId="31" fillId="0" borderId="18" xfId="64" applyNumberFormat="1" applyBorder="1" applyAlignment="1">
      <alignment vertical="center"/>
    </xf>
    <xf numFmtId="49" fontId="31" fillId="0" borderId="19" xfId="64" applyNumberFormat="1" applyBorder="1" applyAlignment="1">
      <alignment vertical="center"/>
    </xf>
    <xf numFmtId="182" fontId="31" fillId="0" borderId="18" xfId="64" applyNumberFormat="1" applyBorder="1" applyAlignment="1">
      <alignment horizontal="right" vertical="center"/>
    </xf>
    <xf numFmtId="182" fontId="31" fillId="0" borderId="0" xfId="64" applyNumberFormat="1" applyAlignment="1">
      <alignment horizontal="right" vertical="center"/>
    </xf>
    <xf numFmtId="0" fontId="31" fillId="0" borderId="0" xfId="64" applyAlignment="1">
      <alignment vertical="top"/>
    </xf>
    <xf numFmtId="184" fontId="34" fillId="0" borderId="0" xfId="64" applyNumberFormat="1" applyFont="1" applyAlignment="1">
      <alignment horizontal="right" vertical="center" wrapText="1"/>
    </xf>
    <xf numFmtId="49" fontId="31" fillId="0" borderId="20" xfId="64" applyNumberFormat="1" applyBorder="1" applyAlignment="1">
      <alignment horizontal="center" vertical="center" wrapText="1"/>
    </xf>
    <xf numFmtId="183" fontId="34" fillId="0" borderId="17" xfId="64" applyNumberFormat="1" applyFont="1" applyBorder="1" applyAlignment="1">
      <alignment horizontal="right" vertical="center" wrapText="1"/>
    </xf>
    <xf numFmtId="0" fontId="38" fillId="0" borderId="0" xfId="64" applyFont="1" applyAlignment="1">
      <alignment vertical="center"/>
    </xf>
    <xf numFmtId="14" fontId="38" fillId="0" borderId="0" xfId="64" applyNumberFormat="1" applyFont="1" applyAlignment="1">
      <alignment vertical="center"/>
    </xf>
    <xf numFmtId="0" fontId="35" fillId="0" borderId="0" xfId="64" applyFont="1" applyAlignment="1">
      <alignment horizontal="left" vertical="top" wrapText="1"/>
    </xf>
    <xf numFmtId="0" fontId="35" fillId="0" borderId="0" xfId="64" applyFont="1" applyAlignment="1">
      <alignment horizontal="left" vertical="top"/>
    </xf>
    <xf numFmtId="49" fontId="32" fillId="0" borderId="0" xfId="64" applyNumberFormat="1" applyFont="1">
      <alignment horizontal="center" vertical="center"/>
    </xf>
    <xf numFmtId="49" fontId="31" fillId="0" borderId="21" xfId="64" applyNumberFormat="1" applyBorder="1">
      <alignment horizontal="center" vertical="center"/>
    </xf>
    <xf numFmtId="0" fontId="31" fillId="0" borderId="0" xfId="64" applyAlignment="1">
      <alignment horizontal="distributed" vertical="center"/>
    </xf>
    <xf numFmtId="49" fontId="31" fillId="0" borderId="0" xfId="64" applyNumberFormat="1" applyAlignment="1">
      <alignment horizontal="left" vertical="center" wrapText="1"/>
    </xf>
    <xf numFmtId="0" fontId="34" fillId="0" borderId="0" xfId="64" applyFont="1" applyAlignment="1">
      <alignment horizontal="distributed" vertical="center"/>
    </xf>
    <xf numFmtId="49" fontId="36" fillId="0" borderId="0" xfId="64" applyNumberFormat="1" applyFont="1">
      <alignment horizontal="center" vertical="center"/>
    </xf>
    <xf numFmtId="49" fontId="31" fillId="0" borderId="22" xfId="64" applyNumberFormat="1" applyBorder="1" applyAlignment="1">
      <alignment horizontal="center" vertical="center" wrapText="1"/>
    </xf>
    <xf numFmtId="49" fontId="31" fillId="0" borderId="20" xfId="64" applyNumberFormat="1" applyBorder="1" applyAlignment="1">
      <alignment horizontal="center" vertical="center" wrapText="1"/>
    </xf>
    <xf numFmtId="49" fontId="31" fillId="0" borderId="0" xfId="64" applyNumberFormat="1" applyAlignment="1">
      <alignment horizontal="center" vertical="center" wrapText="1"/>
    </xf>
    <xf numFmtId="49" fontId="31" fillId="0" borderId="0" xfId="64" applyNumberFormat="1">
      <alignment horizontal="center" vertical="center"/>
    </xf>
    <xf numFmtId="49" fontId="31" fillId="0" borderId="16" xfId="64" applyNumberFormat="1" applyBorder="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C758B7BA-C753-4BBF-A135-CA9BC28A85ED}"/>
    <cellStyle name="Comma [0]_Full Year FY96" xfId="20" xr:uid="{C2EEC947-320A-4D02-83A9-54F2BD431C04}"/>
    <cellStyle name="Comma_Full Year FY96" xfId="21" xr:uid="{1F95062E-3FD0-4140-A94D-F044E2B49D60}"/>
    <cellStyle name="Currency [0]_CCOCPX" xfId="22" xr:uid="{4D351CE1-BDDA-4F53-A699-542685256C50}"/>
    <cellStyle name="Currency_CCOCPX" xfId="23" xr:uid="{84625E89-3BB7-4D35-8CC3-6EFAE63F0174}"/>
    <cellStyle name="entry" xfId="24" xr:uid="{E24181D1-E200-4DAB-8E44-FFB0F2B2D204}"/>
    <cellStyle name="Grey" xfId="25" xr:uid="{9FA90FD6-C6FE-4982-8969-019F9952A4A3}"/>
    <cellStyle name="Header1" xfId="26" xr:uid="{CB7B53E7-8718-4B89-929C-3A026C5F1279}"/>
    <cellStyle name="Header2" xfId="27" xr:uid="{8CA5A187-546B-45A8-A900-B735F489ECAF}"/>
    <cellStyle name="Input [yellow]" xfId="28" xr:uid="{E749E4B7-1B40-4CD1-A020-44C5A8C4AEAC}"/>
    <cellStyle name="Normal - Style1" xfId="29" xr:uid="{0FC98BE0-B888-41BE-AD4B-9248C10FE52B}"/>
    <cellStyle name="Normal_#18-Internet" xfId="30" xr:uid="{117D4D9C-F0D5-4B4A-BFD9-B09C4956F4A8}"/>
    <cellStyle name="Percent [2]" xfId="31" xr:uid="{30EE54C5-0EE7-46A9-B484-61BACE6AE6F1}"/>
    <cellStyle name="price" xfId="32" xr:uid="{9499D9F0-768C-49E3-BDB7-73B609E72399}"/>
    <cellStyle name="revised" xfId="33" xr:uid="{3A34E933-BDE1-4FCC-8743-1E0428E14FE4}"/>
    <cellStyle name="section" xfId="34" xr:uid="{54D71C7E-E0B0-4484-A4A8-23FBB7BA9CB4}"/>
    <cellStyle name="subhead" xfId="35" xr:uid="{E447189D-A45C-408E-BFC6-627E7BFC5B27}"/>
    <cellStyle name="title" xfId="36" xr:uid="{0C5C1BE5-C6C1-435E-A962-CD13B8155167}"/>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8D8941E1-F898-456A-A702-19959E43309A}"/>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AB1DD2F8-2A2B-4C91-BCD5-6B5EAF74DDF4}"/>
    <cellStyle name="標準 3" xfId="61" xr:uid="{AFE8D8A3-5DA1-40A8-AA7C-E28E8A66E2BA}"/>
    <cellStyle name="標準 4" xfId="62" xr:uid="{CE93479B-3FF9-4FD9-8EF0-1A0684C8E812}"/>
    <cellStyle name="標準 5" xfId="63" xr:uid="{33A236C2-47EA-4A15-9B0A-EAAD6781ECA6}"/>
    <cellStyle name="標準_0059_上訴別　検察官が上訴した被告事件の人員" xfId="64" xr:uid="{610AF73F-35D7-487C-8C03-14975FBA349B}"/>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14</xdr:row>
      <xdr:rowOff>57150</xdr:rowOff>
    </xdr:from>
    <xdr:to>
      <xdr:col>1</xdr:col>
      <xdr:colOff>581025</xdr:colOff>
      <xdr:row>17</xdr:row>
      <xdr:rowOff>0</xdr:rowOff>
    </xdr:to>
    <xdr:sp macro="" textlink="">
      <xdr:nvSpPr>
        <xdr:cNvPr id="2061" name="AutoShape 5">
          <a:extLst>
            <a:ext uri="{FF2B5EF4-FFF2-40B4-BE49-F238E27FC236}">
              <a16:creationId xmlns:a16="http://schemas.microsoft.com/office/drawing/2014/main" id="{D8A97B7A-87C4-F41D-D301-15BFD3D15A0F}"/>
            </a:ext>
          </a:extLst>
        </xdr:cNvPr>
        <xdr:cNvSpPr>
          <a:spLocks/>
        </xdr:cNvSpPr>
      </xdr:nvSpPr>
      <xdr:spPr bwMode="auto">
        <a:xfrm>
          <a:off x="647700" y="2457450"/>
          <a:ext cx="38100" cy="590550"/>
        </a:xfrm>
        <a:prstGeom prst="leftBrace">
          <a:avLst>
            <a:gd name="adj1" fmla="val 129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18</xdr:row>
      <xdr:rowOff>47625</xdr:rowOff>
    </xdr:from>
    <xdr:to>
      <xdr:col>1</xdr:col>
      <xdr:colOff>581025</xdr:colOff>
      <xdr:row>21</xdr:row>
      <xdr:rowOff>0</xdr:rowOff>
    </xdr:to>
    <xdr:sp macro="" textlink="">
      <xdr:nvSpPr>
        <xdr:cNvPr id="2062" name="AutoShape 6">
          <a:extLst>
            <a:ext uri="{FF2B5EF4-FFF2-40B4-BE49-F238E27FC236}">
              <a16:creationId xmlns:a16="http://schemas.microsoft.com/office/drawing/2014/main" id="{D7BB197F-D360-5D2E-C0B6-550913A517AC}"/>
            </a:ext>
          </a:extLst>
        </xdr:cNvPr>
        <xdr:cNvSpPr>
          <a:spLocks/>
        </xdr:cNvSpPr>
      </xdr:nvSpPr>
      <xdr:spPr bwMode="auto">
        <a:xfrm>
          <a:off x="647700" y="3171825"/>
          <a:ext cx="38100" cy="600075"/>
        </a:xfrm>
        <a:prstGeom prst="leftBrace">
          <a:avLst>
            <a:gd name="adj1" fmla="val 131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6E726-A05E-4298-B66C-A2D8B14EB682}">
  <sheetPr codeName="Sheet1"/>
  <dimension ref="A1:L24"/>
  <sheetViews>
    <sheetView tabSelected="1" workbookViewId="0">
      <selection activeCell="A2" sqref="A2:I2"/>
    </sheetView>
  </sheetViews>
  <sheetFormatPr defaultRowHeight="10.5" x14ac:dyDescent="0.15"/>
  <cols>
    <col min="1" max="1" width="1.83203125" style="7" customWidth="1"/>
    <col min="2" max="3" width="10.6640625" style="7" customWidth="1"/>
    <col min="4" max="4" width="1.83203125" style="7" customWidth="1"/>
    <col min="5" max="6" width="13.83203125" style="7" customWidth="1"/>
    <col min="7" max="12" width="10.83203125" style="7" customWidth="1"/>
    <col min="13" max="16384" width="9.33203125" style="7"/>
  </cols>
  <sheetData>
    <row r="1" spans="1:12" s="1" customFormat="1" ht="18" customHeight="1" x14ac:dyDescent="0.15">
      <c r="A1" s="38" t="s">
        <v>0</v>
      </c>
      <c r="B1" s="38"/>
      <c r="C1" s="38"/>
      <c r="D1" s="38"/>
      <c r="E1" s="38"/>
      <c r="F1" s="38"/>
      <c r="G1" s="38"/>
      <c r="H1" s="38"/>
      <c r="I1" s="38"/>
      <c r="J1" s="38"/>
      <c r="K1" s="38"/>
      <c r="L1" s="38"/>
    </row>
    <row r="2" spans="1:12" s="1" customFormat="1" ht="12" customHeight="1" x14ac:dyDescent="0.15">
      <c r="A2" s="33"/>
      <c r="B2" s="33"/>
      <c r="C2" s="33"/>
      <c r="D2" s="33"/>
      <c r="E2" s="33"/>
      <c r="F2" s="33"/>
      <c r="G2" s="33"/>
      <c r="H2" s="33"/>
      <c r="I2" s="33"/>
    </row>
    <row r="3" spans="1:12" s="1" customFormat="1" ht="3" customHeight="1" x14ac:dyDescent="0.15">
      <c r="A3" s="34"/>
      <c r="B3" s="34"/>
      <c r="C3" s="34"/>
      <c r="D3" s="34"/>
      <c r="E3" s="34"/>
      <c r="F3" s="34"/>
      <c r="G3" s="34"/>
      <c r="H3" s="34"/>
      <c r="I3" s="34"/>
      <c r="J3" s="34"/>
      <c r="K3" s="34"/>
      <c r="L3" s="34"/>
    </row>
    <row r="4" spans="1:12" s="2" customFormat="1" ht="17.100000000000001" customHeight="1" x14ac:dyDescent="0.15">
      <c r="A4" s="41" t="s">
        <v>1</v>
      </c>
      <c r="B4" s="42"/>
      <c r="C4" s="42"/>
      <c r="D4" s="43"/>
      <c r="E4" s="40" t="s">
        <v>2</v>
      </c>
      <c r="F4" s="40"/>
      <c r="G4" s="40"/>
      <c r="H4" s="40"/>
      <c r="I4" s="40"/>
      <c r="J4" s="40"/>
      <c r="K4" s="40" t="s">
        <v>3</v>
      </c>
      <c r="L4" s="39" t="s">
        <v>4</v>
      </c>
    </row>
    <row r="5" spans="1:12" s="2" customFormat="1" ht="17.100000000000001" customHeight="1" x14ac:dyDescent="0.15">
      <c r="A5" s="42"/>
      <c r="B5" s="42"/>
      <c r="C5" s="42"/>
      <c r="D5" s="43"/>
      <c r="E5" s="40" t="s">
        <v>5</v>
      </c>
      <c r="F5" s="40" t="s">
        <v>6</v>
      </c>
      <c r="G5" s="40" t="s">
        <v>7</v>
      </c>
      <c r="H5" s="40"/>
      <c r="I5" s="40"/>
      <c r="J5" s="40"/>
      <c r="K5" s="40"/>
      <c r="L5" s="39"/>
    </row>
    <row r="6" spans="1:12" s="2" customFormat="1" ht="39.950000000000003" customHeight="1" x14ac:dyDescent="0.15">
      <c r="A6" s="42"/>
      <c r="B6" s="42"/>
      <c r="C6" s="42"/>
      <c r="D6" s="43"/>
      <c r="E6" s="40"/>
      <c r="F6" s="40"/>
      <c r="G6" s="27" t="s">
        <v>8</v>
      </c>
      <c r="H6" s="27" t="s">
        <v>9</v>
      </c>
      <c r="I6" s="27" t="s">
        <v>10</v>
      </c>
      <c r="J6" s="27" t="s">
        <v>11</v>
      </c>
      <c r="K6" s="40"/>
      <c r="L6" s="39"/>
    </row>
    <row r="7" spans="1:12" ht="8.1" customHeight="1" x14ac:dyDescent="0.15">
      <c r="A7" s="3"/>
      <c r="B7" s="3"/>
      <c r="C7" s="3"/>
      <c r="D7" s="4"/>
      <c r="E7" s="5"/>
      <c r="F7" s="6"/>
      <c r="G7" s="6"/>
      <c r="H7" s="6"/>
      <c r="I7" s="6"/>
      <c r="J7" s="6"/>
      <c r="K7" s="6"/>
      <c r="L7" s="6"/>
    </row>
    <row r="8" spans="1:12" ht="12.75" customHeight="1" x14ac:dyDescent="0.15">
      <c r="A8" s="30">
        <f>DATE(YEAR(A9)-1,5,1)</f>
        <v>44317</v>
      </c>
      <c r="B8" s="35" t="str">
        <f>TEXT(A8,"ggg")&amp;IF(TEXT(A8,"e")="1","元",TEXT(A8,"e"))&amp;"年"</f>
        <v>令和3年</v>
      </c>
      <c r="C8" s="35"/>
      <c r="D8" s="8"/>
      <c r="E8" s="9" t="s">
        <v>21</v>
      </c>
      <c r="F8" s="10">
        <v>47</v>
      </c>
      <c r="G8" s="10" t="s">
        <v>22</v>
      </c>
      <c r="H8" s="10" t="s">
        <v>23</v>
      </c>
      <c r="I8" s="10" t="s">
        <v>23</v>
      </c>
      <c r="J8" s="10" t="s">
        <v>23</v>
      </c>
      <c r="K8" s="10">
        <v>72</v>
      </c>
      <c r="L8" s="10" t="s">
        <v>24</v>
      </c>
    </row>
    <row r="9" spans="1:12" ht="12.75" customHeight="1" x14ac:dyDescent="0.15">
      <c r="A9" s="29">
        <f>DATE(YEAR(A10)-1,5,1)</f>
        <v>44682</v>
      </c>
      <c r="B9" s="35" t="str">
        <f>TEXT(A9,"ggg")&amp;IF(TEXT(A9,"e")="1","元",TEXT(A9,"e"))&amp;"年"</f>
        <v>令和4年</v>
      </c>
      <c r="C9" s="35"/>
      <c r="D9" s="11"/>
      <c r="E9" s="9" t="s">
        <v>25</v>
      </c>
      <c r="F9" s="10" t="s">
        <v>24</v>
      </c>
      <c r="G9" s="10" t="s">
        <v>26</v>
      </c>
      <c r="H9" s="10" t="s">
        <v>23</v>
      </c>
      <c r="I9" s="10" t="s">
        <v>23</v>
      </c>
      <c r="J9" s="10" t="s">
        <v>23</v>
      </c>
      <c r="K9" s="10" t="s">
        <v>27</v>
      </c>
      <c r="L9" s="10" t="s">
        <v>28</v>
      </c>
    </row>
    <row r="10" spans="1:12" ht="12.75" customHeight="1" x14ac:dyDescent="0.15">
      <c r="A10" s="29">
        <f>DATE(YEAR(A11)-1,5,1)</f>
        <v>45047</v>
      </c>
      <c r="B10" s="35" t="str">
        <f>TEXT(A10,"ggg")&amp;IF(TEXT(A10,"e")="1","元",TEXT(A10,"e"))&amp;"年"</f>
        <v>令和5年</v>
      </c>
      <c r="C10" s="35"/>
      <c r="D10" s="8"/>
      <c r="E10" s="9" t="s">
        <v>29</v>
      </c>
      <c r="F10" s="10" t="s">
        <v>28</v>
      </c>
      <c r="G10" s="10">
        <v>61</v>
      </c>
      <c r="H10" s="10" t="s">
        <v>23</v>
      </c>
      <c r="I10" s="10" t="s">
        <v>23</v>
      </c>
      <c r="J10" s="10" t="s">
        <v>23</v>
      </c>
      <c r="K10" s="10">
        <v>63</v>
      </c>
      <c r="L10" s="10" t="s">
        <v>30</v>
      </c>
    </row>
    <row r="11" spans="1:12" ht="12.75" customHeight="1" x14ac:dyDescent="0.15">
      <c r="A11" s="30">
        <f>DATE(YEAR(A13)-1,5,1)</f>
        <v>45413</v>
      </c>
      <c r="B11" s="35" t="str">
        <f>TEXT(A11,"ggg")&amp;IF(TEXT(A11,"e")="1","元",TEXT(A11,"e"))&amp;"年"</f>
        <v>令和6年</v>
      </c>
      <c r="C11" s="35"/>
      <c r="D11" s="8"/>
      <c r="E11" s="9" t="s">
        <v>31</v>
      </c>
      <c r="F11" s="10" t="s">
        <v>30</v>
      </c>
      <c r="G11" s="10">
        <v>55</v>
      </c>
      <c r="H11" s="10" t="s">
        <v>23</v>
      </c>
      <c r="I11" s="10" t="s">
        <v>23</v>
      </c>
      <c r="J11" s="10" t="s">
        <v>23</v>
      </c>
      <c r="K11" s="10">
        <v>62</v>
      </c>
      <c r="L11" s="10" t="s">
        <v>32</v>
      </c>
    </row>
    <row r="12" spans="1:12" ht="6" customHeight="1" x14ac:dyDescent="0.15">
      <c r="A12" s="1"/>
      <c r="B12" s="12"/>
      <c r="C12" s="12"/>
      <c r="D12" s="8"/>
      <c r="E12" s="9"/>
      <c r="F12" s="10"/>
      <c r="G12" s="10"/>
      <c r="H12" s="10"/>
      <c r="I12" s="10"/>
      <c r="J12" s="10"/>
      <c r="K12" s="10"/>
      <c r="L12" s="10"/>
    </row>
    <row r="13" spans="1:12" s="15" customFormat="1" ht="12.75" customHeight="1" x14ac:dyDescent="0.15">
      <c r="A13" s="30">
        <v>45778</v>
      </c>
      <c r="B13" s="37" t="str">
        <f>TEXT(A13,"ggg")&amp;IF(TEXT(A13,"e")="1","元",TEXT(A13,"e"))&amp;"年"</f>
        <v>令和7年</v>
      </c>
      <c r="C13" s="37"/>
      <c r="D13" s="14"/>
      <c r="E13" s="28" t="s">
        <v>33</v>
      </c>
      <c r="F13" s="26" t="s">
        <v>32</v>
      </c>
      <c r="G13" s="26">
        <v>63</v>
      </c>
      <c r="H13" s="26" t="s">
        <v>23</v>
      </c>
      <c r="I13" s="26" t="s">
        <v>23</v>
      </c>
      <c r="J13" s="26" t="s">
        <v>23</v>
      </c>
      <c r="K13" s="26" t="s">
        <v>34</v>
      </c>
      <c r="L13" s="26">
        <v>42</v>
      </c>
    </row>
    <row r="14" spans="1:12" ht="6" customHeight="1" x14ac:dyDescent="0.15">
      <c r="A14" s="1"/>
      <c r="B14" s="12"/>
      <c r="C14" s="12"/>
      <c r="D14" s="8"/>
      <c r="E14" s="9"/>
      <c r="F14" s="10"/>
      <c r="G14" s="10"/>
      <c r="H14" s="10"/>
      <c r="I14" s="10"/>
      <c r="J14" s="10"/>
      <c r="K14" s="26"/>
      <c r="L14" s="10"/>
    </row>
    <row r="15" spans="1:12" s="15" customFormat="1" ht="12.75" customHeight="1" x14ac:dyDescent="0.15">
      <c r="A15" s="13"/>
      <c r="B15" s="36" t="s">
        <v>12</v>
      </c>
      <c r="C15" s="16" t="s">
        <v>13</v>
      </c>
      <c r="D15" s="14"/>
      <c r="E15" s="28" t="s">
        <v>35</v>
      </c>
      <c r="F15" s="26" t="s">
        <v>36</v>
      </c>
      <c r="G15" s="26">
        <v>55</v>
      </c>
      <c r="H15" s="26" t="s">
        <v>23</v>
      </c>
      <c r="I15" s="26" t="s">
        <v>23</v>
      </c>
      <c r="J15" s="26" t="s">
        <v>23</v>
      </c>
      <c r="K15" s="26" t="s">
        <v>37</v>
      </c>
      <c r="L15" s="26">
        <v>32</v>
      </c>
    </row>
    <row r="16" spans="1:12" ht="12.75" customHeight="1" x14ac:dyDescent="0.15">
      <c r="A16" s="1"/>
      <c r="B16" s="36"/>
      <c r="C16" s="17" t="s">
        <v>14</v>
      </c>
      <c r="D16" s="8"/>
      <c r="E16" s="9" t="s">
        <v>38</v>
      </c>
      <c r="F16" s="10" t="s">
        <v>39</v>
      </c>
      <c r="G16" s="10">
        <v>45</v>
      </c>
      <c r="H16" s="10" t="s">
        <v>23</v>
      </c>
      <c r="I16" s="10" t="s">
        <v>23</v>
      </c>
      <c r="J16" s="10" t="s">
        <v>23</v>
      </c>
      <c r="K16" s="10" t="s">
        <v>40</v>
      </c>
      <c r="L16" s="10">
        <v>25</v>
      </c>
    </row>
    <row r="17" spans="1:12" ht="25.5" customHeight="1" x14ac:dyDescent="0.15">
      <c r="A17" s="1" t="s">
        <v>15</v>
      </c>
      <c r="B17" s="36"/>
      <c r="C17" s="17" t="s">
        <v>16</v>
      </c>
      <c r="D17" s="8"/>
      <c r="E17" s="9">
        <v>14</v>
      </c>
      <c r="F17" s="10">
        <v>4</v>
      </c>
      <c r="G17" s="10">
        <v>10</v>
      </c>
      <c r="H17" s="10" t="s">
        <v>23</v>
      </c>
      <c r="I17" s="10" t="s">
        <v>23</v>
      </c>
      <c r="J17" s="10" t="s">
        <v>23</v>
      </c>
      <c r="K17" s="10">
        <v>7</v>
      </c>
      <c r="L17" s="10">
        <v>7</v>
      </c>
    </row>
    <row r="18" spans="1:12" ht="6" customHeight="1" x14ac:dyDescent="0.15">
      <c r="A18" s="1"/>
      <c r="B18" s="18"/>
      <c r="C18" s="18"/>
      <c r="D18" s="19"/>
      <c r="E18" s="9"/>
      <c r="F18" s="10"/>
      <c r="G18" s="10"/>
      <c r="H18" s="10"/>
      <c r="I18" s="10"/>
      <c r="J18" s="10"/>
      <c r="K18" s="10"/>
      <c r="L18" s="10"/>
    </row>
    <row r="19" spans="1:12" s="15" customFormat="1" ht="12.75" customHeight="1" x14ac:dyDescent="0.15">
      <c r="A19" s="13"/>
      <c r="B19" s="36" t="s">
        <v>17</v>
      </c>
      <c r="C19" s="16" t="s">
        <v>13</v>
      </c>
      <c r="D19" s="20"/>
      <c r="E19" s="28">
        <v>23</v>
      </c>
      <c r="F19" s="26">
        <v>15</v>
      </c>
      <c r="G19" s="26">
        <v>8</v>
      </c>
      <c r="H19" s="26" t="s">
        <v>23</v>
      </c>
      <c r="I19" s="26" t="s">
        <v>23</v>
      </c>
      <c r="J19" s="26" t="s">
        <v>23</v>
      </c>
      <c r="K19" s="26">
        <v>13</v>
      </c>
      <c r="L19" s="26">
        <v>10</v>
      </c>
    </row>
    <row r="20" spans="1:12" ht="12.75" customHeight="1" x14ac:dyDescent="0.15">
      <c r="A20" s="1"/>
      <c r="B20" s="36"/>
      <c r="C20" s="17" t="s">
        <v>18</v>
      </c>
      <c r="D20" s="8"/>
      <c r="E20" s="9">
        <v>20</v>
      </c>
      <c r="F20" s="10">
        <v>13</v>
      </c>
      <c r="G20" s="10">
        <v>7</v>
      </c>
      <c r="H20" s="10" t="s">
        <v>23</v>
      </c>
      <c r="I20" s="10" t="s">
        <v>23</v>
      </c>
      <c r="J20" s="10" t="s">
        <v>23</v>
      </c>
      <c r="K20" s="10">
        <v>13</v>
      </c>
      <c r="L20" s="10">
        <v>7</v>
      </c>
    </row>
    <row r="21" spans="1:12" ht="25.5" customHeight="1" x14ac:dyDescent="0.15">
      <c r="A21" s="1"/>
      <c r="B21" s="36"/>
      <c r="C21" s="17" t="s">
        <v>19</v>
      </c>
      <c r="D21" s="8"/>
      <c r="E21" s="9">
        <v>3</v>
      </c>
      <c r="F21" s="10">
        <v>2</v>
      </c>
      <c r="G21" s="10">
        <v>1</v>
      </c>
      <c r="H21" s="10" t="s">
        <v>23</v>
      </c>
      <c r="I21" s="10" t="s">
        <v>23</v>
      </c>
      <c r="J21" s="10" t="s">
        <v>23</v>
      </c>
      <c r="K21" s="10" t="s">
        <v>23</v>
      </c>
      <c r="L21" s="10">
        <v>3</v>
      </c>
    </row>
    <row r="22" spans="1:12" ht="8.1" customHeight="1" x14ac:dyDescent="0.15">
      <c r="A22" s="21"/>
      <c r="B22" s="21"/>
      <c r="C22" s="21"/>
      <c r="D22" s="22"/>
      <c r="E22" s="23"/>
      <c r="F22" s="23"/>
      <c r="G22" s="23"/>
      <c r="H22" s="23"/>
      <c r="I22" s="23"/>
      <c r="J22" s="23"/>
      <c r="K22" s="23"/>
      <c r="L22" s="23"/>
    </row>
    <row r="23" spans="1:12" ht="6.95" customHeight="1" x14ac:dyDescent="0.15">
      <c r="A23" s="1"/>
      <c r="B23" s="1"/>
      <c r="C23" s="1"/>
      <c r="D23" s="1"/>
      <c r="E23" s="24"/>
      <c r="F23" s="24"/>
      <c r="G23" s="24"/>
      <c r="H23" s="24"/>
      <c r="I23" s="24"/>
      <c r="J23" s="24"/>
      <c r="K23" s="24"/>
      <c r="L23" s="24"/>
    </row>
    <row r="24" spans="1:12" s="25" customFormat="1" ht="30" customHeight="1" x14ac:dyDescent="0.15">
      <c r="A24" s="31" t="s">
        <v>20</v>
      </c>
      <c r="B24" s="32"/>
      <c r="C24" s="32"/>
      <c r="D24" s="32"/>
      <c r="E24" s="32"/>
      <c r="F24" s="32"/>
      <c r="G24" s="32"/>
      <c r="H24" s="32"/>
      <c r="I24" s="32"/>
      <c r="J24" s="32"/>
      <c r="K24" s="32"/>
      <c r="L24" s="32"/>
    </row>
  </sheetData>
  <mergeCells count="18">
    <mergeCell ref="A1:L1"/>
    <mergeCell ref="L4:L6"/>
    <mergeCell ref="K4:K6"/>
    <mergeCell ref="E4:J4"/>
    <mergeCell ref="G5:J5"/>
    <mergeCell ref="F5:F6"/>
    <mergeCell ref="A4:D6"/>
    <mergeCell ref="E5:E6"/>
    <mergeCell ref="A24:L24"/>
    <mergeCell ref="A2:I2"/>
    <mergeCell ref="A3:L3"/>
    <mergeCell ref="B8:C8"/>
    <mergeCell ref="B10:C10"/>
    <mergeCell ref="B19:B21"/>
    <mergeCell ref="B11:C11"/>
    <mergeCell ref="B15:B17"/>
    <mergeCell ref="B9:C9"/>
    <mergeCell ref="B13:C13"/>
  </mergeCells>
  <phoneticPr fontId="33"/>
  <printOptions horizontalCentered="1"/>
  <pageMargins left="0" right="0" top="0.70866141732283472" bottom="0" header="0.59055118110236227" footer="0.19685039370078741"/>
  <pageSetup paperSize="9" firstPageNumber="43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25-00-59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2026-08-26T01:50:49Z</dcterms:created>
  <dcterms:modified xsi:type="dcterms:W3CDTF">2026-08-26T01:51:01Z</dcterms:modified>
  <cp:category/>
</cp:coreProperties>
</file>