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6_{D2AF67B6-E9FB-485C-B259-A62F9A52F873}" xr6:coauthVersionLast="47" xr6:coauthVersionMax="47" xr10:uidLastSave="{00000000-0000-0000-0000-000000000000}"/>
  <bookViews>
    <workbookView xWindow="-120" yWindow="-120" windowWidth="29040" windowHeight="15720" xr2:uid="{8297D7B3-006A-4036-88D7-DED9BBF6A63E}"/>
  </bookViews>
  <sheets>
    <sheet name="25-00-61" sheetId="18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3" i="18" l="1"/>
  <c r="A11" i="18"/>
  <c r="B11" i="18" s="1"/>
  <c r="A10" i="18" l="1"/>
  <c r="A9" i="18" s="1"/>
  <c r="B9" i="18"/>
  <c r="A8" i="18"/>
  <c r="B8" i="18" s="1"/>
  <c r="B10" i="18"/>
</calcChain>
</file>

<file path=xl/sharedStrings.xml><?xml version="1.0" encoding="utf-8"?>
<sst xmlns="http://schemas.openxmlformats.org/spreadsheetml/2006/main" count="29" uniqueCount="21">
  <si>
    <t>計</t>
    <rPh sb="0" eb="1">
      <t>ケイ</t>
    </rPh>
    <phoneticPr fontId="32"/>
  </si>
  <si>
    <t>無　罪</t>
    <rPh sb="0" eb="1">
      <t>ム</t>
    </rPh>
    <rPh sb="2" eb="3">
      <t>ツミ</t>
    </rPh>
    <phoneticPr fontId="32"/>
  </si>
  <si>
    <t>免　訴</t>
    <rPh sb="0" eb="1">
      <t>メン</t>
    </rPh>
    <rPh sb="2" eb="3">
      <t>ウッタ</t>
    </rPh>
    <phoneticPr fontId="32"/>
  </si>
  <si>
    <t>有罪</t>
    <rPh sb="0" eb="2">
      <t>ユウザイ</t>
    </rPh>
    <phoneticPr fontId="32"/>
  </si>
  <si>
    <t>無罪</t>
    <rPh sb="0" eb="2">
      <t>ムザイ</t>
    </rPh>
    <phoneticPr fontId="32"/>
  </si>
  <si>
    <t>その他</t>
    <rPh sb="2" eb="3">
      <t>タ</t>
    </rPh>
    <phoneticPr fontId="32"/>
  </si>
  <si>
    <t>61　上告申立ての理由及び原判決の結果別　検察官が上告した被告事件の人員</t>
    <rPh sb="3" eb="5">
      <t>ジョウコク</t>
    </rPh>
    <rPh sb="5" eb="7">
      <t>モウシタ</t>
    </rPh>
    <rPh sb="9" eb="11">
      <t>リユウ</t>
    </rPh>
    <rPh sb="11" eb="12">
      <t>オヨ</t>
    </rPh>
    <rPh sb="13" eb="14">
      <t>ゲン</t>
    </rPh>
    <rPh sb="14" eb="16">
      <t>ハンケツ</t>
    </rPh>
    <rPh sb="17" eb="19">
      <t>ケッカ</t>
    </rPh>
    <rPh sb="19" eb="20">
      <t>ベツ</t>
    </rPh>
    <rPh sb="21" eb="24">
      <t>ケンサツカン</t>
    </rPh>
    <rPh sb="25" eb="27">
      <t>ジョウコク</t>
    </rPh>
    <rPh sb="29" eb="31">
      <t>ヒコク</t>
    </rPh>
    <rPh sb="31" eb="33">
      <t>ジケン</t>
    </rPh>
    <rPh sb="34" eb="36">
      <t>ジンイン</t>
    </rPh>
    <phoneticPr fontId="32"/>
  </si>
  <si>
    <r>
      <t>上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告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申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立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て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理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由
・</t>
    </r>
    <r>
      <rPr>
        <sz val="3.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原</t>
    </r>
    <r>
      <rPr>
        <sz val="3.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判</t>
    </r>
    <r>
      <rPr>
        <sz val="3.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決</t>
    </r>
    <r>
      <rPr>
        <sz val="3.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の</t>
    </r>
    <r>
      <rPr>
        <sz val="3.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結</t>
    </r>
    <r>
      <rPr>
        <sz val="3.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果</t>
    </r>
    <rPh sb="0" eb="1">
      <t>ウエ</t>
    </rPh>
    <rPh sb="2" eb="3">
      <t>コク</t>
    </rPh>
    <phoneticPr fontId="32"/>
  </si>
  <si>
    <t>既　　　　　済　　　　　事　　　　　由</t>
    <rPh sb="0" eb="1">
      <t>スデ</t>
    </rPh>
    <rPh sb="6" eb="7">
      <t>スミ</t>
    </rPh>
    <rPh sb="12" eb="13">
      <t>コト</t>
    </rPh>
    <rPh sb="18" eb="19">
      <t>ヨシ</t>
    </rPh>
    <phoneticPr fontId="32"/>
  </si>
  <si>
    <t>総　数</t>
    <rPh sb="0" eb="1">
      <t>フサ</t>
    </rPh>
    <rPh sb="2" eb="3">
      <t>カズ</t>
    </rPh>
    <phoneticPr fontId="32"/>
  </si>
  <si>
    <t>破　　棄　　自　　判</t>
    <rPh sb="0" eb="1">
      <t>ヤブ</t>
    </rPh>
    <rPh sb="3" eb="4">
      <t>ス</t>
    </rPh>
    <rPh sb="6" eb="7">
      <t>ジ</t>
    </rPh>
    <rPh sb="9" eb="10">
      <t>ハン</t>
    </rPh>
    <phoneticPr fontId="32"/>
  </si>
  <si>
    <t>破 棄 差
戻し・破
棄 移 送</t>
    <rPh sb="0" eb="1">
      <t>ヤブ</t>
    </rPh>
    <rPh sb="2" eb="3">
      <t>ス</t>
    </rPh>
    <rPh sb="4" eb="5">
      <t>サ</t>
    </rPh>
    <rPh sb="6" eb="7">
      <t>モド</t>
    </rPh>
    <rPh sb="9" eb="10">
      <t>ヤブ</t>
    </rPh>
    <rPh sb="11" eb="12">
      <t>ス</t>
    </rPh>
    <rPh sb="13" eb="14">
      <t>ワタル</t>
    </rPh>
    <rPh sb="15" eb="16">
      <t>ソウ</t>
    </rPh>
    <phoneticPr fontId="32"/>
  </si>
  <si>
    <t>上　　告
棄　　却</t>
    <rPh sb="0" eb="1">
      <t>ウ</t>
    </rPh>
    <rPh sb="3" eb="4">
      <t>コク</t>
    </rPh>
    <rPh sb="6" eb="7">
      <t>ス</t>
    </rPh>
    <rPh sb="9" eb="10">
      <t>キャク</t>
    </rPh>
    <phoneticPr fontId="32"/>
  </si>
  <si>
    <t>上　　告
取 下 げ</t>
    <rPh sb="0" eb="1">
      <t>ウ</t>
    </rPh>
    <rPh sb="3" eb="4">
      <t>コク</t>
    </rPh>
    <rPh sb="6" eb="7">
      <t>ト</t>
    </rPh>
    <rPh sb="8" eb="9">
      <t>サ</t>
    </rPh>
    <phoneticPr fontId="32"/>
  </si>
  <si>
    <t>そ の 他</t>
    <rPh sb="4" eb="5">
      <t>タ</t>
    </rPh>
    <phoneticPr fontId="32"/>
  </si>
  <si>
    <t>有　罪</t>
    <rPh sb="0" eb="1">
      <t>ユウ</t>
    </rPh>
    <rPh sb="2" eb="3">
      <t>ツミ</t>
    </rPh>
    <phoneticPr fontId="32"/>
  </si>
  <si>
    <t>公　訴
棄　却</t>
    <rPh sb="0" eb="1">
      <t>オオヤケ</t>
    </rPh>
    <rPh sb="2" eb="3">
      <t>ウッタ</t>
    </rPh>
    <rPh sb="4" eb="5">
      <t>ス</t>
    </rPh>
    <rPh sb="6" eb="7">
      <t>キャク</t>
    </rPh>
    <phoneticPr fontId="32"/>
  </si>
  <si>
    <t>管　轄
違　い</t>
    <rPh sb="0" eb="1">
      <t>カン</t>
    </rPh>
    <rPh sb="2" eb="3">
      <t>クサビ</t>
    </rPh>
    <rPh sb="4" eb="5">
      <t>チガ</t>
    </rPh>
    <phoneticPr fontId="32"/>
  </si>
  <si>
    <t>憲法違反又
は憲法の解
釈の誤り</t>
    <rPh sb="0" eb="2">
      <t>ケンポウ</t>
    </rPh>
    <rPh sb="2" eb="4">
      <t>イハン</t>
    </rPh>
    <rPh sb="4" eb="5">
      <t>マタ</t>
    </rPh>
    <rPh sb="7" eb="9">
      <t>ケンポウ</t>
    </rPh>
    <rPh sb="10" eb="11">
      <t>カイ</t>
    </rPh>
    <rPh sb="12" eb="13">
      <t>シャク</t>
    </rPh>
    <rPh sb="14" eb="15">
      <t>アヤマ</t>
    </rPh>
    <phoneticPr fontId="32"/>
  </si>
  <si>
    <r>
      <t>判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例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違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反</t>
    </r>
    <rPh sb="0" eb="1">
      <t>ハン</t>
    </rPh>
    <rPh sb="2" eb="3">
      <t>レイ</t>
    </rPh>
    <rPh sb="4" eb="5">
      <t>タガ</t>
    </rPh>
    <rPh sb="6" eb="7">
      <t>ハン</t>
    </rPh>
    <phoneticPr fontId="32"/>
  </si>
  <si>
    <t>そ　の　他</t>
    <rPh sb="4" eb="5">
      <t>タ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</si>
</sst>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0_);[Red]\(0\)"/>
    <numFmt numFmtId="184" formatCode="###,##0;\-###,##0;&quot;-&quot;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4"/>
      <name val="ＭＳ 明朝"/>
      <family val="1"/>
      <charset val="128"/>
    </font>
    <font>
      <sz val="3.5"/>
      <name val="ＭＳ 明朝"/>
      <family val="1"/>
      <charset val="128"/>
    </font>
    <font>
      <sz val="8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49" fontId="31" fillId="0" borderId="0" xfId="66" applyNumberFormat="1" applyAlignment="1">
      <alignment vertical="center"/>
    </xf>
    <xf numFmtId="49" fontId="31" fillId="0" borderId="13" xfId="66" applyNumberFormat="1" applyBorder="1" applyAlignment="1">
      <alignment horizontal="center" vertical="center" wrapText="1"/>
    </xf>
    <xf numFmtId="49" fontId="31" fillId="0" borderId="0" xfId="66" applyNumberFormat="1">
      <alignment horizontal="center" vertical="center"/>
    </xf>
    <xf numFmtId="49" fontId="31" fillId="0" borderId="14" xfId="66" applyNumberFormat="1" applyBorder="1" applyAlignment="1">
      <alignment horizontal="distributed" vertical="center" wrapText="1"/>
    </xf>
    <xf numFmtId="182" fontId="31" fillId="0" borderId="15" xfId="66" applyNumberFormat="1" applyBorder="1" applyAlignment="1">
      <alignment horizontal="right" vertical="center" wrapText="1"/>
    </xf>
    <xf numFmtId="182" fontId="31" fillId="0" borderId="0" xfId="66" applyNumberFormat="1" applyAlignment="1">
      <alignment horizontal="right" vertical="center" wrapText="1"/>
    </xf>
    <xf numFmtId="0" fontId="31" fillId="0" borderId="0" xfId="66" applyAlignment="1">
      <alignment vertical="center"/>
    </xf>
    <xf numFmtId="49" fontId="31" fillId="0" borderId="14" xfId="66" applyNumberFormat="1" applyBorder="1" applyAlignment="1">
      <alignment vertical="center"/>
    </xf>
    <xf numFmtId="183" fontId="31" fillId="0" borderId="15" xfId="66" applyNumberFormat="1" applyBorder="1" applyAlignment="1">
      <alignment horizontal="right" vertical="center" wrapText="1"/>
    </xf>
    <xf numFmtId="183" fontId="31" fillId="0" borderId="0" xfId="66" applyNumberFormat="1" applyAlignment="1">
      <alignment vertical="center" wrapText="1"/>
    </xf>
    <xf numFmtId="183" fontId="31" fillId="0" borderId="0" xfId="66" applyNumberFormat="1" applyAlignment="1">
      <alignment horizontal="right" vertical="center" wrapText="1"/>
    </xf>
    <xf numFmtId="49" fontId="31" fillId="0" borderId="0" xfId="66" applyNumberFormat="1" applyAlignment="1">
      <alignment horizontal="distributed" vertical="center"/>
    </xf>
    <xf numFmtId="49" fontId="33" fillId="0" borderId="0" xfId="66" applyNumberFormat="1" applyFont="1" applyAlignment="1">
      <alignment vertical="center"/>
    </xf>
    <xf numFmtId="49" fontId="33" fillId="0" borderId="14" xfId="66" applyNumberFormat="1" applyFont="1" applyBorder="1" applyAlignment="1">
      <alignment vertical="center"/>
    </xf>
    <xf numFmtId="183" fontId="33" fillId="0" borderId="15" xfId="66" applyNumberFormat="1" applyFont="1" applyBorder="1" applyAlignment="1">
      <alignment horizontal="right" vertical="center" wrapText="1"/>
    </xf>
    <xf numFmtId="183" fontId="33" fillId="0" borderId="0" xfId="66" applyNumberFormat="1" applyFont="1" applyAlignment="1">
      <alignment horizontal="right" vertical="center" wrapText="1"/>
    </xf>
    <xf numFmtId="0" fontId="33" fillId="0" borderId="0" xfId="66" applyFont="1" applyAlignment="1">
      <alignment vertical="center"/>
    </xf>
    <xf numFmtId="49" fontId="33" fillId="0" borderId="0" xfId="66" applyNumberFormat="1" applyFont="1" applyAlignment="1">
      <alignment horizontal="distributed" vertical="center" wrapText="1"/>
    </xf>
    <xf numFmtId="49" fontId="34" fillId="0" borderId="0" xfId="66" applyNumberFormat="1" applyFont="1" applyAlignment="1">
      <alignment horizontal="left" vertical="center"/>
    </xf>
    <xf numFmtId="49" fontId="31" fillId="0" borderId="0" xfId="66" applyNumberFormat="1" applyAlignment="1">
      <alignment horizontal="distributed" vertical="center" wrapText="1"/>
    </xf>
    <xf numFmtId="49" fontId="31" fillId="0" borderId="14" xfId="66" applyNumberFormat="1" applyBorder="1" applyAlignment="1">
      <alignment horizontal="right" wrapText="1"/>
    </xf>
    <xf numFmtId="49" fontId="33" fillId="0" borderId="14" xfId="66" applyNumberFormat="1" applyFont="1" applyBorder="1" applyAlignment="1">
      <alignment horizontal="right" wrapText="1"/>
    </xf>
    <xf numFmtId="49" fontId="31" fillId="0" borderId="0" xfId="66" applyNumberFormat="1" applyAlignment="1">
      <alignment horizontal="left" vertical="center"/>
    </xf>
    <xf numFmtId="49" fontId="31" fillId="0" borderId="16" xfId="66" applyNumberFormat="1" applyBorder="1" applyAlignment="1">
      <alignment vertical="center"/>
    </xf>
    <xf numFmtId="49" fontId="31" fillId="0" borderId="17" xfId="66" applyNumberFormat="1" applyBorder="1" applyAlignment="1">
      <alignment vertical="center"/>
    </xf>
    <xf numFmtId="182" fontId="31" fillId="0" borderId="0" xfId="66" applyNumberFormat="1" applyAlignment="1">
      <alignment horizontal="right" vertical="center"/>
    </xf>
    <xf numFmtId="0" fontId="31" fillId="0" borderId="0" xfId="66" applyAlignment="1">
      <alignment vertical="top"/>
    </xf>
    <xf numFmtId="182" fontId="31" fillId="0" borderId="18" xfId="66" applyNumberFormat="1" applyBorder="1" applyAlignment="1">
      <alignment horizontal="center" vertical="center" wrapText="1"/>
    </xf>
    <xf numFmtId="182" fontId="31" fillId="0" borderId="16" xfId="66" applyNumberFormat="1" applyBorder="1" applyAlignment="1">
      <alignment horizontal="center" vertical="center" wrapText="1"/>
    </xf>
    <xf numFmtId="184" fontId="31" fillId="0" borderId="15" xfId="65" applyNumberFormat="1" applyBorder="1" applyAlignment="1" applyProtection="1">
      <alignment horizontal="right" vertical="center"/>
      <protection locked="0"/>
    </xf>
    <xf numFmtId="184" fontId="31" fillId="0" borderId="0" xfId="65" applyNumberFormat="1" applyAlignment="1" applyProtection="1">
      <alignment horizontal="right" vertical="center"/>
      <protection locked="0"/>
    </xf>
    <xf numFmtId="184" fontId="33" fillId="0" borderId="15" xfId="65" applyNumberFormat="1" applyFont="1" applyBorder="1" applyAlignment="1" applyProtection="1">
      <alignment horizontal="right" vertical="center"/>
      <protection locked="0"/>
    </xf>
    <xf numFmtId="184" fontId="33" fillId="0" borderId="0" xfId="65" applyNumberFormat="1" applyFont="1" applyAlignment="1" applyProtection="1">
      <alignment horizontal="right" vertical="center"/>
      <protection locked="0"/>
    </xf>
    <xf numFmtId="0" fontId="39" fillId="0" borderId="0" xfId="66" applyFont="1" applyAlignment="1">
      <alignment vertical="center"/>
    </xf>
    <xf numFmtId="14" fontId="39" fillId="0" borderId="0" xfId="66" applyNumberFormat="1" applyFont="1" applyAlignment="1">
      <alignment vertical="center"/>
    </xf>
    <xf numFmtId="49" fontId="31" fillId="0" borderId="13" xfId="66" applyNumberFormat="1" applyBorder="1" applyAlignment="1">
      <alignment horizontal="center" vertical="center" wrapText="1"/>
    </xf>
    <xf numFmtId="0" fontId="34" fillId="0" borderId="0" xfId="66" applyFont="1" applyAlignment="1">
      <alignment vertical="top" wrapText="1"/>
    </xf>
    <xf numFmtId="0" fontId="33" fillId="0" borderId="0" xfId="64" applyFont="1" applyAlignment="1">
      <alignment horizontal="distributed" vertical="center"/>
    </xf>
    <xf numFmtId="49" fontId="34" fillId="0" borderId="0" xfId="66" applyNumberFormat="1" applyFont="1" applyAlignment="1">
      <alignment horizontal="left" vertical="center" wrapText="1"/>
    </xf>
    <xf numFmtId="49" fontId="34" fillId="0" borderId="0" xfId="66" applyNumberFormat="1" applyFont="1" applyAlignment="1">
      <alignment horizontal="left" vertical="center"/>
    </xf>
    <xf numFmtId="49" fontId="31" fillId="0" borderId="0" xfId="66" applyNumberFormat="1" applyAlignment="1">
      <alignment horizontal="left" vertical="center"/>
    </xf>
    <xf numFmtId="0" fontId="31" fillId="0" borderId="0" xfId="64" applyAlignment="1">
      <alignment horizontal="distributed" vertical="center"/>
    </xf>
    <xf numFmtId="49" fontId="31" fillId="0" borderId="19" xfId="66" applyNumberFormat="1" applyBorder="1" applyAlignment="1">
      <alignment horizontal="center" vertical="center" wrapText="1"/>
    </xf>
    <xf numFmtId="49" fontId="35" fillId="0" borderId="0" xfId="66" applyNumberFormat="1" applyFont="1">
      <alignment horizontal="center" vertical="center"/>
    </xf>
    <xf numFmtId="49" fontId="31" fillId="0" borderId="0" xfId="66" applyNumberFormat="1" applyAlignment="1">
      <alignment horizontal="center" vertical="center" wrapText="1"/>
    </xf>
    <xf numFmtId="49" fontId="31" fillId="0" borderId="20" xfId="66" applyNumberFormat="1" applyBorder="1">
      <alignment horizontal="center" vertical="center"/>
    </xf>
    <xf numFmtId="49" fontId="31" fillId="0" borderId="13" xfId="66" applyNumberFormat="1" applyBorder="1">
      <alignment horizontal="center" vertical="center"/>
    </xf>
    <xf numFmtId="49" fontId="31" fillId="0" borderId="19" xfId="66" applyNumberFormat="1" applyBorder="1">
      <alignment horizontal="center" vertical="center"/>
    </xf>
    <xf numFmtId="49" fontId="31" fillId="0" borderId="20" xfId="66" applyNumberFormat="1" applyBorder="1" applyAlignment="1">
      <alignment horizontal="center" vertical="center" wrapText="1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CEA1787-EAB0-48DD-BD26-8E5BC46FF644}"/>
    <cellStyle name="Comma [0]_Full Year FY96" xfId="20" xr:uid="{65BF5273-C621-4950-8ECC-97F7C1BDC2E3}"/>
    <cellStyle name="Comma_Full Year FY96" xfId="21" xr:uid="{3F675828-45CD-42D6-A9FF-5FA7A19ABA0B}"/>
    <cellStyle name="Currency [0]_CCOCPX" xfId="22" xr:uid="{EA2BB8C9-9E68-476D-A856-8DF74B5E8BE5}"/>
    <cellStyle name="Currency_CCOCPX" xfId="23" xr:uid="{9D8EC611-3173-49B1-B175-799D4A52E4B8}"/>
    <cellStyle name="entry" xfId="24" xr:uid="{09FCF052-9EDD-44DA-AF91-50C66BDEE136}"/>
    <cellStyle name="Grey" xfId="25" xr:uid="{830A9A97-B534-4E0F-9C2F-56EC41F84339}"/>
    <cellStyle name="Header1" xfId="26" xr:uid="{CC6136CA-4661-47B9-9ED9-B1632283B315}"/>
    <cellStyle name="Header2" xfId="27" xr:uid="{057B3372-26FF-48A0-A096-F933C981D0C1}"/>
    <cellStyle name="Input [yellow]" xfId="28" xr:uid="{6938D559-D527-4809-A409-B65D509C86D1}"/>
    <cellStyle name="Normal - Style1" xfId="29" xr:uid="{CA1563E8-E180-4F00-BCAF-05A9BEA57247}"/>
    <cellStyle name="Normal_#18-Internet" xfId="30" xr:uid="{0B354209-CBFD-4126-BF73-71A7D020D9A1}"/>
    <cellStyle name="Percent [2]" xfId="31" xr:uid="{594C0D69-C8C2-4970-97E9-0820C00F8B95}"/>
    <cellStyle name="price" xfId="32" xr:uid="{7806D2D1-07E2-40CC-B429-233BB57EF306}"/>
    <cellStyle name="revised" xfId="33" xr:uid="{0BE90257-2B25-40D2-A1C1-E6F3D644A7FD}"/>
    <cellStyle name="section" xfId="34" xr:uid="{B512C5C3-C0A3-4A1B-8E57-2C6BFE00B12C}"/>
    <cellStyle name="subhead" xfId="35" xr:uid="{A938CE88-18E4-4B01-993C-6D3EE1A0BCB3}"/>
    <cellStyle name="title" xfId="36" xr:uid="{B681BEB3-3DA4-4E24-9B08-585E8FE7A11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94AF3672-ADDF-4614-9C14-FF15E58233B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60B3F68-8B3F-4AC7-86B4-6681C5A212E6}"/>
    <cellStyle name="標準 3" xfId="61" xr:uid="{4AFD0222-1611-451B-A283-FBA6352B7E3B}"/>
    <cellStyle name="標準 4" xfId="62" xr:uid="{87666AE7-9DB3-44C1-B2DE-97E485FFBA25}"/>
    <cellStyle name="標準 5" xfId="63" xr:uid="{E3688700-E795-4582-8BB0-42C8E9FA8F08}"/>
    <cellStyle name="標準_0059_上訴別　検察官が上訴した被告事件の人員" xfId="64" xr:uid="{41F1156D-1129-43B4-9332-F2AB75380629}"/>
    <cellStyle name="標準_0060_控訴申立ての理由及び原判決の結果別　検察官が控訴した被告事件の人員" xfId="65" xr:uid="{1AEFA7AF-497A-4951-856A-8F4BB176455E}"/>
    <cellStyle name="標準_0061_上告申立ての理由及び原判決の結果別　検察官が上告した被告事件の人員" xfId="66" xr:uid="{2D2320ED-3672-49C8-A35C-3CEDB1493DB2}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14</xdr:row>
      <xdr:rowOff>57150</xdr:rowOff>
    </xdr:from>
    <xdr:to>
      <xdr:col>1</xdr:col>
      <xdr:colOff>600075</xdr:colOff>
      <xdr:row>17</xdr:row>
      <xdr:rowOff>114300</xdr:rowOff>
    </xdr:to>
    <xdr:sp macro="" textlink="">
      <xdr:nvSpPr>
        <xdr:cNvPr id="7181" name="AutoShape 1">
          <a:extLst>
            <a:ext uri="{FF2B5EF4-FFF2-40B4-BE49-F238E27FC236}">
              <a16:creationId xmlns:a16="http://schemas.microsoft.com/office/drawing/2014/main" id="{B1D5081D-ED3F-5811-7F57-F4F251956004}"/>
            </a:ext>
          </a:extLst>
        </xdr:cNvPr>
        <xdr:cNvSpPr>
          <a:spLocks/>
        </xdr:cNvSpPr>
      </xdr:nvSpPr>
      <xdr:spPr bwMode="auto">
        <a:xfrm>
          <a:off x="666750" y="2428875"/>
          <a:ext cx="38100" cy="571500"/>
        </a:xfrm>
        <a:prstGeom prst="leftBrace">
          <a:avLst>
            <a:gd name="adj1" fmla="val 125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561975</xdr:colOff>
      <xdr:row>19</xdr:row>
      <xdr:rowOff>57150</xdr:rowOff>
    </xdr:from>
    <xdr:to>
      <xdr:col>1</xdr:col>
      <xdr:colOff>600075</xdr:colOff>
      <xdr:row>22</xdr:row>
      <xdr:rowOff>114300</xdr:rowOff>
    </xdr:to>
    <xdr:sp macro="" textlink="">
      <xdr:nvSpPr>
        <xdr:cNvPr id="7182" name="AutoShape 2">
          <a:extLst>
            <a:ext uri="{FF2B5EF4-FFF2-40B4-BE49-F238E27FC236}">
              <a16:creationId xmlns:a16="http://schemas.microsoft.com/office/drawing/2014/main" id="{9CF4698E-E084-700E-1A43-13E19BC7E217}"/>
            </a:ext>
          </a:extLst>
        </xdr:cNvPr>
        <xdr:cNvSpPr>
          <a:spLocks/>
        </xdr:cNvSpPr>
      </xdr:nvSpPr>
      <xdr:spPr bwMode="auto">
        <a:xfrm>
          <a:off x="666750" y="3190875"/>
          <a:ext cx="38100" cy="571500"/>
        </a:xfrm>
        <a:prstGeom prst="leftBrace">
          <a:avLst>
            <a:gd name="adj1" fmla="val 125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561975</xdr:colOff>
      <xdr:row>24</xdr:row>
      <xdr:rowOff>57150</xdr:rowOff>
    </xdr:from>
    <xdr:to>
      <xdr:col>1</xdr:col>
      <xdr:colOff>600075</xdr:colOff>
      <xdr:row>27</xdr:row>
      <xdr:rowOff>114300</xdr:rowOff>
    </xdr:to>
    <xdr:sp macro="" textlink="">
      <xdr:nvSpPr>
        <xdr:cNvPr id="7183" name="AutoShape 3">
          <a:extLst>
            <a:ext uri="{FF2B5EF4-FFF2-40B4-BE49-F238E27FC236}">
              <a16:creationId xmlns:a16="http://schemas.microsoft.com/office/drawing/2014/main" id="{55FADC16-1864-693F-3C42-8CA641501E99}"/>
            </a:ext>
          </a:extLst>
        </xdr:cNvPr>
        <xdr:cNvSpPr>
          <a:spLocks/>
        </xdr:cNvSpPr>
      </xdr:nvSpPr>
      <xdr:spPr bwMode="auto">
        <a:xfrm>
          <a:off x="666750" y="3952875"/>
          <a:ext cx="38100" cy="571500"/>
        </a:xfrm>
        <a:prstGeom prst="leftBrace">
          <a:avLst>
            <a:gd name="adj1" fmla="val 125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A5537-F4A2-4ECE-AD7D-AB465AA215CE}">
  <sheetPr codeName="Sheet1">
    <pageSetUpPr fitToPage="1"/>
  </sheetPr>
  <dimension ref="A1:N31"/>
  <sheetViews>
    <sheetView tabSelected="1" workbookViewId="0">
      <selection activeCell="A2" sqref="A2:K2"/>
    </sheetView>
  </sheetViews>
  <sheetFormatPr defaultRowHeight="10.5" x14ac:dyDescent="0.15"/>
  <cols>
    <col min="1" max="1" width="1.83203125" style="7" customWidth="1"/>
    <col min="2" max="2" width="10.6640625" style="7" customWidth="1"/>
    <col min="3" max="3" width="9.1640625" style="7" customWidth="1"/>
    <col min="4" max="4" width="1.83203125" style="7" customWidth="1"/>
    <col min="5" max="10" width="9.33203125" style="7" customWidth="1"/>
    <col min="11" max="11" width="12.5" style="7" customWidth="1"/>
    <col min="12" max="12" width="13" style="7" customWidth="1"/>
    <col min="13" max="14" width="12.5" style="7" customWidth="1"/>
    <col min="15" max="16384" width="9.33203125" style="7"/>
  </cols>
  <sheetData>
    <row r="1" spans="1:14" s="1" customFormat="1" ht="18" customHeight="1" x14ac:dyDescent="0.15">
      <c r="A1" s="44" t="s">
        <v>6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4" s="1" customFormat="1" ht="12" customHeight="1" x14ac:dyDescent="0.1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</row>
    <row r="3" spans="1:14" s="1" customFormat="1" ht="3" customHeight="1" x14ac:dyDescent="0.15">
      <c r="A3" s="46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8"/>
    </row>
    <row r="4" spans="1:14" s="3" customFormat="1" ht="17.100000000000001" customHeight="1" x14ac:dyDescent="0.15">
      <c r="A4" s="49" t="s">
        <v>7</v>
      </c>
      <c r="B4" s="47"/>
      <c r="C4" s="47"/>
      <c r="D4" s="47"/>
      <c r="E4" s="36" t="s">
        <v>8</v>
      </c>
      <c r="F4" s="36"/>
      <c r="G4" s="36"/>
      <c r="H4" s="36"/>
      <c r="I4" s="36"/>
      <c r="J4" s="36"/>
      <c r="K4" s="36"/>
      <c r="L4" s="36"/>
      <c r="M4" s="36"/>
      <c r="N4" s="43"/>
    </row>
    <row r="5" spans="1:14" s="3" customFormat="1" ht="17.100000000000001" customHeight="1" x14ac:dyDescent="0.15">
      <c r="A5" s="46"/>
      <c r="B5" s="47"/>
      <c r="C5" s="47"/>
      <c r="D5" s="47"/>
      <c r="E5" s="36" t="s">
        <v>9</v>
      </c>
      <c r="F5" s="36" t="s">
        <v>10</v>
      </c>
      <c r="G5" s="36"/>
      <c r="H5" s="36"/>
      <c r="I5" s="36"/>
      <c r="J5" s="36"/>
      <c r="K5" s="36" t="s">
        <v>11</v>
      </c>
      <c r="L5" s="36" t="s">
        <v>12</v>
      </c>
      <c r="M5" s="36" t="s">
        <v>13</v>
      </c>
      <c r="N5" s="43" t="s">
        <v>14</v>
      </c>
    </row>
    <row r="6" spans="1:14" s="3" customFormat="1" ht="33.950000000000003" customHeight="1" x14ac:dyDescent="0.15">
      <c r="A6" s="46"/>
      <c r="B6" s="47"/>
      <c r="C6" s="47"/>
      <c r="D6" s="47"/>
      <c r="E6" s="36"/>
      <c r="F6" s="2" t="s">
        <v>15</v>
      </c>
      <c r="G6" s="2" t="s">
        <v>1</v>
      </c>
      <c r="H6" s="2" t="s">
        <v>2</v>
      </c>
      <c r="I6" s="2" t="s">
        <v>16</v>
      </c>
      <c r="J6" s="2" t="s">
        <v>17</v>
      </c>
      <c r="K6" s="36"/>
      <c r="L6" s="36"/>
      <c r="M6" s="36"/>
      <c r="N6" s="43"/>
    </row>
    <row r="7" spans="1:14" ht="7.5" customHeight="1" x14ac:dyDescent="0.15">
      <c r="A7" s="1"/>
      <c r="B7" s="1"/>
      <c r="C7" s="1"/>
      <c r="D7" s="4"/>
      <c r="E7" s="5"/>
      <c r="F7" s="6"/>
      <c r="G7" s="6"/>
      <c r="H7" s="6"/>
      <c r="I7" s="6"/>
      <c r="J7" s="6"/>
      <c r="K7" s="6"/>
      <c r="L7" s="6"/>
    </row>
    <row r="8" spans="1:14" ht="13.9" customHeight="1" x14ac:dyDescent="0.15">
      <c r="A8" s="35">
        <f>DATE(YEAR(A9)-1,5,1)</f>
        <v>44317</v>
      </c>
      <c r="B8" s="42" t="str">
        <f>TEXT(A8,"ggg")&amp;IF(TEXT(A8,"e")="1","元",TEXT(A8,"e"))&amp;"年"</f>
        <v>令和3年</v>
      </c>
      <c r="C8" s="42"/>
      <c r="D8" s="8"/>
      <c r="E8" s="30">
        <v>7</v>
      </c>
      <c r="F8" s="31">
        <v>0</v>
      </c>
      <c r="G8" s="31">
        <v>0</v>
      </c>
      <c r="H8" s="31">
        <v>0</v>
      </c>
      <c r="I8" s="31">
        <v>0</v>
      </c>
      <c r="J8" s="31">
        <v>0</v>
      </c>
      <c r="K8" s="31">
        <v>0</v>
      </c>
      <c r="L8" s="31">
        <v>3</v>
      </c>
      <c r="M8" s="31">
        <v>0</v>
      </c>
      <c r="N8" s="31">
        <v>4</v>
      </c>
    </row>
    <row r="9" spans="1:14" ht="13.9" customHeight="1" x14ac:dyDescent="0.15">
      <c r="A9" s="34">
        <f>DATE(YEAR(A10)-1,5,1)</f>
        <v>44682</v>
      </c>
      <c r="B9" s="42" t="str">
        <f>TEXT(A9,"ggg")&amp;IF(TEXT(A9,"e")="1","元",TEXT(A9,"e"))&amp;"年"</f>
        <v>令和4年</v>
      </c>
      <c r="C9" s="42"/>
      <c r="D9" s="4"/>
      <c r="E9" s="30">
        <v>6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2</v>
      </c>
      <c r="L9" s="31">
        <v>1</v>
      </c>
      <c r="M9" s="31">
        <v>0</v>
      </c>
      <c r="N9" s="31">
        <v>3</v>
      </c>
    </row>
    <row r="10" spans="1:14" ht="13.9" customHeight="1" x14ac:dyDescent="0.15">
      <c r="A10" s="34">
        <f>DATE(YEAR(A11)-1,5,1)</f>
        <v>45047</v>
      </c>
      <c r="B10" s="42" t="str">
        <f>TEXT(A10,"ggg")&amp;IF(TEXT(A10,"e")="1","元",TEXT(A10,"e"))&amp;"年"</f>
        <v>令和5年</v>
      </c>
      <c r="C10" s="42"/>
      <c r="D10" s="8"/>
      <c r="E10" s="30">
        <v>5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2</v>
      </c>
      <c r="L10" s="31">
        <v>1</v>
      </c>
      <c r="M10" s="31">
        <v>0</v>
      </c>
      <c r="N10" s="31">
        <v>2</v>
      </c>
    </row>
    <row r="11" spans="1:14" ht="13.9" customHeight="1" x14ac:dyDescent="0.15">
      <c r="A11" s="35">
        <f>DATE(YEAR(A13)-1,5,1)</f>
        <v>45413</v>
      </c>
      <c r="B11" s="42" t="str">
        <f>TEXT(A11,"ggg")&amp;IF(TEXT(A11,"e")="1","元",TEXT(A11,"e"))&amp;"年"</f>
        <v>令和6年</v>
      </c>
      <c r="C11" s="42"/>
      <c r="D11" s="8"/>
      <c r="E11" s="30">
        <v>5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4</v>
      </c>
      <c r="M11" s="31">
        <v>0</v>
      </c>
      <c r="N11" s="31">
        <v>1</v>
      </c>
    </row>
    <row r="12" spans="1:14" ht="6" customHeight="1" x14ac:dyDescent="0.15">
      <c r="A12" s="1"/>
      <c r="B12" s="12"/>
      <c r="C12" s="12"/>
      <c r="D12" s="8"/>
      <c r="E12" s="9"/>
      <c r="F12" s="11"/>
      <c r="G12" s="10"/>
      <c r="H12" s="10"/>
      <c r="I12" s="10"/>
      <c r="J12" s="10"/>
      <c r="K12" s="10"/>
      <c r="L12" s="10"/>
      <c r="M12" s="10"/>
      <c r="N12" s="10"/>
    </row>
    <row r="13" spans="1:14" s="17" customFormat="1" ht="13.9" customHeight="1" x14ac:dyDescent="0.15">
      <c r="A13" s="35">
        <v>45778</v>
      </c>
      <c r="B13" s="38" t="str">
        <f>TEXT(A13,"ggg")&amp;IF(TEXT(A13,"e")="1","元",TEXT(A13,"e"))&amp;"年"</f>
        <v>令和7年</v>
      </c>
      <c r="C13" s="38"/>
      <c r="D13" s="14"/>
      <c r="E13" s="32">
        <v>13</v>
      </c>
      <c r="F13" s="33">
        <v>2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33">
        <v>11</v>
      </c>
      <c r="M13" s="33">
        <v>0</v>
      </c>
      <c r="N13" s="33">
        <v>0</v>
      </c>
    </row>
    <row r="14" spans="1:14" ht="6" customHeight="1" x14ac:dyDescent="0.15">
      <c r="A14" s="1"/>
      <c r="B14" s="12"/>
      <c r="C14" s="12"/>
      <c r="D14" s="8"/>
      <c r="E14" s="15"/>
      <c r="F14" s="16"/>
      <c r="G14" s="10"/>
      <c r="H14" s="10"/>
      <c r="I14" s="10"/>
      <c r="J14" s="10"/>
      <c r="K14" s="10"/>
      <c r="L14" s="10"/>
      <c r="M14" s="10"/>
      <c r="N14" s="10"/>
    </row>
    <row r="15" spans="1:14" s="17" customFormat="1" ht="13.9" customHeight="1" x14ac:dyDescent="0.15">
      <c r="A15" s="13"/>
      <c r="B15" s="39" t="s">
        <v>18</v>
      </c>
      <c r="C15" s="18" t="s">
        <v>0</v>
      </c>
      <c r="D15" s="14"/>
      <c r="E15" s="32">
        <v>0</v>
      </c>
      <c r="F15" s="33">
        <v>0</v>
      </c>
      <c r="G15" s="33">
        <v>0</v>
      </c>
      <c r="H15" s="33">
        <v>0</v>
      </c>
      <c r="I15" s="33">
        <v>0</v>
      </c>
      <c r="J15" s="33">
        <v>0</v>
      </c>
      <c r="K15" s="33">
        <v>0</v>
      </c>
      <c r="L15" s="33">
        <v>0</v>
      </c>
      <c r="M15" s="33">
        <v>0</v>
      </c>
      <c r="N15" s="33">
        <v>0</v>
      </c>
    </row>
    <row r="16" spans="1:14" ht="13.9" customHeight="1" x14ac:dyDescent="0.15">
      <c r="A16" s="1"/>
      <c r="B16" s="40"/>
      <c r="C16" s="20" t="s">
        <v>3</v>
      </c>
      <c r="D16" s="4"/>
      <c r="E16" s="30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</row>
    <row r="17" spans="1:14" ht="13.9" customHeight="1" x14ac:dyDescent="0.15">
      <c r="A17" s="1"/>
      <c r="B17" s="40"/>
      <c r="C17" s="20" t="s">
        <v>4</v>
      </c>
      <c r="D17" s="21"/>
      <c r="E17" s="30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</row>
    <row r="18" spans="1:14" ht="13.9" customHeight="1" x14ac:dyDescent="0.15">
      <c r="A18" s="1"/>
      <c r="B18" s="40"/>
      <c r="C18" s="20" t="s">
        <v>5</v>
      </c>
      <c r="D18" s="21"/>
      <c r="E18" s="30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</row>
    <row r="19" spans="1:14" ht="6" customHeight="1" x14ac:dyDescent="0.15">
      <c r="A19" s="1"/>
      <c r="B19" s="19"/>
      <c r="C19" s="20"/>
      <c r="D19" s="21"/>
      <c r="E19" s="9"/>
      <c r="F19" s="11"/>
      <c r="G19" s="10"/>
      <c r="H19" s="10"/>
      <c r="I19" s="10"/>
      <c r="J19" s="10"/>
      <c r="K19" s="10"/>
      <c r="L19" s="10"/>
      <c r="M19" s="10"/>
      <c r="N19" s="10"/>
    </row>
    <row r="20" spans="1:14" s="17" customFormat="1" ht="13.9" customHeight="1" x14ac:dyDescent="0.15">
      <c r="A20" s="13"/>
      <c r="B20" s="40" t="s">
        <v>19</v>
      </c>
      <c r="C20" s="18" t="s">
        <v>0</v>
      </c>
      <c r="D20" s="22"/>
      <c r="E20" s="32">
        <v>13</v>
      </c>
      <c r="F20" s="33">
        <v>2</v>
      </c>
      <c r="G20" s="33">
        <v>0</v>
      </c>
      <c r="H20" s="33">
        <v>0</v>
      </c>
      <c r="I20" s="33">
        <v>0</v>
      </c>
      <c r="J20" s="33">
        <v>0</v>
      </c>
      <c r="K20" s="33">
        <v>0</v>
      </c>
      <c r="L20" s="33">
        <v>11</v>
      </c>
      <c r="M20" s="33">
        <v>0</v>
      </c>
      <c r="N20" s="33">
        <v>0</v>
      </c>
    </row>
    <row r="21" spans="1:14" ht="13.9" customHeight="1" x14ac:dyDescent="0.15">
      <c r="A21" s="1"/>
      <c r="B21" s="41"/>
      <c r="C21" s="20" t="s">
        <v>3</v>
      </c>
      <c r="D21" s="21"/>
      <c r="E21" s="30">
        <v>6</v>
      </c>
      <c r="F21" s="31">
        <v>2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4</v>
      </c>
      <c r="M21" s="31">
        <v>0</v>
      </c>
      <c r="N21" s="31">
        <v>0</v>
      </c>
    </row>
    <row r="22" spans="1:14" ht="13.9" customHeight="1" x14ac:dyDescent="0.15">
      <c r="A22" s="1"/>
      <c r="B22" s="41"/>
      <c r="C22" s="20" t="s">
        <v>4</v>
      </c>
      <c r="D22" s="8"/>
      <c r="E22" s="30">
        <v>7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7</v>
      </c>
      <c r="M22" s="31">
        <v>0</v>
      </c>
      <c r="N22" s="31">
        <v>0</v>
      </c>
    </row>
    <row r="23" spans="1:14" ht="13.9" customHeight="1" x14ac:dyDescent="0.15">
      <c r="A23" s="1"/>
      <c r="B23" s="41"/>
      <c r="C23" s="20" t="s">
        <v>5</v>
      </c>
      <c r="D23" s="8"/>
      <c r="E23" s="30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</row>
    <row r="24" spans="1:14" ht="6" customHeight="1" x14ac:dyDescent="0.15">
      <c r="A24" s="1"/>
      <c r="B24" s="23"/>
      <c r="C24" s="20"/>
      <c r="D24" s="8"/>
      <c r="E24" s="9"/>
      <c r="F24" s="11"/>
      <c r="G24" s="10"/>
      <c r="H24" s="10"/>
      <c r="I24" s="10"/>
      <c r="J24" s="10"/>
      <c r="K24" s="10"/>
      <c r="L24" s="10"/>
      <c r="M24" s="10"/>
      <c r="N24" s="10"/>
    </row>
    <row r="25" spans="1:14" s="17" customFormat="1" ht="13.9" customHeight="1" x14ac:dyDescent="0.15">
      <c r="A25" s="13"/>
      <c r="B25" s="40" t="s">
        <v>20</v>
      </c>
      <c r="C25" s="18" t="s">
        <v>0</v>
      </c>
      <c r="D25" s="14"/>
      <c r="E25" s="32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</row>
    <row r="26" spans="1:14" ht="13.9" customHeight="1" x14ac:dyDescent="0.15">
      <c r="A26" s="1"/>
      <c r="B26" s="40"/>
      <c r="C26" s="20" t="s">
        <v>3</v>
      </c>
      <c r="D26" s="8"/>
      <c r="E26" s="30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</row>
    <row r="27" spans="1:14" ht="13.9" customHeight="1" x14ac:dyDescent="0.15">
      <c r="A27" s="1"/>
      <c r="B27" s="40"/>
      <c r="C27" s="20" t="s">
        <v>4</v>
      </c>
      <c r="D27" s="8"/>
      <c r="E27" s="30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</row>
    <row r="28" spans="1:14" ht="13.9" customHeight="1" x14ac:dyDescent="0.15">
      <c r="A28" s="1"/>
      <c r="B28" s="40"/>
      <c r="C28" s="20" t="s">
        <v>5</v>
      </c>
      <c r="D28" s="8"/>
      <c r="E28" s="30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</row>
    <row r="29" spans="1:14" ht="8.1" customHeight="1" x14ac:dyDescent="0.15">
      <c r="A29" s="24"/>
      <c r="B29" s="24"/>
      <c r="C29" s="24"/>
      <c r="D29" s="25"/>
      <c r="E29" s="28"/>
      <c r="F29" s="29"/>
      <c r="G29" s="29"/>
      <c r="H29" s="29"/>
      <c r="I29" s="29"/>
      <c r="J29" s="29"/>
      <c r="K29" s="29"/>
      <c r="L29" s="29"/>
      <c r="M29" s="29"/>
      <c r="N29" s="29"/>
    </row>
    <row r="30" spans="1:14" ht="6.95" customHeight="1" x14ac:dyDescent="0.15">
      <c r="A30" s="1"/>
      <c r="B30" s="1"/>
      <c r="C30" s="1"/>
      <c r="D30" s="1"/>
      <c r="E30" s="26"/>
      <c r="F30" s="26"/>
      <c r="G30" s="26"/>
      <c r="H30" s="26"/>
      <c r="I30" s="26"/>
      <c r="J30" s="26"/>
      <c r="K30" s="26"/>
      <c r="L30" s="26"/>
    </row>
    <row r="31" spans="1:14" s="27" customFormat="1" ht="30" customHeight="1" x14ac:dyDescent="0.15">
      <c r="A31" s="37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</row>
  </sheetData>
  <mergeCells count="20">
    <mergeCell ref="A1:N1"/>
    <mergeCell ref="A2:K2"/>
    <mergeCell ref="A3:N3"/>
    <mergeCell ref="A4:D6"/>
    <mergeCell ref="E4:N4"/>
    <mergeCell ref="E5:E6"/>
    <mergeCell ref="F5:J5"/>
    <mergeCell ref="A31:N31"/>
    <mergeCell ref="B13:C13"/>
    <mergeCell ref="B15:B18"/>
    <mergeCell ref="B20:B23"/>
    <mergeCell ref="B25:B28"/>
    <mergeCell ref="B8:C8"/>
    <mergeCell ref="B9:C9"/>
    <mergeCell ref="B10:C10"/>
    <mergeCell ref="K5:K6"/>
    <mergeCell ref="L5:L6"/>
    <mergeCell ref="M5:M6"/>
    <mergeCell ref="N5:N6"/>
    <mergeCell ref="B11:C11"/>
  </mergeCells>
  <phoneticPr fontId="36"/>
  <printOptions horizontalCentered="1"/>
  <pageMargins left="0" right="0" top="0.70866141732283472" bottom="0" header="0.59055118110236227" footer="0.19685039370078741"/>
  <pageSetup paperSize="9" scale="95" firstPageNumber="431" fitToHeight="0" orientation="portrait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25-00-61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2026-08-26T01:52:02Z</dcterms:created>
  <dcterms:modified xsi:type="dcterms:W3CDTF">2026-08-26T01:52:16Z</dcterms:modified>
  <cp:category/>
</cp:coreProperties>
</file>