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7380"/>
  </bookViews>
  <sheets>
    <sheet name="表32健所設置市会計別（B)" sheetId="1" r:id="rId1"/>
  </sheets>
  <definedNames>
    <definedName name="_xlnm.Print_Area" localSheetId="0">'表32健所設置市会計別（B)'!$A$1:$J$80</definedName>
  </definedNames>
  <calcPr calcId="145621"/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G69" i="1"/>
  <c r="F69" i="1"/>
  <c r="E69" i="1"/>
  <c r="E4" i="1" s="1"/>
  <c r="D69" i="1"/>
  <c r="C69" i="1"/>
  <c r="G25" i="1"/>
  <c r="F25" i="1"/>
  <c r="F4" i="1" s="1"/>
  <c r="E25" i="1"/>
  <c r="D25" i="1"/>
  <c r="C25" i="1"/>
  <c r="G4" i="1"/>
  <c r="D4" i="1"/>
  <c r="C4" i="1"/>
</calcChain>
</file>

<file path=xl/sharedStrings.xml><?xml version="1.0" encoding="utf-8"?>
<sst xmlns="http://schemas.openxmlformats.org/spreadsheetml/2006/main" count="84" uniqueCount="83">
  <si>
    <t>表32　保健所設置市(指定都市・中核市・政令市別)常勤保健師の給与等人件費会計別</t>
    <rPh sb="0" eb="1">
      <t>ヒョウ</t>
    </rPh>
    <rPh sb="4" eb="7">
      <t>ホケンジョ</t>
    </rPh>
    <rPh sb="7" eb="9">
      <t>セッチ</t>
    </rPh>
    <rPh sb="9" eb="10">
      <t>シ</t>
    </rPh>
    <rPh sb="11" eb="13">
      <t>シテイ</t>
    </rPh>
    <rPh sb="13" eb="15">
      <t>トシ</t>
    </rPh>
    <rPh sb="16" eb="19">
      <t>チュウカクシ</t>
    </rPh>
    <rPh sb="20" eb="23">
      <t>セイレイシ</t>
    </rPh>
    <rPh sb="23" eb="24">
      <t>ベツ</t>
    </rPh>
    <rPh sb="25" eb="27">
      <t>ジョウキン</t>
    </rPh>
    <rPh sb="27" eb="30">
      <t>ホケンシ</t>
    </rPh>
    <phoneticPr fontId="4"/>
  </si>
  <si>
    <t>（単位：人）</t>
    <phoneticPr fontId="4"/>
  </si>
  <si>
    <t>保健所設置市名</t>
    <rPh sb="0" eb="3">
      <t>ホケンジョ</t>
    </rPh>
    <rPh sb="3" eb="5">
      <t>セッチ</t>
    </rPh>
    <rPh sb="5" eb="7">
      <t>シメイ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</si>
  <si>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</si>
  <si>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</si>
  <si>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</si>
  <si>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</si>
  <si>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</si>
  <si>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札幌市</t>
    <rPh sb="2" eb="3">
      <t>シ</t>
    </rPh>
    <phoneticPr fontId="6"/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</si>
  <si>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</si>
  <si>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</si>
  <si>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</si>
  <si>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</si>
  <si>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</si>
  <si>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6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</si>
  <si>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</si>
  <si>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</si>
  <si>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</si>
  <si>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</si>
  <si>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</si>
  <si>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</si>
  <si>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</si>
  <si>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</si>
  <si>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2">
      <t>オカヤマ</t>
    </rPh>
    <phoneticPr fontId="6"/>
  </si>
  <si>
    <t>広島市</t>
    <rPh sb="0" eb="2">
      <t>ヒロシマ</t>
    </rPh>
    <phoneticPr fontId="6"/>
  </si>
  <si>
    <t>北九州市</t>
  </si>
  <si>
    <t>福岡市</t>
  </si>
  <si>
    <t>熊本市</t>
    <rPh sb="0" eb="3">
      <t>クマモトシ</t>
    </rPh>
    <phoneticPr fontId="6"/>
  </si>
  <si>
    <t>指定都市計</t>
    <rPh sb="0" eb="2">
      <t>シテイ</t>
    </rPh>
    <rPh sb="2" eb="4">
      <t>トシ</t>
    </rPh>
    <rPh sb="4" eb="5">
      <t>ケイ</t>
    </rPh>
    <phoneticPr fontId="4"/>
  </si>
  <si>
    <t>函館市</t>
    <rPh sb="0" eb="2">
      <t>ハコダテ</t>
    </rPh>
    <phoneticPr fontId="6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</si>
  <si>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</si>
  <si>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</si>
  <si>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</si>
  <si>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</si>
  <si>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</si>
  <si>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</si>
  <si>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</si>
  <si>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</si>
  <si>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</si>
  <si>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川越市</t>
    <rPh sb="0" eb="2">
      <t>カワゴエ</t>
    </rPh>
    <phoneticPr fontId="6"/>
  </si>
  <si>
    <t>船橋市</t>
    <rPh sb="0" eb="2">
      <t>フナバシ</t>
    </rPh>
    <phoneticPr fontId="6"/>
  </si>
  <si>
    <t>柏市</t>
    <rPh sb="0" eb="2">
      <t>カシワシ</t>
    </rPh>
    <phoneticPr fontId="4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</si>
  <si>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</si>
  <si>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</si>
  <si>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</si>
  <si>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</si>
  <si>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</si>
  <si>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</si>
  <si>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6"/>
  </si>
  <si>
    <t>豊田市</t>
  </si>
  <si>
    <t>大津市</t>
    <rPh sb="0" eb="3">
      <t>オオツシ</t>
    </rPh>
    <phoneticPr fontId="4"/>
  </si>
  <si>
    <t>豊中市</t>
    <rPh sb="0" eb="3">
      <t>トヨナカシ</t>
    </rPh>
    <phoneticPr fontId="4"/>
  </si>
  <si>
    <t>高槻市</t>
    <rPh sb="0" eb="2">
      <t>タカツキ</t>
    </rPh>
    <phoneticPr fontId="6"/>
  </si>
  <si>
    <t>枚方市</t>
    <rPh sb="0" eb="3">
      <t>ヒラカタシ</t>
    </rPh>
    <phoneticPr fontId="6"/>
  </si>
  <si>
    <t>東大阪市</t>
  </si>
  <si>
    <t>姫路市</t>
  </si>
  <si>
    <t>尼崎市</t>
  </si>
  <si>
    <t>西宮市</t>
  </si>
  <si>
    <t>奈良市</t>
    <rPh sb="0" eb="2">
      <t>ナラ</t>
    </rPh>
    <phoneticPr fontId="6"/>
  </si>
  <si>
    <t>和歌山市</t>
  </si>
  <si>
    <t>倉敷市</t>
    <rPh sb="0" eb="2">
      <t>クラシキ</t>
    </rPh>
    <phoneticPr fontId="6"/>
  </si>
  <si>
    <t>福山市</t>
    <rPh sb="0" eb="3">
      <t>フクヤマシ</t>
    </rPh>
    <phoneticPr fontId="6"/>
  </si>
  <si>
    <t>下関市</t>
  </si>
  <si>
    <t>高松市</t>
  </si>
  <si>
    <t>松山市</t>
  </si>
  <si>
    <t>高知市</t>
  </si>
  <si>
    <t>久留米市</t>
    <rPh sb="0" eb="4">
      <t>クルメシ</t>
    </rPh>
    <phoneticPr fontId="4"/>
  </si>
  <si>
    <t>長崎市</t>
    <rPh sb="0" eb="3">
      <t>ナガサキシ</t>
    </rPh>
    <phoneticPr fontId="4"/>
  </si>
  <si>
    <t>大分市</t>
  </si>
  <si>
    <t>宮崎市</t>
  </si>
  <si>
    <t>鹿児島市</t>
  </si>
  <si>
    <t>那覇市</t>
    <rPh sb="0" eb="3">
      <t>ナハシ</t>
    </rPh>
    <phoneticPr fontId="4"/>
  </si>
  <si>
    <t>中核市計</t>
    <rPh sb="0" eb="3">
      <t>チュウカクシ</t>
    </rPh>
    <rPh sb="3" eb="4">
      <t>ケイ</t>
    </rPh>
    <phoneticPr fontId="4"/>
  </si>
  <si>
    <t>小樽市</t>
    <rPh sb="0" eb="2">
      <t>オタル</t>
    </rPh>
    <phoneticPr fontId="6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</si>
  <si>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</si>
  <si>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</si>
  <si>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藤沢市</t>
    <rPh sb="0" eb="2">
      <t>フジサワ</t>
    </rPh>
    <phoneticPr fontId="6"/>
  </si>
  <si>
    <t>四日市市</t>
    <rPh sb="0" eb="4">
      <t>ヨッカイチシ</t>
    </rPh>
    <phoneticPr fontId="4"/>
  </si>
  <si>
    <t>呉市</t>
    <rPh sb="0" eb="2">
      <t>クレシ</t>
    </rPh>
    <phoneticPr fontId="6"/>
  </si>
  <si>
    <t>大牟田市</t>
  </si>
  <si>
    <t>佐世保市</t>
  </si>
  <si>
    <t>政令市計</t>
    <rPh sb="0" eb="3">
      <t>セイレイシ</t>
    </rPh>
    <rPh sb="3" eb="4">
      <t>ケイ</t>
    </rPh>
    <phoneticPr fontId="4"/>
  </si>
  <si>
    <t>注　平成２６年５月１日現在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</si>
</sst>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9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41" fontId="0" fillId="3" borderId="9" xfId="0" applyNumberFormat="1" applyFont="1" applyFill="1" applyBorder="1" applyAlignment="1">
      <alignment vertical="center"/>
    </xf>
    <xf numFmtId="41" fontId="0" fillId="3" borderId="10" xfId="0" applyNumberFormat="1" applyFont="1" applyFill="1" applyBorder="1" applyAlignment="1">
      <alignment vertical="center"/>
    </xf>
    <xf numFmtId="41" fontId="0" fillId="3" borderId="11" xfId="0" applyNumberFormat="1" applyFont="1" applyFill="1" applyBorder="1" applyAlignment="1">
      <alignment vertical="center"/>
    </xf>
    <xf numFmtId="41" fontId="0" fillId="3" borderId="12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41" fontId="0" fillId="2" borderId="9" xfId="1" applyNumberFormat="1" applyFont="1" applyFill="1" applyBorder="1" applyAlignment="1">
      <alignment vertical="center"/>
    </xf>
    <xf numFmtId="41" fontId="0" fillId="0" borderId="10" xfId="1" applyNumberFormat="1" applyFont="1" applyBorder="1" applyAlignment="1">
      <alignment vertical="center"/>
    </xf>
    <xf numFmtId="41" fontId="0" fillId="0" borderId="11" xfId="1" applyNumberFormat="1" applyFont="1" applyBorder="1" applyAlignment="1">
      <alignment vertical="center"/>
    </xf>
    <xf numFmtId="41" fontId="0" fillId="0" borderId="12" xfId="1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1" fontId="0" fillId="2" borderId="15" xfId="1" applyNumberFormat="1" applyFont="1" applyFill="1" applyBorder="1" applyAlignment="1">
      <alignment vertical="center"/>
    </xf>
    <xf numFmtId="41" fontId="0" fillId="0" borderId="16" xfId="1" applyNumberFormat="1" applyFont="1" applyBorder="1" applyAlignment="1">
      <alignment vertical="center"/>
    </xf>
    <xf numFmtId="41" fontId="0" fillId="0" borderId="17" xfId="1" applyNumberFormat="1" applyFont="1" applyBorder="1" applyAlignment="1">
      <alignment vertical="center"/>
    </xf>
    <xf numFmtId="41" fontId="0" fillId="0" borderId="18" xfId="1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41" fontId="0" fillId="2" borderId="21" xfId="1" applyNumberFormat="1" applyFont="1" applyFill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1" applyNumberFormat="1" applyFont="1" applyBorder="1" applyAlignment="1">
      <alignment vertical="center"/>
    </xf>
    <xf numFmtId="41" fontId="0" fillId="0" borderId="26" xfId="1" applyNumberFormat="1" applyFont="1" applyBorder="1" applyAlignment="1">
      <alignment vertical="center"/>
    </xf>
    <xf numFmtId="41" fontId="0" fillId="0" borderId="27" xfId="1" applyNumberFormat="1" applyFont="1" applyBorder="1" applyAlignment="1">
      <alignment vertical="center"/>
    </xf>
    <xf numFmtId="41" fontId="0" fillId="0" borderId="28" xfId="1" applyNumberFormat="1" applyFont="1" applyBorder="1" applyAlignment="1">
      <alignment vertical="center"/>
    </xf>
    <xf numFmtId="41" fontId="0" fillId="0" borderId="23" xfId="1" applyNumberFormat="1" applyFont="1" applyBorder="1" applyAlignment="1">
      <alignment vertical="center"/>
    </xf>
    <xf numFmtId="41" fontId="0" fillId="0" borderId="24" xfId="1" applyNumberFormat="1" applyFont="1" applyBorder="1" applyAlignment="1">
      <alignment vertical="center"/>
    </xf>
    <xf numFmtId="41" fontId="0" fillId="2" borderId="29" xfId="1" applyNumberFormat="1" applyFont="1" applyFill="1" applyBorder="1" applyAlignment="1">
      <alignment vertical="center"/>
    </xf>
    <xf numFmtId="41" fontId="0" fillId="2" borderId="30" xfId="1" applyNumberFormat="1" applyFont="1" applyFill="1" applyBorder="1" applyAlignment="1">
      <alignment vertical="center"/>
    </xf>
    <xf numFmtId="41" fontId="0" fillId="0" borderId="31" xfId="1" applyNumberFormat="1" applyFont="1" applyBorder="1" applyAlignment="1">
      <alignment vertical="center"/>
    </xf>
    <xf numFmtId="41" fontId="0" fillId="0" borderId="32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41" fontId="0" fillId="2" borderId="3" xfId="1" applyNumberFormat="1" applyFont="1" applyFill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41" fontId="0" fillId="0" borderId="5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41" fontId="0" fillId="0" borderId="38" xfId="1" applyNumberFormat="1" applyFont="1" applyBorder="1" applyAlignment="1">
      <alignment vertical="center"/>
    </xf>
    <xf numFmtId="41" fontId="2" fillId="4" borderId="15" xfId="1" applyNumberFormat="1" applyFont="1" applyFill="1" applyBorder="1" applyAlignment="1">
      <alignment vertical="center"/>
    </xf>
    <xf numFmtId="41" fontId="2" fillId="4" borderId="30" xfId="1" applyNumberFormat="1" applyFont="1" applyFill="1" applyBorder="1" applyAlignment="1">
      <alignment vertical="center"/>
    </xf>
    <xf numFmtId="41" fontId="0" fillId="0" borderId="31" xfId="1" applyNumberFormat="1" applyFont="1" applyFill="1" applyBorder="1" applyAlignment="1">
      <alignment vertical="center"/>
    </xf>
    <xf numFmtId="41" fontId="0" fillId="0" borderId="38" xfId="1" applyNumberFormat="1" applyFont="1" applyFill="1" applyBorder="1" applyAlignment="1">
      <alignment vertical="center"/>
    </xf>
    <xf numFmtId="41" fontId="0" fillId="0" borderId="32" xfId="1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41" fontId="2" fillId="4" borderId="3" xfId="1" applyNumberFormat="1" applyFont="1" applyFill="1" applyBorder="1" applyAlignment="1">
      <alignment vertical="center"/>
    </xf>
    <xf numFmtId="41" fontId="0" fillId="0" borderId="4" xfId="1" applyNumberFormat="1" applyFont="1" applyFill="1" applyBorder="1" applyAlignment="1">
      <alignment vertical="center"/>
    </xf>
    <xf numFmtId="41" fontId="0" fillId="0" borderId="5" xfId="1" applyNumberFormat="1" applyFont="1" applyFill="1" applyBorder="1" applyAlignment="1">
      <alignment vertical="center"/>
    </xf>
    <xf numFmtId="41" fontId="0" fillId="0" borderId="6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2" fillId="5" borderId="0" xfId="1" applyNumberFormat="1" applyFont="1" applyFill="1" applyBorder="1" applyAlignment="1">
      <alignment vertical="center"/>
    </xf>
    <xf numFmtId="41" fontId="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397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3" xfId="26"/>
    <cellStyle name="標準 2 10 4" xfId="27"/>
    <cellStyle name="標準 2 11" xfId="28"/>
    <cellStyle name="標準 2 11 2" xfId="29"/>
    <cellStyle name="標準 2 12" xfId="30"/>
    <cellStyle name="標準 2 13" xfId="31"/>
    <cellStyle name="標準 2 14" xfId="32"/>
    <cellStyle name="標準 2 15" xfId="33"/>
    <cellStyle name="標準 2 16" xfId="34"/>
    <cellStyle name="標準 2 16 2" xfId="35"/>
    <cellStyle name="標準 2 2" xfId="36"/>
    <cellStyle name="標準 2 2 10" xfId="37"/>
    <cellStyle name="標準 2 2 11" xfId="38"/>
    <cellStyle name="標準 2 2 12" xfId="39"/>
    <cellStyle name="標準 2 2 13" xfId="40"/>
    <cellStyle name="標準 2 2 13 2" xfId="41"/>
    <cellStyle name="標準 2 2 2" xfId="42"/>
    <cellStyle name="標準 2 2 2 2" xfId="43"/>
    <cellStyle name="標準 2 2 2 2 2" xfId="44"/>
    <cellStyle name="標準 2 2 2 2 2 2" xfId="45"/>
    <cellStyle name="標準 2 2 2 2 2 3" xfId="46"/>
    <cellStyle name="標準 2 2 2 2 2 3 2" xfId="47"/>
    <cellStyle name="標準 2 2 2 2 2 3 2 2" xfId="48"/>
    <cellStyle name="標準 2 2 2 2 2 3 3" xfId="49"/>
    <cellStyle name="標準 2 2 2 2 2 3 4" xfId="50"/>
    <cellStyle name="標準 2 2 2 2 2 4" xfId="51"/>
    <cellStyle name="標準 2 2 2 2 2 4 2" xfId="52"/>
    <cellStyle name="標準 2 2 2 2 2 5" xfId="53"/>
    <cellStyle name="標準 2 2 2 2 2 6" xfId="54"/>
    <cellStyle name="標準 2 2 2 2 2 7" xfId="55"/>
    <cellStyle name="標準 2 2 2 2 2 7 2" xfId="56"/>
    <cellStyle name="標準 2 2 2 2 3" xfId="57"/>
    <cellStyle name="標準 2 2 2 2 4" xfId="58"/>
    <cellStyle name="標準 2 2 2 2 4 2" xfId="59"/>
    <cellStyle name="標準 2 2 2 3" xfId="60"/>
    <cellStyle name="標準 2 2 2 4" xfId="61"/>
    <cellStyle name="標準 2 2 2 4 2" xfId="62"/>
    <cellStyle name="標準 2 2 2 4 3" xfId="63"/>
    <cellStyle name="標準 2 2 2 4 3 2" xfId="64"/>
    <cellStyle name="標準 2 2 2 4 3 2 2" xfId="65"/>
    <cellStyle name="標準 2 2 2 4 3 3" xfId="66"/>
    <cellStyle name="標準 2 2 2 4 3 4" xfId="67"/>
    <cellStyle name="標準 2 2 2 4 4" xfId="68"/>
    <cellStyle name="標準 2 2 2 4 4 2" xfId="69"/>
    <cellStyle name="標準 2 2 2 4 5" xfId="70"/>
    <cellStyle name="標準 2 2 2 4 6" xfId="71"/>
    <cellStyle name="標準 2 2 2 4 7" xfId="72"/>
    <cellStyle name="標準 2 2 2 4 7 2" xfId="73"/>
    <cellStyle name="標準 2 2 2 5" xfId="74"/>
    <cellStyle name="標準 2 2 2 5 2" xfId="75"/>
    <cellStyle name="標準 2 2 3" xfId="76"/>
    <cellStyle name="標準 2 2 4" xfId="77"/>
    <cellStyle name="標準 2 2 4 2" xfId="78"/>
    <cellStyle name="標準 2 2 4 2 2" xfId="79"/>
    <cellStyle name="標準 2 2 4 2 3" xfId="80"/>
    <cellStyle name="標準 2 2 4 2 3 2" xfId="81"/>
    <cellStyle name="標準 2 2 4 2 3 2 2" xfId="82"/>
    <cellStyle name="標準 2 2 4 2 3 3" xfId="83"/>
    <cellStyle name="標準 2 2 4 2 3 4" xfId="84"/>
    <cellStyle name="標準 2 2 4 2 4" xfId="85"/>
    <cellStyle name="標準 2 2 4 2 4 2" xfId="86"/>
    <cellStyle name="標準 2 2 4 2 5" xfId="87"/>
    <cellStyle name="標準 2 2 4 2 6" xfId="88"/>
    <cellStyle name="標準 2 2 4 2 7" xfId="89"/>
    <cellStyle name="標準 2 2 4 2 7 2" xfId="90"/>
    <cellStyle name="標準 2 2 4 3" xfId="91"/>
    <cellStyle name="標準 2 2 4 4" xfId="92"/>
    <cellStyle name="標準 2 2 4 4 2" xfId="93"/>
    <cellStyle name="標準 2 2 5" xfId="94"/>
    <cellStyle name="標準 2 2 5 2" xfId="95"/>
    <cellStyle name="標準 2 2 5 3" xfId="96"/>
    <cellStyle name="標準 2 2 5 3 2" xfId="97"/>
    <cellStyle name="標準 2 2 5 3 2 2" xfId="98"/>
    <cellStyle name="標準 2 2 5 3 3" xfId="99"/>
    <cellStyle name="標準 2 2 5 3 4" xfId="100"/>
    <cellStyle name="標準 2 2 5 4" xfId="101"/>
    <cellStyle name="標準 2 2 5 4 2" xfId="102"/>
    <cellStyle name="標準 2 2 5 5" xfId="103"/>
    <cellStyle name="標準 2 2 5 6" xfId="104"/>
    <cellStyle name="標準 2 2 5 7" xfId="105"/>
    <cellStyle name="標準 2 2 5 7 2" xfId="106"/>
    <cellStyle name="標準 2 2 6" xfId="107"/>
    <cellStyle name="標準 2 2 7" xfId="108"/>
    <cellStyle name="標準 2 2 7 2" xfId="109"/>
    <cellStyle name="標準 2 2 7 2 2" xfId="110"/>
    <cellStyle name="標準 2 2 7 3" xfId="111"/>
    <cellStyle name="標準 2 2 7 4" xfId="112"/>
    <cellStyle name="標準 2 2 8" xfId="113"/>
    <cellStyle name="標準 2 2 8 2" xfId="114"/>
    <cellStyle name="標準 2 2 9" xfId="115"/>
    <cellStyle name="標準 2 3" xfId="116"/>
    <cellStyle name="標準 2 3 10" xfId="117"/>
    <cellStyle name="標準 2 3 11" xfId="118"/>
    <cellStyle name="標準 2 3 12" xfId="119"/>
    <cellStyle name="標準 2 3 13" xfId="120"/>
    <cellStyle name="標準 2 3 13 2" xfId="121"/>
    <cellStyle name="標準 2 3 2" xfId="122"/>
    <cellStyle name="標準 2 3 2 2" xfId="123"/>
    <cellStyle name="標準 2 3 2 2 2" xfId="124"/>
    <cellStyle name="標準 2 3 2 2 2 2" xfId="125"/>
    <cellStyle name="標準 2 3 2 2 2 3" xfId="126"/>
    <cellStyle name="標準 2 3 2 2 2 3 2" xfId="127"/>
    <cellStyle name="標準 2 3 2 2 2 3 2 2" xfId="128"/>
    <cellStyle name="標準 2 3 2 2 2 3 3" xfId="129"/>
    <cellStyle name="標準 2 3 2 2 2 3 4" xfId="130"/>
    <cellStyle name="標準 2 3 2 2 2 4" xfId="131"/>
    <cellStyle name="標準 2 3 2 2 2 4 2" xfId="132"/>
    <cellStyle name="標準 2 3 2 2 2 5" xfId="133"/>
    <cellStyle name="標準 2 3 2 2 2 6" xfId="134"/>
    <cellStyle name="標準 2 3 2 2 2 7" xfId="135"/>
    <cellStyle name="標準 2 3 2 2 2 7 2" xfId="136"/>
    <cellStyle name="標準 2 3 2 2 3" xfId="137"/>
    <cellStyle name="標準 2 3 2 2 4" xfId="138"/>
    <cellStyle name="標準 2 3 2 2 4 2" xfId="139"/>
    <cellStyle name="標準 2 3 2 3" xfId="140"/>
    <cellStyle name="標準 2 3 2 4" xfId="141"/>
    <cellStyle name="標準 2 3 2 4 2" xfId="142"/>
    <cellStyle name="標準 2 3 2 4 3" xfId="143"/>
    <cellStyle name="標準 2 3 2 4 3 2" xfId="144"/>
    <cellStyle name="標準 2 3 2 4 3 2 2" xfId="145"/>
    <cellStyle name="標準 2 3 2 4 3 3" xfId="146"/>
    <cellStyle name="標準 2 3 2 4 3 4" xfId="147"/>
    <cellStyle name="標準 2 3 2 4 4" xfId="148"/>
    <cellStyle name="標準 2 3 2 4 4 2" xfId="149"/>
    <cellStyle name="標準 2 3 2 4 5" xfId="150"/>
    <cellStyle name="標準 2 3 2 4 6" xfId="151"/>
    <cellStyle name="標準 2 3 2 4 7" xfId="152"/>
    <cellStyle name="標準 2 3 2 4 7 2" xfId="153"/>
    <cellStyle name="標準 2 3 2 5" xfId="154"/>
    <cellStyle name="標準 2 3 2 5 2" xfId="155"/>
    <cellStyle name="標準 2 3 3" xfId="156"/>
    <cellStyle name="標準 2 3 3 2" xfId="157"/>
    <cellStyle name="標準 2 3 3 2 2" xfId="158"/>
    <cellStyle name="標準 2 3 3 2 3" xfId="159"/>
    <cellStyle name="標準 2 3 3 2 3 2" xfId="160"/>
    <cellStyle name="標準 2 3 3 2 3 2 2" xfId="161"/>
    <cellStyle name="標準 2 3 3 2 3 3" xfId="162"/>
    <cellStyle name="標準 2 3 3 2 3 4" xfId="163"/>
    <cellStyle name="標準 2 3 3 2 4" xfId="164"/>
    <cellStyle name="標準 2 3 3 2 4 2" xfId="165"/>
    <cellStyle name="標準 2 3 3 2 5" xfId="166"/>
    <cellStyle name="標準 2 3 3 2 6" xfId="167"/>
    <cellStyle name="標準 2 3 3 2 7" xfId="168"/>
    <cellStyle name="標準 2 3 3 2 7 2" xfId="169"/>
    <cellStyle name="標準 2 3 3 3" xfId="170"/>
    <cellStyle name="標準 2 3 3 4" xfId="171"/>
    <cellStyle name="標準 2 3 3 4 2" xfId="172"/>
    <cellStyle name="標準 2 3 4" xfId="173"/>
    <cellStyle name="標準 2 3 5" xfId="174"/>
    <cellStyle name="標準 2 3 5 2" xfId="175"/>
    <cellStyle name="標準 2 3 5 3" xfId="176"/>
    <cellStyle name="標準 2 3 5 3 2" xfId="177"/>
    <cellStyle name="標準 2 3 5 3 2 2" xfId="178"/>
    <cellStyle name="標準 2 3 5 3 3" xfId="179"/>
    <cellStyle name="標準 2 3 5 3 4" xfId="180"/>
    <cellStyle name="標準 2 3 5 4" xfId="181"/>
    <cellStyle name="標準 2 3 5 4 2" xfId="182"/>
    <cellStyle name="標準 2 3 5 5" xfId="183"/>
    <cellStyle name="標準 2 3 5 6" xfId="184"/>
    <cellStyle name="標準 2 3 5 7" xfId="185"/>
    <cellStyle name="標準 2 3 5 7 2" xfId="186"/>
    <cellStyle name="標準 2 3 6" xfId="187"/>
    <cellStyle name="標準 2 3 7" xfId="188"/>
    <cellStyle name="標準 2 3 7 2" xfId="189"/>
    <cellStyle name="標準 2 3 7 2 2" xfId="190"/>
    <cellStyle name="標準 2 3 7 3" xfId="191"/>
    <cellStyle name="標準 2 3 7 4" xfId="192"/>
    <cellStyle name="標準 2 3 8" xfId="193"/>
    <cellStyle name="標準 2 3 8 2" xfId="194"/>
    <cellStyle name="標準 2 3 9" xfId="195"/>
    <cellStyle name="標準 2 4" xfId="196"/>
    <cellStyle name="標準 2 4 2" xfId="197"/>
    <cellStyle name="標準 2 4 2 2" xfId="198"/>
    <cellStyle name="標準 2 4 2 2 2" xfId="199"/>
    <cellStyle name="標準 2 4 2 2 2 2" xfId="200"/>
    <cellStyle name="標準 2 4 2 2 2 3" xfId="201"/>
    <cellStyle name="標準 2 4 2 2 2 3 2" xfId="202"/>
    <cellStyle name="標準 2 4 2 2 2 3 2 2" xfId="203"/>
    <cellStyle name="標準 2 4 2 2 2 3 3" xfId="204"/>
    <cellStyle name="標準 2 4 2 2 2 3 4" xfId="205"/>
    <cellStyle name="標準 2 4 2 2 2 4" xfId="206"/>
    <cellStyle name="標準 2 4 2 2 2 4 2" xfId="207"/>
    <cellStyle name="標準 2 4 2 2 2 5" xfId="208"/>
    <cellStyle name="標準 2 4 2 2 2 6" xfId="209"/>
    <cellStyle name="標準 2 4 2 2 2 7" xfId="210"/>
    <cellStyle name="標準 2 4 2 2 2 7 2" xfId="211"/>
    <cellStyle name="標準 2 4 2 2 3" xfId="212"/>
    <cellStyle name="標準 2 4 2 2 4" xfId="213"/>
    <cellStyle name="標準 2 4 2 2 4 2" xfId="214"/>
    <cellStyle name="標準 2 4 2 3" xfId="215"/>
    <cellStyle name="標準 2 4 2 4" xfId="216"/>
    <cellStyle name="標準 2 4 2 4 2" xfId="217"/>
    <cellStyle name="標準 2 4 2 4 3" xfId="218"/>
    <cellStyle name="標準 2 4 2 4 3 2" xfId="219"/>
    <cellStyle name="標準 2 4 2 4 3 2 2" xfId="220"/>
    <cellStyle name="標準 2 4 2 4 3 3" xfId="221"/>
    <cellStyle name="標準 2 4 2 4 3 4" xfId="222"/>
    <cellStyle name="標準 2 4 2 4 4" xfId="223"/>
    <cellStyle name="標準 2 4 2 4 4 2" xfId="224"/>
    <cellStyle name="標準 2 4 2 4 5" xfId="225"/>
    <cellStyle name="標準 2 4 2 4 6" xfId="226"/>
    <cellStyle name="標準 2 4 2 4 7" xfId="227"/>
    <cellStyle name="標準 2 4 2 4 7 2" xfId="228"/>
    <cellStyle name="標準 2 4 2 5" xfId="229"/>
    <cellStyle name="標準 2 4 2 5 2" xfId="230"/>
    <cellStyle name="標準 2 4 3" xfId="231"/>
    <cellStyle name="標準 2 4 3 2" xfId="232"/>
    <cellStyle name="標準 2 4 3 2 2" xfId="233"/>
    <cellStyle name="標準 2 4 3 2 3" xfId="234"/>
    <cellStyle name="標準 2 4 3 2 3 2" xfId="235"/>
    <cellStyle name="標準 2 4 3 2 3 2 2" xfId="236"/>
    <cellStyle name="標準 2 4 3 2 3 3" xfId="237"/>
    <cellStyle name="標準 2 4 3 2 3 4" xfId="238"/>
    <cellStyle name="標準 2 4 3 2 4" xfId="239"/>
    <cellStyle name="標準 2 4 3 2 4 2" xfId="240"/>
    <cellStyle name="標準 2 4 3 2 5" xfId="241"/>
    <cellStyle name="標準 2 4 3 2 6" xfId="242"/>
    <cellStyle name="標準 2 4 3 2 7" xfId="243"/>
    <cellStyle name="標準 2 4 3 2 7 2" xfId="244"/>
    <cellStyle name="標準 2 4 3 3" xfId="245"/>
    <cellStyle name="標準 2 4 3 4" xfId="246"/>
    <cellStyle name="標準 2 4 3 4 2" xfId="247"/>
    <cellStyle name="標準 2 4 4" xfId="248"/>
    <cellStyle name="標準 2 4 5" xfId="249"/>
    <cellStyle name="標準 2 4 5 2" xfId="250"/>
    <cellStyle name="標準 2 4 5 3" xfId="251"/>
    <cellStyle name="標準 2 4 5 3 2" xfId="252"/>
    <cellStyle name="標準 2 4 5 3 2 2" xfId="253"/>
    <cellStyle name="標準 2 4 5 3 3" xfId="254"/>
    <cellStyle name="標準 2 4 5 3 4" xfId="255"/>
    <cellStyle name="標準 2 4 5 4" xfId="256"/>
    <cellStyle name="標準 2 4 5 4 2" xfId="257"/>
    <cellStyle name="標準 2 4 5 5" xfId="258"/>
    <cellStyle name="標準 2 4 5 6" xfId="259"/>
    <cellStyle name="標準 2 4 5 7" xfId="260"/>
    <cellStyle name="標準 2 4 5 7 2" xfId="261"/>
    <cellStyle name="標準 2 4 6" xfId="262"/>
    <cellStyle name="標準 2 4 7" xfId="263"/>
    <cellStyle name="標準 2 4 8" xfId="264"/>
    <cellStyle name="標準 2 4 8 2" xfId="265"/>
    <cellStyle name="標準 2 5" xfId="266"/>
    <cellStyle name="標準 2 5 2" xfId="267"/>
    <cellStyle name="標準 2 5 2 2" xfId="268"/>
    <cellStyle name="標準 2 5 2 2 2" xfId="269"/>
    <cellStyle name="標準 2 5 2 2 3" xfId="270"/>
    <cellStyle name="標準 2 5 2 2 3 2" xfId="271"/>
    <cellStyle name="標準 2 5 2 2 3 2 2" xfId="272"/>
    <cellStyle name="標準 2 5 2 2 3 3" xfId="273"/>
    <cellStyle name="標準 2 5 2 2 3 4" xfId="274"/>
    <cellStyle name="標準 2 5 2 2 4" xfId="275"/>
    <cellStyle name="標準 2 5 2 2 4 2" xfId="276"/>
    <cellStyle name="標準 2 5 2 2 5" xfId="277"/>
    <cellStyle name="標準 2 5 2 2 6" xfId="278"/>
    <cellStyle name="標準 2 5 2 2 7" xfId="279"/>
    <cellStyle name="標準 2 5 2 2 7 2" xfId="280"/>
    <cellStyle name="標準 2 5 2 3" xfId="281"/>
    <cellStyle name="標準 2 5 2 4" xfId="282"/>
    <cellStyle name="標準 2 5 2 4 2" xfId="283"/>
    <cellStyle name="標準 2 5 3" xfId="284"/>
    <cellStyle name="標準 2 5 3 2" xfId="285"/>
    <cellStyle name="標準 2 5 3 2 2" xfId="286"/>
    <cellStyle name="標準 2 5 3 2 3" xfId="287"/>
    <cellStyle name="標準 2 5 3 2 3 2" xfId="288"/>
    <cellStyle name="標準 2 5 3 2 3 2 2" xfId="289"/>
    <cellStyle name="標準 2 5 3 2 3 3" xfId="290"/>
    <cellStyle name="標準 2 5 3 2 3 4" xfId="291"/>
    <cellStyle name="標準 2 5 3 2 4" xfId="292"/>
    <cellStyle name="標準 2 5 3 2 4 2" xfId="293"/>
    <cellStyle name="標準 2 5 3 2 5" xfId="294"/>
    <cellStyle name="標準 2 5 3 2 6" xfId="295"/>
    <cellStyle name="標準 2 5 3 2 7" xfId="296"/>
    <cellStyle name="標準 2 5 3 2 7 2" xfId="297"/>
    <cellStyle name="標準 2 5 3 3" xfId="298"/>
    <cellStyle name="標準 2 5 3 4" xfId="299"/>
    <cellStyle name="標準 2 5 3 4 2" xfId="300"/>
    <cellStyle name="標準 2 5 4" xfId="301"/>
    <cellStyle name="標準 2 5 5" xfId="302"/>
    <cellStyle name="標準 2 5 5 2" xfId="303"/>
    <cellStyle name="標準 2 5 5 3" xfId="304"/>
    <cellStyle name="標準 2 5 5 3 2" xfId="305"/>
    <cellStyle name="標準 2 5 5 3 2 2" xfId="306"/>
    <cellStyle name="標準 2 5 5 3 3" xfId="307"/>
    <cellStyle name="標準 2 5 5 3 4" xfId="308"/>
    <cellStyle name="標準 2 5 5 4" xfId="309"/>
    <cellStyle name="標準 2 5 5 4 2" xfId="310"/>
    <cellStyle name="標準 2 5 5 5" xfId="311"/>
    <cellStyle name="標準 2 5 5 6" xfId="312"/>
    <cellStyle name="標準 2 5 5 7" xfId="313"/>
    <cellStyle name="標準 2 5 5 7 2" xfId="314"/>
    <cellStyle name="標準 2 5 6" xfId="315"/>
    <cellStyle name="標準 2 5 7" xfId="316"/>
    <cellStyle name="標準 2 5 8" xfId="317"/>
    <cellStyle name="標準 2 5 8 2" xfId="318"/>
    <cellStyle name="標準 2 6" xfId="319"/>
    <cellStyle name="標準 2 7" xfId="320"/>
    <cellStyle name="標準 2 7 2" xfId="321"/>
    <cellStyle name="標準 2 7 2 2" xfId="322"/>
    <cellStyle name="標準 2 7 2 3" xfId="323"/>
    <cellStyle name="標準 2 7 2 3 2" xfId="324"/>
    <cellStyle name="標準 2 7 2 3 2 2" xfId="325"/>
    <cellStyle name="標準 2 7 2 3 3" xfId="326"/>
    <cellStyle name="標準 2 7 2 3 4" xfId="327"/>
    <cellStyle name="標準 2 7 2 4" xfId="328"/>
    <cellStyle name="標準 2 7 2 4 2" xfId="329"/>
    <cellStyle name="標準 2 7 2 5" xfId="330"/>
    <cellStyle name="標準 2 7 2 6" xfId="331"/>
    <cellStyle name="標準 2 7 2 7" xfId="332"/>
    <cellStyle name="標準 2 7 2 7 2" xfId="333"/>
    <cellStyle name="標準 2 7 3" xfId="334"/>
    <cellStyle name="標準 2 7 4" xfId="335"/>
    <cellStyle name="標準 2 7 4 2" xfId="336"/>
    <cellStyle name="標準 2 8" xfId="337"/>
    <cellStyle name="標準 2 8 2" xfId="338"/>
    <cellStyle name="標準 2 8 3" xfId="339"/>
    <cellStyle name="標準 2 8 3 2" xfId="340"/>
    <cellStyle name="標準 2 8 3 2 2" xfId="341"/>
    <cellStyle name="標準 2 8 3 3" xfId="342"/>
    <cellStyle name="標準 2 8 3 4" xfId="343"/>
    <cellStyle name="標準 2 8 4" xfId="344"/>
    <cellStyle name="標準 2 8 4 2" xfId="345"/>
    <cellStyle name="標準 2 8 5" xfId="346"/>
    <cellStyle name="標準 2 8 6" xfId="347"/>
    <cellStyle name="標準 2 8 7" xfId="348"/>
    <cellStyle name="標準 2 8 7 2" xfId="349"/>
    <cellStyle name="標準 2 9" xfId="350"/>
    <cellStyle name="標準 3" xfId="351"/>
    <cellStyle name="標準 3 2" xfId="352"/>
    <cellStyle name="標準 3 3" xfId="353"/>
    <cellStyle name="標準 3 4" xfId="354"/>
    <cellStyle name="標準 3 5" xfId="355"/>
    <cellStyle name="標準 3 6" xfId="356"/>
    <cellStyle name="標準 4" xfId="357"/>
    <cellStyle name="標準 5" xfId="358"/>
    <cellStyle name="標準 6" xfId="359"/>
    <cellStyle name="標準 6 2" xfId="360"/>
    <cellStyle name="標準 6 2 2" xfId="361"/>
    <cellStyle name="標準 6 2 2 2" xfId="362"/>
    <cellStyle name="標準 6 2 2 3" xfId="363"/>
    <cellStyle name="標準 6 2 2 3 2" xfId="364"/>
    <cellStyle name="標準 6 2 2 3 2 2" xfId="365"/>
    <cellStyle name="標準 6 2 2 3 3" xfId="366"/>
    <cellStyle name="標準 6 2 2 3 4" xfId="367"/>
    <cellStyle name="標準 6 2 2 4" xfId="368"/>
    <cellStyle name="標準 6 2 2 4 2" xfId="369"/>
    <cellStyle name="標準 6 2 2 5" xfId="370"/>
    <cellStyle name="標準 6 2 2 6" xfId="371"/>
    <cellStyle name="標準 6 2 2 7" xfId="372"/>
    <cellStyle name="標準 6 2 2 7 2" xfId="373"/>
    <cellStyle name="標準 6 2 3" xfId="374"/>
    <cellStyle name="標準 6 2 4" xfId="375"/>
    <cellStyle name="標準 6 2 4 2" xfId="376"/>
    <cellStyle name="標準 6 3" xfId="377"/>
    <cellStyle name="標準 6 4" xfId="378"/>
    <cellStyle name="標準 6 4 2" xfId="379"/>
    <cellStyle name="標準 6 4 3" xfId="380"/>
    <cellStyle name="標準 6 4 3 2" xfId="381"/>
    <cellStyle name="標準 6 4 3 2 2" xfId="382"/>
    <cellStyle name="標準 6 4 3 3" xfId="383"/>
    <cellStyle name="標準 6 4 3 4" xfId="384"/>
    <cellStyle name="標準 6 4 4" xfId="385"/>
    <cellStyle name="標準 6 4 4 2" xfId="386"/>
    <cellStyle name="標準 6 4 5" xfId="387"/>
    <cellStyle name="標準 6 4 6" xfId="388"/>
    <cellStyle name="標準 6 4 7" xfId="389"/>
    <cellStyle name="標準 6 4 7 2" xfId="390"/>
    <cellStyle name="標準 6 5" xfId="391"/>
    <cellStyle name="標準 6 5 2" xfId="392"/>
    <cellStyle name="標準 7" xfId="393"/>
    <cellStyle name="標準 7 2" xfId="394"/>
    <cellStyle name="標準 7 3" xfId="395"/>
    <cellStyle name="標準 7 3 2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7030A0"/>
    <pageSetUpPr fitToPage="1"/>
  </sheetPr>
  <dimension ref="A1:G81"/>
  <sheetViews>
    <sheetView tabSelected="1" view="pageBreakPreview" topLeftCell="A10" zoomScaleNormal="100" workbookViewId="0">
      <selection activeCell="F43" sqref="F43"/>
    </sheetView>
  </sheetViews>
  <sheetFormatPr defaultRowHeight="13.5"/>
  <cols>
    <col min="1" max="1" width="4" style="4" customWidth="1"/>
    <col min="2" max="2" width="12.75" style="2" customWidth="1"/>
    <col min="3" max="7" width="11.75" style="73" customWidth="1"/>
    <col min="8" max="8" width="1.875" customWidth="1"/>
  </cols>
  <sheetData>
    <row r="1" spans="1:7" ht="16.5" customHeight="1">
      <c r="A1" s="1" t="s">
        <v>0</v>
      </c>
      <c r="C1" s="3"/>
      <c r="D1" s="3"/>
      <c r="E1" s="3"/>
      <c r="F1" s="3"/>
      <c r="G1" s="3"/>
    </row>
    <row r="2" spans="1:7" ht="14.25" thickBot="1">
      <c r="C2" s="3"/>
      <c r="D2" s="3"/>
      <c r="E2" s="3"/>
      <c r="F2" s="5"/>
      <c r="G2" s="3" t="s">
        <v>1</v>
      </c>
    </row>
    <row r="3" spans="1:7" ht="14.25" thickBot="1">
      <c r="A3" s="6" t="s">
        <v>2</v>
      </c>
      <c r="B3" s="7"/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</row>
    <row r="4" spans="1:7" ht="14.25" thickBot="1">
      <c r="A4" s="12"/>
      <c r="B4" s="13" t="s">
        <v>3</v>
      </c>
      <c r="C4" s="14">
        <f>SUM(C25,C69,C78)</f>
        <v>6818</v>
      </c>
      <c r="D4" s="15">
        <f t="shared" ref="D4:G4" si="0">SUM(D25,D69,D78)</f>
        <v>6304</v>
      </c>
      <c r="E4" s="16">
        <f t="shared" si="0"/>
        <v>504</v>
      </c>
      <c r="F4" s="16">
        <f t="shared" si="0"/>
        <v>6</v>
      </c>
      <c r="G4" s="17">
        <f t="shared" si="0"/>
        <v>4</v>
      </c>
    </row>
    <row r="5" spans="1:7">
      <c r="A5" s="18">
        <v>1</v>
      </c>
      <c r="B5" s="19" t="s">
        <v>8</v>
      </c>
      <c r="C5" s="20">
        <v>227</v>
      </c>
      <c r="D5" s="21">
        <v>222</v>
      </c>
      <c r="E5" s="22">
        <v>5</v>
      </c>
      <c r="F5" s="22">
        <v>0</v>
      </c>
      <c r="G5" s="23">
        <v>0</v>
      </c>
    </row>
    <row r="6" spans="1:7">
      <c r="A6" s="24">
        <v>2</v>
      </c>
      <c r="B6" s="25" t="s">
        <v>9</v>
      </c>
      <c r="C6" s="26">
        <v>165</v>
      </c>
      <c r="D6" s="27">
        <v>163</v>
      </c>
      <c r="E6" s="28">
        <v>0</v>
      </c>
      <c r="F6" s="28">
        <v>2</v>
      </c>
      <c r="G6" s="29">
        <v>0</v>
      </c>
    </row>
    <row r="7" spans="1:7">
      <c r="A7" s="24">
        <v>3</v>
      </c>
      <c r="B7" s="25" t="s">
        <v>10</v>
      </c>
      <c r="C7" s="26">
        <v>167</v>
      </c>
      <c r="D7" s="27">
        <v>152</v>
      </c>
      <c r="E7" s="28">
        <v>15</v>
      </c>
      <c r="F7" s="28">
        <v>0</v>
      </c>
      <c r="G7" s="29">
        <v>0</v>
      </c>
    </row>
    <row r="8" spans="1:7">
      <c r="A8" s="24">
        <v>4</v>
      </c>
      <c r="B8" s="25" t="s">
        <v>11</v>
      </c>
      <c r="C8" s="26">
        <v>112</v>
      </c>
      <c r="D8" s="27">
        <v>112</v>
      </c>
      <c r="E8" s="28">
        <v>0</v>
      </c>
      <c r="F8" s="28">
        <v>0</v>
      </c>
      <c r="G8" s="29">
        <v>0</v>
      </c>
    </row>
    <row r="9" spans="1:7">
      <c r="A9" s="30">
        <v>5</v>
      </c>
      <c r="B9" s="31" t="s">
        <v>12</v>
      </c>
      <c r="C9" s="32">
        <v>0</v>
      </c>
      <c r="D9" s="33">
        <v>0</v>
      </c>
      <c r="E9" s="34">
        <v>0</v>
      </c>
      <c r="F9" s="34">
        <v>0</v>
      </c>
      <c r="G9" s="35">
        <v>0</v>
      </c>
    </row>
    <row r="10" spans="1:7">
      <c r="A10" s="24">
        <v>6</v>
      </c>
      <c r="B10" s="25" t="s">
        <v>13</v>
      </c>
      <c r="C10" s="26">
        <v>178</v>
      </c>
      <c r="D10" s="36">
        <v>168</v>
      </c>
      <c r="E10" s="37">
        <v>10</v>
      </c>
      <c r="F10" s="37">
        <v>0</v>
      </c>
      <c r="G10" s="38">
        <v>0</v>
      </c>
    </row>
    <row r="11" spans="1:7">
      <c r="A11" s="24">
        <v>7</v>
      </c>
      <c r="B11" s="25" t="s">
        <v>14</v>
      </c>
      <c r="C11" s="26">
        <v>121</v>
      </c>
      <c r="D11" s="27">
        <v>121</v>
      </c>
      <c r="E11" s="28">
        <v>0</v>
      </c>
      <c r="F11" s="28">
        <v>0</v>
      </c>
      <c r="G11" s="29">
        <v>0</v>
      </c>
    </row>
    <row r="12" spans="1:7">
      <c r="A12" s="24">
        <v>8</v>
      </c>
      <c r="B12" s="25" t="s">
        <v>15</v>
      </c>
      <c r="C12" s="26">
        <v>148</v>
      </c>
      <c r="D12" s="27">
        <v>136</v>
      </c>
      <c r="E12" s="28">
        <v>12</v>
      </c>
      <c r="F12" s="28">
        <v>0</v>
      </c>
      <c r="G12" s="29">
        <v>0</v>
      </c>
    </row>
    <row r="13" spans="1:7">
      <c r="A13" s="24">
        <v>9</v>
      </c>
      <c r="B13" s="25" t="s">
        <v>16</v>
      </c>
      <c r="C13" s="26">
        <v>124</v>
      </c>
      <c r="D13" s="27">
        <v>112</v>
      </c>
      <c r="E13" s="28">
        <v>12</v>
      </c>
      <c r="F13" s="28">
        <v>0</v>
      </c>
      <c r="G13" s="29">
        <v>0</v>
      </c>
    </row>
    <row r="14" spans="1:7">
      <c r="A14" s="30">
        <v>10</v>
      </c>
      <c r="B14" s="31" t="s">
        <v>17</v>
      </c>
      <c r="C14" s="32">
        <v>193</v>
      </c>
      <c r="D14" s="39">
        <v>193</v>
      </c>
      <c r="E14" s="40">
        <v>0</v>
      </c>
      <c r="F14" s="40">
        <v>0</v>
      </c>
      <c r="G14" s="41">
        <v>0</v>
      </c>
    </row>
    <row r="15" spans="1:7">
      <c r="A15" s="24">
        <v>11</v>
      </c>
      <c r="B15" s="25" t="s">
        <v>18</v>
      </c>
      <c r="C15" s="26">
        <v>287</v>
      </c>
      <c r="D15" s="36">
        <v>269</v>
      </c>
      <c r="E15" s="37">
        <v>18</v>
      </c>
      <c r="F15" s="37">
        <v>0</v>
      </c>
      <c r="G15" s="38">
        <v>0</v>
      </c>
    </row>
    <row r="16" spans="1:7">
      <c r="A16" s="24">
        <v>12</v>
      </c>
      <c r="B16" s="25" t="s">
        <v>19</v>
      </c>
      <c r="C16" s="26">
        <v>308</v>
      </c>
      <c r="D16" s="27">
        <v>282</v>
      </c>
      <c r="E16" s="28">
        <v>26</v>
      </c>
      <c r="F16" s="28">
        <v>0</v>
      </c>
      <c r="G16" s="29">
        <v>0</v>
      </c>
    </row>
    <row r="17" spans="1:7">
      <c r="A17" s="24">
        <v>13</v>
      </c>
      <c r="B17" s="25" t="s">
        <v>20</v>
      </c>
      <c r="C17" s="26">
        <v>358</v>
      </c>
      <c r="D17" s="27">
        <v>343</v>
      </c>
      <c r="E17" s="28">
        <v>15</v>
      </c>
      <c r="F17" s="28">
        <v>0</v>
      </c>
      <c r="G17" s="29">
        <v>0</v>
      </c>
    </row>
    <row r="18" spans="1:7">
      <c r="A18" s="24">
        <v>14</v>
      </c>
      <c r="B18" s="25" t="s">
        <v>21</v>
      </c>
      <c r="C18" s="26">
        <v>125</v>
      </c>
      <c r="D18" s="27">
        <v>117</v>
      </c>
      <c r="E18" s="28">
        <v>8</v>
      </c>
      <c r="F18" s="28">
        <v>0</v>
      </c>
      <c r="G18" s="29">
        <v>0</v>
      </c>
    </row>
    <row r="19" spans="1:7">
      <c r="A19" s="30">
        <v>15</v>
      </c>
      <c r="B19" s="31" t="s">
        <v>22</v>
      </c>
      <c r="C19" s="26">
        <v>171</v>
      </c>
      <c r="D19" s="39">
        <v>161</v>
      </c>
      <c r="E19" s="40">
        <v>10</v>
      </c>
      <c r="F19" s="40">
        <v>0</v>
      </c>
      <c r="G19" s="41">
        <v>0</v>
      </c>
    </row>
    <row r="20" spans="1:7">
      <c r="A20" s="24">
        <v>16</v>
      </c>
      <c r="B20" s="25" t="s">
        <v>23</v>
      </c>
      <c r="C20" s="42">
        <v>116</v>
      </c>
      <c r="D20" s="27">
        <v>114</v>
      </c>
      <c r="E20" s="28">
        <v>2</v>
      </c>
      <c r="F20" s="28">
        <v>0</v>
      </c>
      <c r="G20" s="29">
        <v>0</v>
      </c>
    </row>
    <row r="21" spans="1:7">
      <c r="A21" s="24">
        <v>17</v>
      </c>
      <c r="B21" s="25" t="s">
        <v>24</v>
      </c>
      <c r="C21" s="26">
        <v>148</v>
      </c>
      <c r="D21" s="27">
        <v>138</v>
      </c>
      <c r="E21" s="28">
        <v>9</v>
      </c>
      <c r="F21" s="28">
        <v>0</v>
      </c>
      <c r="G21" s="29">
        <v>1</v>
      </c>
    </row>
    <row r="22" spans="1:7">
      <c r="A22" s="24">
        <v>18</v>
      </c>
      <c r="B22" s="25" t="s">
        <v>25</v>
      </c>
      <c r="C22" s="26">
        <v>156</v>
      </c>
      <c r="D22" s="27">
        <v>120</v>
      </c>
      <c r="E22" s="28">
        <v>36</v>
      </c>
      <c r="F22" s="28">
        <v>0</v>
      </c>
      <c r="G22" s="29">
        <v>0</v>
      </c>
    </row>
    <row r="23" spans="1:7">
      <c r="A23" s="24">
        <v>19</v>
      </c>
      <c r="B23" s="25" t="s">
        <v>26</v>
      </c>
      <c r="C23" s="26">
        <v>198</v>
      </c>
      <c r="D23" s="27">
        <v>181</v>
      </c>
      <c r="E23" s="28">
        <v>17</v>
      </c>
      <c r="F23" s="28">
        <v>0</v>
      </c>
      <c r="G23" s="29">
        <v>0</v>
      </c>
    </row>
    <row r="24" spans="1:7" ht="14.25" thickBot="1">
      <c r="A24" s="24">
        <v>20</v>
      </c>
      <c r="B24" s="25" t="s">
        <v>27</v>
      </c>
      <c r="C24" s="43">
        <v>139</v>
      </c>
      <c r="D24" s="44">
        <v>123</v>
      </c>
      <c r="E24" s="44">
        <v>15</v>
      </c>
      <c r="F24" s="44">
        <v>1</v>
      </c>
      <c r="G24" s="45">
        <v>0</v>
      </c>
    </row>
    <row r="25" spans="1:7" ht="14.25" thickBot="1">
      <c r="A25" s="46"/>
      <c r="B25" s="47" t="s">
        <v>28</v>
      </c>
      <c r="C25" s="48">
        <f>SUM(C5:C24)</f>
        <v>3441</v>
      </c>
      <c r="D25" s="49">
        <f t="shared" ref="D25:G25" si="1">SUM(D5:D24)</f>
        <v>3227</v>
      </c>
      <c r="E25" s="50">
        <f t="shared" si="1"/>
        <v>210</v>
      </c>
      <c r="F25" s="50">
        <f t="shared" si="1"/>
        <v>3</v>
      </c>
      <c r="G25" s="51">
        <f t="shared" si="1"/>
        <v>1</v>
      </c>
    </row>
    <row r="26" spans="1:7">
      <c r="A26" s="24">
        <v>1</v>
      </c>
      <c r="B26" s="25" t="s">
        <v>29</v>
      </c>
      <c r="C26" s="26">
        <v>53</v>
      </c>
      <c r="D26" s="27">
        <v>44</v>
      </c>
      <c r="E26" s="28">
        <v>9</v>
      </c>
      <c r="F26" s="28">
        <v>0</v>
      </c>
      <c r="G26" s="29">
        <v>0</v>
      </c>
    </row>
    <row r="27" spans="1:7">
      <c r="A27" s="24">
        <v>2</v>
      </c>
      <c r="B27" s="25" t="s">
        <v>30</v>
      </c>
      <c r="C27" s="26">
        <v>59</v>
      </c>
      <c r="D27" s="27">
        <v>52</v>
      </c>
      <c r="E27" s="28">
        <v>7</v>
      </c>
      <c r="F27" s="28">
        <v>0</v>
      </c>
      <c r="G27" s="29">
        <v>0</v>
      </c>
    </row>
    <row r="28" spans="1:7">
      <c r="A28" s="24">
        <v>3</v>
      </c>
      <c r="B28" s="25" t="s">
        <v>31</v>
      </c>
      <c r="C28" s="26">
        <v>43</v>
      </c>
      <c r="D28" s="27">
        <v>36</v>
      </c>
      <c r="E28" s="28">
        <v>7</v>
      </c>
      <c r="F28" s="28">
        <v>0</v>
      </c>
      <c r="G28" s="29">
        <v>0</v>
      </c>
    </row>
    <row r="29" spans="1:7">
      <c r="A29" s="24">
        <v>4</v>
      </c>
      <c r="B29" s="25" t="s">
        <v>32</v>
      </c>
      <c r="C29" s="26">
        <v>45</v>
      </c>
      <c r="D29" s="27">
        <v>45</v>
      </c>
      <c r="E29" s="28">
        <v>0</v>
      </c>
      <c r="F29" s="28">
        <v>0</v>
      </c>
      <c r="G29" s="29">
        <v>0</v>
      </c>
    </row>
    <row r="30" spans="1:7">
      <c r="A30" s="30">
        <v>5</v>
      </c>
      <c r="B30" s="31" t="s">
        <v>33</v>
      </c>
      <c r="C30" s="32">
        <v>47</v>
      </c>
      <c r="D30" s="39">
        <v>46</v>
      </c>
      <c r="E30" s="40">
        <v>0</v>
      </c>
      <c r="F30" s="40">
        <v>0</v>
      </c>
      <c r="G30" s="41">
        <v>1</v>
      </c>
    </row>
    <row r="31" spans="1:7">
      <c r="A31" s="52">
        <v>6</v>
      </c>
      <c r="B31" s="53" t="s">
        <v>34</v>
      </c>
      <c r="C31" s="42">
        <v>72</v>
      </c>
      <c r="D31" s="36">
        <v>72</v>
      </c>
      <c r="E31" s="37">
        <v>0</v>
      </c>
      <c r="F31" s="37">
        <v>0</v>
      </c>
      <c r="G31" s="38">
        <v>0</v>
      </c>
    </row>
    <row r="32" spans="1:7">
      <c r="A32" s="24">
        <v>7</v>
      </c>
      <c r="B32" s="25" t="s">
        <v>35</v>
      </c>
      <c r="C32" s="26">
        <v>55</v>
      </c>
      <c r="D32" s="27">
        <v>54</v>
      </c>
      <c r="E32" s="28">
        <v>1</v>
      </c>
      <c r="F32" s="28">
        <v>0</v>
      </c>
      <c r="G32" s="29">
        <v>0</v>
      </c>
    </row>
    <row r="33" spans="1:7">
      <c r="A33" s="24">
        <v>8</v>
      </c>
      <c r="B33" s="25" t="s">
        <v>36</v>
      </c>
      <c r="C33" s="26">
        <v>79</v>
      </c>
      <c r="D33" s="27">
        <v>79</v>
      </c>
      <c r="E33" s="28">
        <v>0</v>
      </c>
      <c r="F33" s="28">
        <v>0</v>
      </c>
      <c r="G33" s="29">
        <v>0</v>
      </c>
    </row>
    <row r="34" spans="1:7">
      <c r="A34" s="24">
        <v>9</v>
      </c>
      <c r="B34" s="25" t="s">
        <v>37</v>
      </c>
      <c r="C34" s="26">
        <v>87</v>
      </c>
      <c r="D34" s="27">
        <v>66</v>
      </c>
      <c r="E34" s="28">
        <v>21</v>
      </c>
      <c r="F34" s="28">
        <v>0</v>
      </c>
      <c r="G34" s="29">
        <v>0</v>
      </c>
    </row>
    <row r="35" spans="1:7">
      <c r="A35" s="30">
        <v>10</v>
      </c>
      <c r="B35" s="31" t="s">
        <v>38</v>
      </c>
      <c r="C35" s="32">
        <v>105</v>
      </c>
      <c r="D35" s="39">
        <v>75</v>
      </c>
      <c r="E35" s="40">
        <v>30</v>
      </c>
      <c r="F35" s="40">
        <v>0</v>
      </c>
      <c r="G35" s="41">
        <v>0</v>
      </c>
    </row>
    <row r="36" spans="1:7">
      <c r="A36" s="52">
        <v>11</v>
      </c>
      <c r="B36" s="53" t="s">
        <v>39</v>
      </c>
      <c r="C36" s="42">
        <v>55</v>
      </c>
      <c r="D36" s="36">
        <v>47</v>
      </c>
      <c r="E36" s="37">
        <v>8</v>
      </c>
      <c r="F36" s="37">
        <v>0</v>
      </c>
      <c r="G36" s="38">
        <v>0</v>
      </c>
    </row>
    <row r="37" spans="1:7">
      <c r="A37" s="24">
        <v>12</v>
      </c>
      <c r="B37" s="25" t="s">
        <v>40</v>
      </c>
      <c r="C37" s="26">
        <v>122</v>
      </c>
      <c r="D37" s="27">
        <v>92</v>
      </c>
      <c r="E37" s="28">
        <v>29</v>
      </c>
      <c r="F37" s="28">
        <v>1</v>
      </c>
      <c r="G37" s="29">
        <v>0</v>
      </c>
    </row>
    <row r="38" spans="1:7">
      <c r="A38" s="24">
        <v>13</v>
      </c>
      <c r="B38" s="25" t="s">
        <v>41</v>
      </c>
      <c r="C38" s="26">
        <v>65</v>
      </c>
      <c r="D38" s="27">
        <v>60</v>
      </c>
      <c r="E38" s="28">
        <v>5</v>
      </c>
      <c r="F38" s="28">
        <v>0</v>
      </c>
      <c r="G38" s="29">
        <v>0</v>
      </c>
    </row>
    <row r="39" spans="1:7">
      <c r="A39" s="24">
        <v>14</v>
      </c>
      <c r="B39" s="25" t="s">
        <v>42</v>
      </c>
      <c r="C39" s="26">
        <v>72</v>
      </c>
      <c r="D39" s="27">
        <v>72</v>
      </c>
      <c r="E39" s="28">
        <v>0</v>
      </c>
      <c r="F39" s="28">
        <v>0</v>
      </c>
      <c r="G39" s="29">
        <v>0</v>
      </c>
    </row>
    <row r="40" spans="1:7">
      <c r="A40" s="30">
        <v>15</v>
      </c>
      <c r="B40" s="31" t="s">
        <v>43</v>
      </c>
      <c r="C40" s="32">
        <v>97</v>
      </c>
      <c r="D40" s="39">
        <v>89</v>
      </c>
      <c r="E40" s="40">
        <v>8</v>
      </c>
      <c r="F40" s="40">
        <v>0</v>
      </c>
      <c r="G40" s="41">
        <v>0</v>
      </c>
    </row>
    <row r="41" spans="1:7">
      <c r="A41" s="52">
        <v>16</v>
      </c>
      <c r="B41" s="53" t="s">
        <v>44</v>
      </c>
      <c r="C41" s="42">
        <v>58</v>
      </c>
      <c r="D41" s="36">
        <v>58</v>
      </c>
      <c r="E41" s="37">
        <v>0</v>
      </c>
      <c r="F41" s="37">
        <v>0</v>
      </c>
      <c r="G41" s="38">
        <v>0</v>
      </c>
    </row>
    <row r="42" spans="1:7">
      <c r="A42" s="24">
        <v>17</v>
      </c>
      <c r="B42" s="25" t="s">
        <v>45</v>
      </c>
      <c r="C42" s="26">
        <v>82</v>
      </c>
      <c r="D42" s="27">
        <v>82</v>
      </c>
      <c r="E42" s="28">
        <v>0</v>
      </c>
      <c r="F42" s="28">
        <v>0</v>
      </c>
      <c r="G42" s="29">
        <v>0</v>
      </c>
    </row>
    <row r="43" spans="1:7">
      <c r="A43" s="24">
        <v>18</v>
      </c>
      <c r="B43" s="25" t="s">
        <v>46</v>
      </c>
      <c r="C43" s="26">
        <v>83</v>
      </c>
      <c r="D43" s="27">
        <v>65</v>
      </c>
      <c r="E43" s="28">
        <v>18</v>
      </c>
      <c r="F43" s="28">
        <v>0</v>
      </c>
      <c r="G43" s="29">
        <v>0</v>
      </c>
    </row>
    <row r="44" spans="1:7">
      <c r="A44" s="24">
        <v>19</v>
      </c>
      <c r="B44" s="25" t="s">
        <v>47</v>
      </c>
      <c r="C44" s="26">
        <v>72</v>
      </c>
      <c r="D44" s="27">
        <v>61</v>
      </c>
      <c r="E44" s="28">
        <v>10</v>
      </c>
      <c r="F44" s="28">
        <v>1</v>
      </c>
      <c r="G44" s="29">
        <v>0</v>
      </c>
    </row>
    <row r="45" spans="1:7">
      <c r="A45" s="30">
        <v>20</v>
      </c>
      <c r="B45" s="31" t="s">
        <v>48</v>
      </c>
      <c r="C45" s="32">
        <v>53</v>
      </c>
      <c r="D45" s="39">
        <v>48</v>
      </c>
      <c r="E45" s="40">
        <v>5</v>
      </c>
      <c r="F45" s="40">
        <v>0</v>
      </c>
      <c r="G45" s="41">
        <v>0</v>
      </c>
    </row>
    <row r="46" spans="1:7">
      <c r="A46" s="52">
        <v>21</v>
      </c>
      <c r="B46" s="53" t="s">
        <v>49</v>
      </c>
      <c r="C46" s="42">
        <v>79</v>
      </c>
      <c r="D46" s="36">
        <v>70</v>
      </c>
      <c r="E46" s="37">
        <v>9</v>
      </c>
      <c r="F46" s="37">
        <v>0</v>
      </c>
      <c r="G46" s="38">
        <v>0</v>
      </c>
    </row>
    <row r="47" spans="1:7">
      <c r="A47" s="24">
        <v>22</v>
      </c>
      <c r="B47" s="25" t="s">
        <v>50</v>
      </c>
      <c r="C47" s="26">
        <v>72</v>
      </c>
      <c r="D47" s="27">
        <v>72</v>
      </c>
      <c r="E47" s="28">
        <v>0</v>
      </c>
      <c r="F47" s="28">
        <v>0</v>
      </c>
      <c r="G47" s="29">
        <v>0</v>
      </c>
    </row>
    <row r="48" spans="1:7">
      <c r="A48" s="24">
        <v>23</v>
      </c>
      <c r="B48" s="25" t="s">
        <v>51</v>
      </c>
      <c r="C48" s="26">
        <v>55</v>
      </c>
      <c r="D48" s="27">
        <v>55</v>
      </c>
      <c r="E48" s="28">
        <v>0</v>
      </c>
      <c r="F48" s="28">
        <v>0</v>
      </c>
      <c r="G48" s="29">
        <v>0</v>
      </c>
    </row>
    <row r="49" spans="1:7">
      <c r="A49" s="24">
        <v>24</v>
      </c>
      <c r="B49" s="25" t="s">
        <v>52</v>
      </c>
      <c r="C49" s="26">
        <v>65</v>
      </c>
      <c r="D49" s="27">
        <v>60</v>
      </c>
      <c r="E49" s="28">
        <v>5</v>
      </c>
      <c r="F49" s="28">
        <v>0</v>
      </c>
      <c r="G49" s="29">
        <v>0</v>
      </c>
    </row>
    <row r="50" spans="1:7">
      <c r="A50" s="30">
        <v>25</v>
      </c>
      <c r="B50" s="31" t="s">
        <v>53</v>
      </c>
      <c r="C50" s="32">
        <v>59</v>
      </c>
      <c r="D50" s="39">
        <v>52</v>
      </c>
      <c r="E50" s="40">
        <v>6</v>
      </c>
      <c r="F50" s="40">
        <v>1</v>
      </c>
      <c r="G50" s="41">
        <v>0</v>
      </c>
    </row>
    <row r="51" spans="1:7">
      <c r="A51" s="52">
        <v>26</v>
      </c>
      <c r="B51" s="53" t="s">
        <v>54</v>
      </c>
      <c r="C51" s="42">
        <v>80</v>
      </c>
      <c r="D51" s="36">
        <v>78</v>
      </c>
      <c r="E51" s="37">
        <v>2</v>
      </c>
      <c r="F51" s="37">
        <v>0</v>
      </c>
      <c r="G51" s="38">
        <v>0</v>
      </c>
    </row>
    <row r="52" spans="1:7">
      <c r="A52" s="24">
        <v>27</v>
      </c>
      <c r="B52" s="25" t="s">
        <v>55</v>
      </c>
      <c r="C52" s="26">
        <v>71</v>
      </c>
      <c r="D52" s="27">
        <v>69</v>
      </c>
      <c r="E52" s="28">
        <v>2</v>
      </c>
      <c r="F52" s="28">
        <v>0</v>
      </c>
      <c r="G52" s="29">
        <v>0</v>
      </c>
    </row>
    <row r="53" spans="1:7">
      <c r="A53" s="24">
        <v>28</v>
      </c>
      <c r="B53" s="25" t="s">
        <v>56</v>
      </c>
      <c r="C53" s="26">
        <v>77</v>
      </c>
      <c r="D53" s="27">
        <v>63</v>
      </c>
      <c r="E53" s="28">
        <v>14</v>
      </c>
      <c r="F53" s="28">
        <v>0</v>
      </c>
      <c r="G53" s="29">
        <v>0</v>
      </c>
    </row>
    <row r="54" spans="1:7">
      <c r="A54" s="24">
        <v>29</v>
      </c>
      <c r="B54" s="25" t="s">
        <v>57</v>
      </c>
      <c r="C54" s="26">
        <v>69</v>
      </c>
      <c r="D54" s="27">
        <v>69</v>
      </c>
      <c r="E54" s="28">
        <v>0</v>
      </c>
      <c r="F54" s="28">
        <v>0</v>
      </c>
      <c r="G54" s="29">
        <v>0</v>
      </c>
    </row>
    <row r="55" spans="1:7">
      <c r="A55" s="24">
        <v>30</v>
      </c>
      <c r="B55" s="25" t="s">
        <v>58</v>
      </c>
      <c r="C55" s="26">
        <v>60</v>
      </c>
      <c r="D55" s="27">
        <v>60</v>
      </c>
      <c r="E55" s="28">
        <v>0</v>
      </c>
      <c r="F55" s="28">
        <v>0</v>
      </c>
      <c r="G55" s="29">
        <v>0</v>
      </c>
    </row>
    <row r="56" spans="1:7">
      <c r="A56" s="52">
        <v>31</v>
      </c>
      <c r="B56" s="53" t="s">
        <v>59</v>
      </c>
      <c r="C56" s="42">
        <v>70</v>
      </c>
      <c r="D56" s="36">
        <v>63</v>
      </c>
      <c r="E56" s="37">
        <v>7</v>
      </c>
      <c r="F56" s="37">
        <v>0</v>
      </c>
      <c r="G56" s="38">
        <v>0</v>
      </c>
    </row>
    <row r="57" spans="1:7">
      <c r="A57" s="24">
        <v>32</v>
      </c>
      <c r="B57" s="25" t="s">
        <v>60</v>
      </c>
      <c r="C57" s="26">
        <v>90</v>
      </c>
      <c r="D57" s="27">
        <v>90</v>
      </c>
      <c r="E57" s="28">
        <v>0</v>
      </c>
      <c r="F57" s="28">
        <v>0</v>
      </c>
      <c r="G57" s="29">
        <v>0</v>
      </c>
    </row>
    <row r="58" spans="1:7">
      <c r="A58" s="24">
        <v>33</v>
      </c>
      <c r="B58" s="25" t="s">
        <v>61</v>
      </c>
      <c r="C58" s="26">
        <v>87</v>
      </c>
      <c r="D58" s="27">
        <v>79</v>
      </c>
      <c r="E58" s="28">
        <v>8</v>
      </c>
      <c r="F58" s="28">
        <v>0</v>
      </c>
      <c r="G58" s="29">
        <v>0</v>
      </c>
    </row>
    <row r="59" spans="1:7">
      <c r="A59" s="24">
        <v>34</v>
      </c>
      <c r="B59" s="25" t="s">
        <v>62</v>
      </c>
      <c r="C59" s="26">
        <v>64</v>
      </c>
      <c r="D59" s="27">
        <v>56</v>
      </c>
      <c r="E59" s="28">
        <v>8</v>
      </c>
      <c r="F59" s="28">
        <v>0</v>
      </c>
      <c r="G59" s="29">
        <v>0</v>
      </c>
    </row>
    <row r="60" spans="1:7">
      <c r="A60" s="24">
        <v>35</v>
      </c>
      <c r="B60" s="25" t="s">
        <v>63</v>
      </c>
      <c r="C60" s="26">
        <v>92</v>
      </c>
      <c r="D60" s="27">
        <v>68</v>
      </c>
      <c r="E60" s="28">
        <v>24</v>
      </c>
      <c r="F60" s="28">
        <v>0</v>
      </c>
      <c r="G60" s="29">
        <v>0</v>
      </c>
    </row>
    <row r="61" spans="1:7">
      <c r="A61" s="52">
        <v>36</v>
      </c>
      <c r="B61" s="53" t="s">
        <v>64</v>
      </c>
      <c r="C61" s="42">
        <v>71</v>
      </c>
      <c r="D61" s="36">
        <v>67</v>
      </c>
      <c r="E61" s="37">
        <v>4</v>
      </c>
      <c r="F61" s="37">
        <v>0</v>
      </c>
      <c r="G61" s="38">
        <v>0</v>
      </c>
    </row>
    <row r="62" spans="1:7">
      <c r="A62" s="24">
        <v>37</v>
      </c>
      <c r="B62" s="25" t="s">
        <v>65</v>
      </c>
      <c r="C62" s="26">
        <v>69</v>
      </c>
      <c r="D62" s="27">
        <v>69</v>
      </c>
      <c r="E62" s="28">
        <v>0</v>
      </c>
      <c r="F62" s="28">
        <v>0</v>
      </c>
      <c r="G62" s="29">
        <v>0</v>
      </c>
    </row>
    <row r="63" spans="1:7">
      <c r="A63" s="24">
        <v>38</v>
      </c>
      <c r="B63" s="25" t="s">
        <v>66</v>
      </c>
      <c r="C63" s="26">
        <v>50</v>
      </c>
      <c r="D63" s="27">
        <v>44</v>
      </c>
      <c r="E63" s="28">
        <v>4</v>
      </c>
      <c r="F63" s="28">
        <v>0</v>
      </c>
      <c r="G63" s="29">
        <v>2</v>
      </c>
    </row>
    <row r="64" spans="1:7">
      <c r="A64" s="24">
        <v>39</v>
      </c>
      <c r="B64" s="25" t="s">
        <v>67</v>
      </c>
      <c r="C64" s="26">
        <v>59</v>
      </c>
      <c r="D64" s="27">
        <v>59</v>
      </c>
      <c r="E64" s="28">
        <v>0</v>
      </c>
      <c r="F64" s="28">
        <v>0</v>
      </c>
      <c r="G64" s="29">
        <v>0</v>
      </c>
    </row>
    <row r="65" spans="1:7">
      <c r="A65" s="30">
        <v>40</v>
      </c>
      <c r="B65" s="31" t="s">
        <v>68</v>
      </c>
      <c r="C65" s="32">
        <v>83</v>
      </c>
      <c r="D65" s="39">
        <v>76</v>
      </c>
      <c r="E65" s="40">
        <v>7</v>
      </c>
      <c r="F65" s="40">
        <v>0</v>
      </c>
      <c r="G65" s="41">
        <v>0</v>
      </c>
    </row>
    <row r="66" spans="1:7">
      <c r="A66" s="52">
        <v>41</v>
      </c>
      <c r="B66" s="53" t="s">
        <v>69</v>
      </c>
      <c r="C66" s="42">
        <v>67</v>
      </c>
      <c r="D66" s="36">
        <v>57</v>
      </c>
      <c r="E66" s="36">
        <v>10</v>
      </c>
      <c r="F66" s="36">
        <v>0</v>
      </c>
      <c r="G66" s="38">
        <v>0</v>
      </c>
    </row>
    <row r="67" spans="1:7">
      <c r="A67" s="24">
        <v>42</v>
      </c>
      <c r="B67" s="25" t="s">
        <v>70</v>
      </c>
      <c r="C67" s="26">
        <v>79</v>
      </c>
      <c r="D67" s="27">
        <v>79</v>
      </c>
      <c r="E67" s="27">
        <v>0</v>
      </c>
      <c r="F67" s="27">
        <v>0</v>
      </c>
      <c r="G67" s="29">
        <v>0</v>
      </c>
    </row>
    <row r="68" spans="1:7" ht="14.25" thickBot="1">
      <c r="A68" s="54">
        <v>43</v>
      </c>
      <c r="B68" s="55" t="s">
        <v>71</v>
      </c>
      <c r="C68" s="43">
        <v>60</v>
      </c>
      <c r="D68" s="44">
        <v>50</v>
      </c>
      <c r="E68" s="56">
        <v>10</v>
      </c>
      <c r="F68" s="56">
        <v>0</v>
      </c>
      <c r="G68" s="45">
        <v>0</v>
      </c>
    </row>
    <row r="69" spans="1:7" ht="14.25" thickBot="1">
      <c r="A69" s="46"/>
      <c r="B69" s="47" t="s">
        <v>72</v>
      </c>
      <c r="C69" s="48">
        <f>SUM(C26:C68)</f>
        <v>3032</v>
      </c>
      <c r="D69" s="49">
        <f t="shared" ref="D69:G69" si="2">SUM(D26:D68)</f>
        <v>2748</v>
      </c>
      <c r="E69" s="50">
        <f t="shared" si="2"/>
        <v>278</v>
      </c>
      <c r="F69" s="50">
        <f t="shared" si="2"/>
        <v>3</v>
      </c>
      <c r="G69" s="51">
        <f t="shared" si="2"/>
        <v>3</v>
      </c>
    </row>
    <row r="70" spans="1:7">
      <c r="A70" s="18">
        <v>1</v>
      </c>
      <c r="B70" s="19" t="s">
        <v>73</v>
      </c>
      <c r="C70" s="20">
        <v>19</v>
      </c>
      <c r="D70" s="21">
        <v>16</v>
      </c>
      <c r="E70" s="22">
        <v>3</v>
      </c>
      <c r="F70" s="22">
        <v>0</v>
      </c>
      <c r="G70" s="23">
        <v>0</v>
      </c>
    </row>
    <row r="71" spans="1:7">
      <c r="A71" s="24">
        <v>2</v>
      </c>
      <c r="B71" s="25" t="s">
        <v>74</v>
      </c>
      <c r="C71" s="26">
        <v>72</v>
      </c>
      <c r="D71" s="27">
        <v>69</v>
      </c>
      <c r="E71" s="28">
        <v>3</v>
      </c>
      <c r="F71" s="28">
        <v>0</v>
      </c>
      <c r="G71" s="29">
        <v>0</v>
      </c>
    </row>
    <row r="72" spans="1:7">
      <c r="A72" s="24">
        <v>3</v>
      </c>
      <c r="B72" s="25" t="s">
        <v>75</v>
      </c>
      <c r="C72" s="26">
        <v>54</v>
      </c>
      <c r="D72" s="27">
        <v>54</v>
      </c>
      <c r="E72" s="28">
        <v>0</v>
      </c>
      <c r="F72" s="28">
        <v>0</v>
      </c>
      <c r="G72" s="29">
        <v>0</v>
      </c>
    </row>
    <row r="73" spans="1:7">
      <c r="A73" s="24">
        <v>4</v>
      </c>
      <c r="B73" s="25" t="s">
        <v>76</v>
      </c>
      <c r="C73" s="26">
        <v>52</v>
      </c>
      <c r="D73" s="27">
        <v>51</v>
      </c>
      <c r="E73" s="28">
        <v>1</v>
      </c>
      <c r="F73" s="28">
        <v>0</v>
      </c>
      <c r="G73" s="29">
        <v>0</v>
      </c>
    </row>
    <row r="74" spans="1:7">
      <c r="A74" s="30">
        <v>5</v>
      </c>
      <c r="B74" s="31" t="s">
        <v>77</v>
      </c>
      <c r="C74" s="32">
        <v>36</v>
      </c>
      <c r="D74" s="39">
        <v>36</v>
      </c>
      <c r="E74" s="40">
        <v>0</v>
      </c>
      <c r="F74" s="40">
        <v>0</v>
      </c>
      <c r="G74" s="41">
        <v>0</v>
      </c>
    </row>
    <row r="75" spans="1:7">
      <c r="A75" s="52">
        <v>6</v>
      </c>
      <c r="B75" s="53" t="s">
        <v>78</v>
      </c>
      <c r="C75" s="42">
        <v>46</v>
      </c>
      <c r="D75" s="36">
        <v>42</v>
      </c>
      <c r="E75" s="37">
        <v>4</v>
      </c>
      <c r="F75" s="37">
        <v>0</v>
      </c>
      <c r="G75" s="38">
        <v>0</v>
      </c>
    </row>
    <row r="76" spans="1:7">
      <c r="A76" s="24">
        <v>7</v>
      </c>
      <c r="B76" s="25" t="s">
        <v>79</v>
      </c>
      <c r="C76" s="57">
        <v>15</v>
      </c>
      <c r="D76" s="27">
        <v>10</v>
      </c>
      <c r="E76" s="27">
        <v>5</v>
      </c>
      <c r="F76" s="27">
        <v>0</v>
      </c>
      <c r="G76" s="29">
        <v>0</v>
      </c>
    </row>
    <row r="77" spans="1:7" ht="17.25" customHeight="1" thickBot="1">
      <c r="A77" s="54">
        <v>8</v>
      </c>
      <c r="B77" s="55" t="s">
        <v>80</v>
      </c>
      <c r="C77" s="58">
        <v>51</v>
      </c>
      <c r="D77" s="59">
        <v>51</v>
      </c>
      <c r="E77" s="60">
        <v>0</v>
      </c>
      <c r="F77" s="60">
        <v>0</v>
      </c>
      <c r="G77" s="61">
        <v>0</v>
      </c>
    </row>
    <row r="78" spans="1:7" s="2" customFormat="1" ht="15" customHeight="1" thickBot="1">
      <c r="A78" s="46"/>
      <c r="B78" s="62" t="s">
        <v>81</v>
      </c>
      <c r="C78" s="63">
        <f>SUM(C70:C77)</f>
        <v>345</v>
      </c>
      <c r="D78" s="64">
        <f t="shared" ref="D78:G78" si="3">SUM(D70:D77)</f>
        <v>329</v>
      </c>
      <c r="E78" s="65">
        <f t="shared" si="3"/>
        <v>16</v>
      </c>
      <c r="F78" s="65">
        <f t="shared" si="3"/>
        <v>0</v>
      </c>
      <c r="G78" s="66">
        <f t="shared" si="3"/>
        <v>0</v>
      </c>
    </row>
    <row r="79" spans="1:7" s="2" customFormat="1" ht="4.5" customHeight="1">
      <c r="A79" s="67"/>
      <c r="B79" s="68"/>
      <c r="C79" s="69"/>
      <c r="D79" s="70"/>
      <c r="E79" s="70"/>
      <c r="F79" s="70"/>
      <c r="G79" s="70"/>
    </row>
    <row r="80" spans="1:7" s="2" customFormat="1">
      <c r="A80" s="71" t="s">
        <v>82</v>
      </c>
      <c r="C80" s="72"/>
      <c r="D80" s="72"/>
      <c r="E80" s="72"/>
      <c r="F80" s="72"/>
      <c r="G80" s="72"/>
    </row>
    <row r="81" spans="3:7">
      <c r="C81" s="72"/>
      <c r="D81" s="72"/>
      <c r="E81" s="72"/>
      <c r="F81" s="72"/>
      <c r="G81" s="72"/>
    </row>
  </sheetData>
  <mergeCells count="1">
    <mergeCell ref="A3:B3"/>
  </mergeCells>
  <phoneticPr fontId="4"/>
  <pageMargins left="0.59055118110236227" right="0.39370078740157483" top="0.25" bottom="0.17" header="0.2" footer="0.17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表32健所設置市会計別（B)</vt:lpstr>
      <vt:lpstr>'表32健所設置市会計別（B)'!Print_Area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2014-10-01T02:40:53Z</dcterms:created>
  <dcterms:modified xsi:type="dcterms:W3CDTF">2014-10-01T02:40:53Z</dcterms:modified>
</cp:coreProperties>
</file>