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8（１）（全国職位別常勤）" sheetId="1" r:id="rId1"/>
  </sheets>
  <definedNames>
    <definedName name="_xlnm.Print_Area" localSheetId="0">'表18（１）（全国職位別常勤）'!$A$1:$Z$26</definedName>
  </definedNames>
  <calcPr calcId="145621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8" i="1"/>
  <c r="J8" i="1"/>
  <c r="I8" i="1"/>
  <c r="E8" i="1" s="1"/>
  <c r="H8" i="1"/>
  <c r="G8" i="1"/>
  <c r="F8" i="1"/>
  <c r="K7" i="1"/>
  <c r="J7" i="1"/>
  <c r="I7" i="1"/>
  <c r="H7" i="1"/>
  <c r="E7" i="1" s="1"/>
  <c r="G7" i="1"/>
  <c r="F7" i="1"/>
  <c r="K6" i="1"/>
  <c r="J6" i="1"/>
  <c r="I6" i="1"/>
  <c r="H6" i="1"/>
  <c r="G6" i="1"/>
  <c r="E6" i="1" s="1"/>
  <c r="F6" i="1"/>
  <c r="K5" i="1"/>
  <c r="K9" i="1" s="1"/>
  <c r="J5" i="1"/>
  <c r="J9" i="1" s="1"/>
  <c r="I5" i="1"/>
  <c r="I9" i="1" s="1"/>
  <c r="H5" i="1"/>
  <c r="H9" i="1" s="1"/>
  <c r="G5" i="1"/>
  <c r="G9" i="1" s="1"/>
  <c r="F5" i="1"/>
  <c r="F9" i="1" s="1"/>
  <c r="E5" i="1" l="1"/>
  <c r="E9" i="1" s="1"/>
</calcChain>
</file>

<file path=xl/sharedStrings.xml><?xml version="1.0" encoding="utf-8"?>
<sst xmlns="http://schemas.openxmlformats.org/spreadsheetml/2006/main" count="82" uniqueCount="26">
  <si>
    <t>表18（１）　全国の職位別常勤保健師数</t>
    <rPh sb="7" eb="9">
      <t>ゼンコク</t>
    </rPh>
    <rPh sb="13" eb="15">
      <t>ジョウキン</t>
    </rPh>
    <rPh sb="17" eb="18">
      <t>シ</t>
    </rPh>
    <phoneticPr fontId="5"/>
  </si>
  <si>
    <t>（単位：人）</t>
    <phoneticPr fontId="4"/>
  </si>
  <si>
    <t>総　　数</t>
  </si>
  <si>
    <t>①本　　庁</t>
    <phoneticPr fontId="4"/>
  </si>
  <si>
    <t>②教育委員会・教育庁等</t>
    <rPh sb="1" eb="3">
      <t>キョウイク</t>
    </rPh>
    <rPh sb="3" eb="6">
      <t>イインカイ</t>
    </rPh>
    <rPh sb="7" eb="9">
      <t>キョウイク</t>
    </rPh>
    <rPh sb="9" eb="10">
      <t>チョウ</t>
    </rPh>
    <rPh sb="10" eb="11">
      <t>ナド</t>
    </rPh>
    <phoneticPr fontId="4"/>
  </si>
  <si>
    <t>合　計</t>
  </si>
  <si>
    <t>部局長級</t>
  </si>
  <si>
    <t>次長級</t>
  </si>
  <si>
    <t>課長級</t>
  </si>
  <si>
    <t>課長補佐級</t>
  </si>
  <si>
    <t>係長級</t>
  </si>
  <si>
    <t>係員</t>
  </si>
  <si>
    <t>小　計</t>
  </si>
  <si>
    <t>都道府県</t>
    <rPh sb="0" eb="4">
      <t>トドウフケン</t>
    </rPh>
    <phoneticPr fontId="5"/>
  </si>
  <si>
    <t>保健所設置市</t>
    <rPh sb="0" eb="3">
      <t>ホケンジョ</t>
    </rPh>
    <rPh sb="3" eb="5">
      <t>セッチ</t>
    </rPh>
    <rPh sb="5" eb="6">
      <t>シ</t>
    </rPh>
    <phoneticPr fontId="5"/>
  </si>
  <si>
    <t>特別区</t>
    <phoneticPr fontId="5"/>
  </si>
  <si>
    <t>市町村</t>
    <rPh sb="0" eb="3">
      <t>シチョウソン</t>
    </rPh>
    <phoneticPr fontId="5"/>
  </si>
  <si>
    <t>合計</t>
    <rPh sb="0" eb="2">
      <t>ゴウケイ</t>
    </rPh>
    <phoneticPr fontId="5"/>
  </si>
  <si>
    <t>③保健所</t>
    <rPh sb="1" eb="4">
      <t>ホケンジョ</t>
    </rPh>
    <phoneticPr fontId="4"/>
  </si>
  <si>
    <t>④市町村保健センター</t>
    <rPh sb="1" eb="4">
      <t>シチョウソン</t>
    </rPh>
    <rPh sb="4" eb="6">
      <t>ホケン</t>
    </rPh>
    <phoneticPr fontId="5"/>
  </si>
  <si>
    <t>⑤市町村保健ｾﾝﾀｰ類似施設及び保健ｾﾝﾀｰ以外の施設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</si>
  <si>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次長級</t>
    <phoneticPr fontId="4"/>
  </si>
  <si>
    <t>特別区</t>
    <phoneticPr fontId="5"/>
  </si>
  <si>
    <t>⑥①～⑤以外の施設</t>
    <rPh sb="4" eb="6">
      <t>イガイ</t>
    </rPh>
    <rPh sb="7" eb="9">
      <t>シセツ</t>
    </rPh>
    <phoneticPr fontId="4"/>
  </si>
  <si>
    <t>⑦他の団体・自治体への出向等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トウ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</si>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</sst>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77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/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 textRotation="255" shrinkToFit="1"/>
    </xf>
    <xf numFmtId="0" fontId="9" fillId="0" borderId="12" xfId="0" applyFont="1" applyFill="1" applyBorder="1" applyAlignment="1">
      <alignment horizontal="center" vertical="top" textRotation="255" shrinkToFit="1"/>
    </xf>
    <xf numFmtId="0" fontId="9" fillId="0" borderId="13" xfId="0" applyFont="1" applyFill="1" applyBorder="1" applyAlignment="1">
      <alignment horizontal="center" vertical="top" textRotation="255" shrinkToFit="1"/>
    </xf>
    <xf numFmtId="0" fontId="9" fillId="0" borderId="1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vertical="center"/>
    </xf>
    <xf numFmtId="176" fontId="9" fillId="0" borderId="2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0" fontId="9" fillId="2" borderId="3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31" xfId="0" applyFont="1" applyFill="1" applyBorder="1" applyAlignment="1">
      <alignment horizontal="center" vertical="center"/>
    </xf>
    <xf numFmtId="176" fontId="9" fillId="2" borderId="32" xfId="0" applyNumberFormat="1" applyFont="1" applyFill="1" applyBorder="1" applyAlignment="1">
      <alignment vertical="center"/>
    </xf>
    <xf numFmtId="176" fontId="9" fillId="2" borderId="33" xfId="0" applyNumberFormat="1" applyFont="1" applyFill="1" applyBorder="1" applyAlignment="1">
      <alignment vertical="center"/>
    </xf>
    <xf numFmtId="176" fontId="9" fillId="2" borderId="34" xfId="0" applyNumberFormat="1" applyFont="1" applyFill="1" applyBorder="1" applyAlignment="1">
      <alignment vertical="center"/>
    </xf>
    <xf numFmtId="176" fontId="9" fillId="2" borderId="35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top" textRotation="255" shrinkToFit="1"/>
    </xf>
    <xf numFmtId="0" fontId="9" fillId="0" borderId="38" xfId="0" applyFont="1" applyFill="1" applyBorder="1" applyAlignment="1">
      <alignment horizontal="center" vertical="top" textRotation="255" shrinkToFit="1"/>
    </xf>
    <xf numFmtId="0" fontId="9" fillId="0" borderId="39" xfId="0" applyFont="1" applyFill="1" applyBorder="1" applyAlignment="1">
      <alignment horizontal="center" vertical="top" textRotation="255" shrinkToFit="1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/>
    </xf>
    <xf numFmtId="176" fontId="9" fillId="0" borderId="22" xfId="1" applyNumberFormat="1" applyFont="1" applyFill="1" applyBorder="1" applyAlignment="1">
      <alignment vertical="center"/>
    </xf>
    <xf numFmtId="176" fontId="9" fillId="0" borderId="23" xfId="1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vertical="center"/>
    </xf>
    <xf numFmtId="176" fontId="9" fillId="0" borderId="40" xfId="0" applyNumberFormat="1" applyFont="1" applyFill="1" applyBorder="1" applyAlignment="1">
      <alignment vertical="center"/>
    </xf>
    <xf numFmtId="176" fontId="9" fillId="0" borderId="41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24" xfId="1" applyNumberFormat="1" applyFont="1" applyFill="1" applyBorder="1" applyAlignment="1">
      <alignment vertical="center"/>
    </xf>
    <xf numFmtId="0" fontId="9" fillId="0" borderId="0" xfId="0" applyFont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C000"/>
    <pageSetUpPr fitToPage="1"/>
  </sheetPr>
  <dimension ref="A1:Z27"/>
  <sheetViews>
    <sheetView showGridLines="0" tabSelected="1" view="pageBreakPreview" topLeftCell="A10" zoomScale="75" zoomScaleNormal="100" zoomScaleSheetLayoutView="75" workbookViewId="0">
      <selection activeCell="U15" sqref="U15"/>
    </sheetView>
  </sheetViews>
  <sheetFormatPr defaultRowHeight="13.5" x14ac:dyDescent="0.15"/>
  <cols>
    <col min="1" max="2" width="3.375" style="4" customWidth="1"/>
    <col min="3" max="3" width="20" style="4" customWidth="1"/>
    <col min="4" max="4" width="3.5" style="4" customWidth="1"/>
    <col min="5" max="5" width="11.25" style="4" customWidth="1"/>
    <col min="6" max="11" width="9.25" style="4" customWidth="1"/>
    <col min="12" max="12" width="11.375" style="4" customWidth="1"/>
    <col min="13" max="18" width="9.25" style="4" customWidth="1"/>
    <col min="19" max="19" width="9.875" style="4" customWidth="1"/>
    <col min="20" max="25" width="9.25" style="4" customWidth="1"/>
    <col min="26" max="26" width="3.75" style="4" customWidth="1"/>
    <col min="27" max="27" width="5.125" style="4" customWidth="1"/>
    <col min="28" max="16384" width="9" style="4"/>
  </cols>
  <sheetData>
    <row r="1" spans="1:26" ht="30" customHeight="1" x14ac:dyDescent="0.1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thickBot="1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76" t="s">
        <v>1</v>
      </c>
      <c r="Y2" s="76"/>
      <c r="Z2" s="3"/>
    </row>
    <row r="3" spans="1:26" s="13" customFormat="1" ht="34.5" customHeight="1" x14ac:dyDescent="0.15">
      <c r="A3" s="6"/>
      <c r="B3" s="7"/>
      <c r="C3" s="8"/>
      <c r="D3" s="9"/>
      <c r="E3" s="7" t="s">
        <v>2</v>
      </c>
      <c r="F3" s="8"/>
      <c r="G3" s="8"/>
      <c r="H3" s="8"/>
      <c r="I3" s="8"/>
      <c r="J3" s="8"/>
      <c r="K3" s="10"/>
      <c r="L3" s="7" t="s">
        <v>3</v>
      </c>
      <c r="M3" s="8"/>
      <c r="N3" s="8"/>
      <c r="O3" s="8"/>
      <c r="P3" s="8"/>
      <c r="Q3" s="8"/>
      <c r="R3" s="8"/>
      <c r="S3" s="11" t="s">
        <v>4</v>
      </c>
      <c r="T3" s="8"/>
      <c r="U3" s="8"/>
      <c r="V3" s="8"/>
      <c r="W3" s="8"/>
      <c r="X3" s="8"/>
      <c r="Y3" s="12"/>
      <c r="Z3" s="6"/>
    </row>
    <row r="4" spans="1:26" s="13" customFormat="1" ht="150" customHeight="1" thickBot="1" x14ac:dyDescent="0.2">
      <c r="A4" s="6"/>
      <c r="B4" s="14"/>
      <c r="C4" s="15"/>
      <c r="D4" s="16"/>
      <c r="E4" s="17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 t="s">
        <v>11</v>
      </c>
      <c r="L4" s="17" t="s">
        <v>12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9" t="s">
        <v>11</v>
      </c>
      <c r="S4" s="17" t="s">
        <v>12</v>
      </c>
      <c r="T4" s="18" t="s">
        <v>6</v>
      </c>
      <c r="U4" s="18" t="s">
        <v>7</v>
      </c>
      <c r="V4" s="18" t="s">
        <v>8</v>
      </c>
      <c r="W4" s="18" t="s">
        <v>9</v>
      </c>
      <c r="X4" s="18" t="s">
        <v>10</v>
      </c>
      <c r="Y4" s="20" t="s">
        <v>11</v>
      </c>
      <c r="Z4" s="6"/>
    </row>
    <row r="5" spans="1:26" s="13" customFormat="1" ht="36.75" customHeight="1" x14ac:dyDescent="0.15">
      <c r="A5" s="6"/>
      <c r="B5" s="21"/>
      <c r="C5" s="22" t="s">
        <v>13</v>
      </c>
      <c r="D5" s="23"/>
      <c r="E5" s="24">
        <f>SUM(F5:K5)</f>
        <v>4951</v>
      </c>
      <c r="F5" s="25">
        <f t="shared" ref="F5:K8" si="0">M5+T5+F13+M13+T13+F21+M21</f>
        <v>1</v>
      </c>
      <c r="G5" s="25">
        <f t="shared" si="0"/>
        <v>1</v>
      </c>
      <c r="H5" s="25">
        <f t="shared" si="0"/>
        <v>233</v>
      </c>
      <c r="I5" s="25">
        <f t="shared" si="0"/>
        <v>1021</v>
      </c>
      <c r="J5" s="25">
        <f t="shared" si="0"/>
        <v>1464</v>
      </c>
      <c r="K5" s="25">
        <f t="shared" si="0"/>
        <v>2231</v>
      </c>
      <c r="L5" s="24">
        <v>755</v>
      </c>
      <c r="M5" s="25">
        <v>1</v>
      </c>
      <c r="N5" s="25">
        <v>0</v>
      </c>
      <c r="O5" s="25">
        <v>68</v>
      </c>
      <c r="P5" s="25">
        <v>171</v>
      </c>
      <c r="Q5" s="25">
        <v>249</v>
      </c>
      <c r="R5" s="26">
        <v>266</v>
      </c>
      <c r="S5" s="24">
        <v>42</v>
      </c>
      <c r="T5" s="25">
        <v>0</v>
      </c>
      <c r="U5" s="25">
        <v>0</v>
      </c>
      <c r="V5" s="25">
        <v>0</v>
      </c>
      <c r="W5" s="25">
        <v>8</v>
      </c>
      <c r="X5" s="25">
        <v>17</v>
      </c>
      <c r="Y5" s="27">
        <v>17</v>
      </c>
      <c r="Z5" s="6"/>
    </row>
    <row r="6" spans="1:26" s="13" customFormat="1" ht="36.75" customHeight="1" x14ac:dyDescent="0.15">
      <c r="A6" s="6"/>
      <c r="B6" s="28"/>
      <c r="C6" s="29" t="s">
        <v>14</v>
      </c>
      <c r="D6" s="30"/>
      <c r="E6" s="31">
        <f t="shared" ref="E6:E8" si="1">SUM(F6:K6)</f>
        <v>7479</v>
      </c>
      <c r="F6" s="32">
        <f t="shared" si="0"/>
        <v>16</v>
      </c>
      <c r="G6" s="32">
        <f t="shared" si="0"/>
        <v>18</v>
      </c>
      <c r="H6" s="32">
        <f t="shared" si="0"/>
        <v>270</v>
      </c>
      <c r="I6" s="32">
        <f t="shared" si="0"/>
        <v>509</v>
      </c>
      <c r="J6" s="32">
        <f t="shared" si="0"/>
        <v>1543</v>
      </c>
      <c r="K6" s="32">
        <f t="shared" si="0"/>
        <v>5123</v>
      </c>
      <c r="L6" s="31">
        <v>1233</v>
      </c>
      <c r="M6" s="32">
        <v>5</v>
      </c>
      <c r="N6" s="32">
        <v>6</v>
      </c>
      <c r="O6" s="32">
        <v>62</v>
      </c>
      <c r="P6" s="32">
        <v>115</v>
      </c>
      <c r="Q6" s="32">
        <v>324</v>
      </c>
      <c r="R6" s="33">
        <v>721</v>
      </c>
      <c r="S6" s="31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4">
        <v>0</v>
      </c>
      <c r="Z6" s="6"/>
    </row>
    <row r="7" spans="1:26" s="13" customFormat="1" ht="36.75" customHeight="1" x14ac:dyDescent="0.15">
      <c r="A7" s="6"/>
      <c r="B7" s="28"/>
      <c r="C7" s="29" t="s">
        <v>15</v>
      </c>
      <c r="D7" s="30"/>
      <c r="E7" s="31">
        <f t="shared" si="1"/>
        <v>1203</v>
      </c>
      <c r="F7" s="32">
        <f t="shared" si="0"/>
        <v>3</v>
      </c>
      <c r="G7" s="32">
        <f t="shared" si="0"/>
        <v>0</v>
      </c>
      <c r="H7" s="32">
        <f t="shared" si="0"/>
        <v>19</v>
      </c>
      <c r="I7" s="32">
        <f t="shared" si="0"/>
        <v>27</v>
      </c>
      <c r="J7" s="32">
        <f t="shared" si="0"/>
        <v>312</v>
      </c>
      <c r="K7" s="32">
        <f t="shared" si="0"/>
        <v>842</v>
      </c>
      <c r="L7" s="31">
        <v>173</v>
      </c>
      <c r="M7" s="32">
        <v>3</v>
      </c>
      <c r="N7" s="32">
        <v>0</v>
      </c>
      <c r="O7" s="32">
        <v>10</v>
      </c>
      <c r="P7" s="32">
        <v>6</v>
      </c>
      <c r="Q7" s="32">
        <v>66</v>
      </c>
      <c r="R7" s="33">
        <v>88</v>
      </c>
      <c r="S7" s="31">
        <v>0</v>
      </c>
      <c r="T7" s="32">
        <v>0</v>
      </c>
      <c r="U7" s="32">
        <v>0</v>
      </c>
      <c r="V7" s="32">
        <v>0</v>
      </c>
      <c r="W7" s="32">
        <v>0</v>
      </c>
      <c r="X7" s="32">
        <v>0</v>
      </c>
      <c r="Y7" s="34">
        <v>0</v>
      </c>
      <c r="Z7" s="6"/>
    </row>
    <row r="8" spans="1:26" s="13" customFormat="1" ht="36.75" customHeight="1" thickBot="1" x14ac:dyDescent="0.2">
      <c r="A8" s="6"/>
      <c r="B8" s="35"/>
      <c r="C8" s="36" t="s">
        <v>16</v>
      </c>
      <c r="D8" s="37"/>
      <c r="E8" s="38">
        <f t="shared" si="1"/>
        <v>19699</v>
      </c>
      <c r="F8" s="39">
        <f t="shared" si="0"/>
        <v>32</v>
      </c>
      <c r="G8" s="39">
        <f t="shared" si="0"/>
        <v>55</v>
      </c>
      <c r="H8" s="39">
        <f t="shared" si="0"/>
        <v>761</v>
      </c>
      <c r="I8" s="39">
        <f t="shared" si="0"/>
        <v>1880</v>
      </c>
      <c r="J8" s="39">
        <f t="shared" si="0"/>
        <v>4280</v>
      </c>
      <c r="K8" s="40">
        <f t="shared" si="0"/>
        <v>12691</v>
      </c>
      <c r="L8" s="38">
        <v>7886</v>
      </c>
      <c r="M8" s="39">
        <v>27</v>
      </c>
      <c r="N8" s="39">
        <v>30</v>
      </c>
      <c r="O8" s="39">
        <v>329</v>
      </c>
      <c r="P8" s="39">
        <v>801</v>
      </c>
      <c r="Q8" s="39">
        <v>1760</v>
      </c>
      <c r="R8" s="39">
        <v>4939</v>
      </c>
      <c r="S8" s="38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41">
        <v>0</v>
      </c>
      <c r="Z8" s="6"/>
    </row>
    <row r="9" spans="1:26" s="13" customFormat="1" ht="36.75" customHeight="1" thickBot="1" x14ac:dyDescent="0.2">
      <c r="A9" s="6"/>
      <c r="B9" s="42"/>
      <c r="C9" s="43" t="s">
        <v>17</v>
      </c>
      <c r="D9" s="44"/>
      <c r="E9" s="45">
        <f>SUM(E5:E8)</f>
        <v>33332</v>
      </c>
      <c r="F9" s="46">
        <f t="shared" ref="F9:Y9" si="2">SUM(F5:F8)</f>
        <v>52</v>
      </c>
      <c r="G9" s="46">
        <f t="shared" si="2"/>
        <v>74</v>
      </c>
      <c r="H9" s="46">
        <f t="shared" si="2"/>
        <v>1283</v>
      </c>
      <c r="I9" s="46">
        <f t="shared" si="2"/>
        <v>3437</v>
      </c>
      <c r="J9" s="46">
        <f t="shared" si="2"/>
        <v>7599</v>
      </c>
      <c r="K9" s="46">
        <f t="shared" si="2"/>
        <v>20887</v>
      </c>
      <c r="L9" s="45">
        <f t="shared" si="2"/>
        <v>10047</v>
      </c>
      <c r="M9" s="46">
        <f t="shared" si="2"/>
        <v>36</v>
      </c>
      <c r="N9" s="46">
        <f t="shared" si="2"/>
        <v>36</v>
      </c>
      <c r="O9" s="46">
        <f t="shared" si="2"/>
        <v>469</v>
      </c>
      <c r="P9" s="46">
        <f t="shared" si="2"/>
        <v>1093</v>
      </c>
      <c r="Q9" s="46">
        <f t="shared" si="2"/>
        <v>2399</v>
      </c>
      <c r="R9" s="47">
        <f t="shared" si="2"/>
        <v>6014</v>
      </c>
      <c r="S9" s="45">
        <f t="shared" si="2"/>
        <v>42</v>
      </c>
      <c r="T9" s="46">
        <f t="shared" si="2"/>
        <v>0</v>
      </c>
      <c r="U9" s="46">
        <f t="shared" si="2"/>
        <v>0</v>
      </c>
      <c r="V9" s="46">
        <f t="shared" si="2"/>
        <v>0</v>
      </c>
      <c r="W9" s="46">
        <f t="shared" si="2"/>
        <v>8</v>
      </c>
      <c r="X9" s="46">
        <f t="shared" si="2"/>
        <v>17</v>
      </c>
      <c r="Y9" s="48">
        <f t="shared" si="2"/>
        <v>17</v>
      </c>
      <c r="Z9" s="6"/>
    </row>
    <row r="10" spans="1:26" s="13" customFormat="1" ht="20.25" customHeight="1" thickBo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13" customFormat="1" ht="34.5" customHeight="1" x14ac:dyDescent="0.15">
      <c r="A11" s="6"/>
      <c r="B11" s="7"/>
      <c r="C11" s="8"/>
      <c r="D11" s="9"/>
      <c r="E11" s="49" t="s">
        <v>18</v>
      </c>
      <c r="F11" s="10"/>
      <c r="G11" s="8"/>
      <c r="H11" s="8"/>
      <c r="I11" s="8"/>
      <c r="J11" s="8"/>
      <c r="K11" s="8"/>
      <c r="L11" s="7" t="s">
        <v>19</v>
      </c>
      <c r="M11" s="8"/>
      <c r="N11" s="8"/>
      <c r="O11" s="8"/>
      <c r="P11" s="8"/>
      <c r="Q11" s="8"/>
      <c r="R11" s="10"/>
      <c r="S11" s="7" t="s">
        <v>20</v>
      </c>
      <c r="T11" s="50"/>
      <c r="U11" s="50"/>
      <c r="V11" s="50"/>
      <c r="W11" s="50"/>
      <c r="X11" s="50"/>
      <c r="Y11" s="51"/>
      <c r="Z11" s="6"/>
    </row>
    <row r="12" spans="1:26" s="13" customFormat="1" ht="151.5" customHeight="1" thickBot="1" x14ac:dyDescent="0.2">
      <c r="A12" s="6"/>
      <c r="B12" s="14"/>
      <c r="C12" s="15"/>
      <c r="D12" s="16"/>
      <c r="E12" s="52" t="s">
        <v>12</v>
      </c>
      <c r="F12" s="53" t="s">
        <v>6</v>
      </c>
      <c r="G12" s="53" t="s">
        <v>7</v>
      </c>
      <c r="H12" s="53" t="s">
        <v>8</v>
      </c>
      <c r="I12" s="53" t="s">
        <v>9</v>
      </c>
      <c r="J12" s="53" t="s">
        <v>10</v>
      </c>
      <c r="K12" s="54" t="s">
        <v>11</v>
      </c>
      <c r="L12" s="52" t="s">
        <v>12</v>
      </c>
      <c r="M12" s="53" t="s">
        <v>6</v>
      </c>
      <c r="N12" s="53" t="s">
        <v>21</v>
      </c>
      <c r="O12" s="53" t="s">
        <v>8</v>
      </c>
      <c r="P12" s="53" t="s">
        <v>9</v>
      </c>
      <c r="Q12" s="53" t="s">
        <v>10</v>
      </c>
      <c r="R12" s="54" t="s">
        <v>11</v>
      </c>
      <c r="S12" s="52" t="s">
        <v>12</v>
      </c>
      <c r="T12" s="53" t="s">
        <v>6</v>
      </c>
      <c r="U12" s="53" t="s">
        <v>7</v>
      </c>
      <c r="V12" s="53" t="s">
        <v>8</v>
      </c>
      <c r="W12" s="53" t="s">
        <v>9</v>
      </c>
      <c r="X12" s="53" t="s">
        <v>10</v>
      </c>
      <c r="Y12" s="55" t="s">
        <v>11</v>
      </c>
      <c r="Z12" s="6"/>
    </row>
    <row r="13" spans="1:26" s="13" customFormat="1" ht="36.75" customHeight="1" x14ac:dyDescent="0.15">
      <c r="A13" s="6"/>
      <c r="B13" s="21"/>
      <c r="C13" s="22" t="s">
        <v>13</v>
      </c>
      <c r="D13" s="12"/>
      <c r="E13" s="56">
        <v>3627</v>
      </c>
      <c r="F13" s="57">
        <v>0</v>
      </c>
      <c r="G13" s="57">
        <v>1</v>
      </c>
      <c r="H13" s="57">
        <v>127</v>
      </c>
      <c r="I13" s="57">
        <v>723</v>
      </c>
      <c r="J13" s="57">
        <v>997</v>
      </c>
      <c r="K13" s="57">
        <v>1779</v>
      </c>
      <c r="L13" s="24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6">
        <v>0</v>
      </c>
      <c r="S13" s="24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7">
        <v>0</v>
      </c>
      <c r="Z13" s="6"/>
    </row>
    <row r="14" spans="1:26" s="13" customFormat="1" ht="36.75" customHeight="1" x14ac:dyDescent="0.15">
      <c r="A14" s="6"/>
      <c r="B14" s="28"/>
      <c r="C14" s="29" t="s">
        <v>14</v>
      </c>
      <c r="D14" s="58"/>
      <c r="E14" s="59">
        <v>2762</v>
      </c>
      <c r="F14" s="60">
        <v>7</v>
      </c>
      <c r="G14" s="60">
        <v>8</v>
      </c>
      <c r="H14" s="60">
        <v>101</v>
      </c>
      <c r="I14" s="60">
        <v>164</v>
      </c>
      <c r="J14" s="60">
        <v>473</v>
      </c>
      <c r="K14" s="60">
        <v>2009</v>
      </c>
      <c r="L14" s="31">
        <v>2782</v>
      </c>
      <c r="M14" s="32">
        <v>3</v>
      </c>
      <c r="N14" s="32">
        <v>2</v>
      </c>
      <c r="O14" s="32">
        <v>79</v>
      </c>
      <c r="P14" s="32">
        <v>176</v>
      </c>
      <c r="Q14" s="32">
        <v>552</v>
      </c>
      <c r="R14" s="33">
        <v>1970</v>
      </c>
      <c r="S14" s="31">
        <v>124</v>
      </c>
      <c r="T14" s="32">
        <v>1</v>
      </c>
      <c r="U14" s="32">
        <v>0</v>
      </c>
      <c r="V14" s="32">
        <v>7</v>
      </c>
      <c r="W14" s="32">
        <v>11</v>
      </c>
      <c r="X14" s="32">
        <v>26</v>
      </c>
      <c r="Y14" s="34">
        <v>79</v>
      </c>
      <c r="Z14" s="6"/>
    </row>
    <row r="15" spans="1:26" s="13" customFormat="1" ht="36.75" customHeight="1" x14ac:dyDescent="0.15">
      <c r="A15" s="6"/>
      <c r="B15" s="28"/>
      <c r="C15" s="29" t="s">
        <v>22</v>
      </c>
      <c r="D15" s="58"/>
      <c r="E15" s="59">
        <v>376</v>
      </c>
      <c r="F15" s="60">
        <v>0</v>
      </c>
      <c r="G15" s="60">
        <v>0</v>
      </c>
      <c r="H15" s="60">
        <v>1</v>
      </c>
      <c r="I15" s="60">
        <v>9</v>
      </c>
      <c r="J15" s="60">
        <v>99</v>
      </c>
      <c r="K15" s="60">
        <v>267</v>
      </c>
      <c r="L15" s="31">
        <v>589</v>
      </c>
      <c r="M15" s="32">
        <v>0</v>
      </c>
      <c r="N15" s="32">
        <v>0</v>
      </c>
      <c r="O15" s="32">
        <v>5</v>
      </c>
      <c r="P15" s="32">
        <v>11</v>
      </c>
      <c r="Q15" s="32">
        <v>127</v>
      </c>
      <c r="R15" s="33">
        <v>446</v>
      </c>
      <c r="S15" s="31">
        <v>27</v>
      </c>
      <c r="T15" s="32">
        <v>0</v>
      </c>
      <c r="U15" s="32">
        <v>0</v>
      </c>
      <c r="V15" s="32">
        <v>0</v>
      </c>
      <c r="W15" s="32">
        <v>0</v>
      </c>
      <c r="X15" s="32">
        <v>8</v>
      </c>
      <c r="Y15" s="34">
        <v>19</v>
      </c>
      <c r="Z15" s="6"/>
    </row>
    <row r="16" spans="1:26" s="13" customFormat="1" ht="36.75" customHeight="1" thickBot="1" x14ac:dyDescent="0.2">
      <c r="A16" s="6"/>
      <c r="B16" s="35"/>
      <c r="C16" s="36" t="s">
        <v>16</v>
      </c>
      <c r="D16" s="61"/>
      <c r="E16" s="38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62">
        <v>7638</v>
      </c>
      <c r="M16" s="63">
        <v>2</v>
      </c>
      <c r="N16" s="63">
        <v>15</v>
      </c>
      <c r="O16" s="63">
        <v>260</v>
      </c>
      <c r="P16" s="63">
        <v>578</v>
      </c>
      <c r="Q16" s="63">
        <v>1482</v>
      </c>
      <c r="R16" s="64">
        <v>5301</v>
      </c>
      <c r="S16" s="62">
        <v>1767</v>
      </c>
      <c r="T16" s="65">
        <v>2</v>
      </c>
      <c r="U16" s="65">
        <v>3</v>
      </c>
      <c r="V16" s="65">
        <v>63</v>
      </c>
      <c r="W16" s="65">
        <v>179</v>
      </c>
      <c r="X16" s="65">
        <v>405</v>
      </c>
      <c r="Y16" s="66">
        <v>1115</v>
      </c>
      <c r="Z16" s="15"/>
    </row>
    <row r="17" spans="1:26" s="13" customFormat="1" ht="36.75" customHeight="1" thickBot="1" x14ac:dyDescent="0.2">
      <c r="A17" s="6"/>
      <c r="B17" s="42"/>
      <c r="C17" s="43" t="s">
        <v>17</v>
      </c>
      <c r="D17" s="67"/>
      <c r="E17" s="45">
        <f>SUM(E13:E16)</f>
        <v>6765</v>
      </c>
      <c r="F17" s="46">
        <f t="shared" ref="F17:Y17" si="3">SUM(F13:F16)</f>
        <v>7</v>
      </c>
      <c r="G17" s="46">
        <f t="shared" si="3"/>
        <v>9</v>
      </c>
      <c r="H17" s="46">
        <f t="shared" si="3"/>
        <v>229</v>
      </c>
      <c r="I17" s="46">
        <f t="shared" si="3"/>
        <v>896</v>
      </c>
      <c r="J17" s="46">
        <f t="shared" si="3"/>
        <v>1569</v>
      </c>
      <c r="K17" s="46">
        <f t="shared" si="3"/>
        <v>4055</v>
      </c>
      <c r="L17" s="45">
        <f t="shared" si="3"/>
        <v>11009</v>
      </c>
      <c r="M17" s="46">
        <f t="shared" si="3"/>
        <v>5</v>
      </c>
      <c r="N17" s="46">
        <f t="shared" si="3"/>
        <v>17</v>
      </c>
      <c r="O17" s="46">
        <f t="shared" si="3"/>
        <v>344</v>
      </c>
      <c r="P17" s="46">
        <f t="shared" si="3"/>
        <v>765</v>
      </c>
      <c r="Q17" s="46">
        <f t="shared" si="3"/>
        <v>2161</v>
      </c>
      <c r="R17" s="47">
        <f t="shared" si="3"/>
        <v>7717</v>
      </c>
      <c r="S17" s="45">
        <f t="shared" si="3"/>
        <v>1918</v>
      </c>
      <c r="T17" s="46">
        <f t="shared" si="3"/>
        <v>3</v>
      </c>
      <c r="U17" s="46">
        <f t="shared" si="3"/>
        <v>3</v>
      </c>
      <c r="V17" s="46">
        <f t="shared" si="3"/>
        <v>70</v>
      </c>
      <c r="W17" s="46">
        <f t="shared" si="3"/>
        <v>190</v>
      </c>
      <c r="X17" s="46">
        <f t="shared" si="3"/>
        <v>439</v>
      </c>
      <c r="Y17" s="48">
        <f t="shared" si="3"/>
        <v>1213</v>
      </c>
      <c r="Z17" s="6"/>
    </row>
    <row r="18" spans="1:26" s="13" customFormat="1" ht="20.25" customHeight="1" thickBot="1" x14ac:dyDescent="0.2">
      <c r="A18" s="6"/>
      <c r="B18" s="15"/>
      <c r="C18" s="68"/>
      <c r="D18" s="15"/>
      <c r="E18" s="69"/>
      <c r="F18" s="69"/>
      <c r="G18" s="69"/>
      <c r="H18" s="69"/>
      <c r="I18" s="69"/>
      <c r="J18" s="69"/>
      <c r="K18" s="69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6"/>
    </row>
    <row r="19" spans="1:26" s="13" customFormat="1" ht="34.5" customHeight="1" x14ac:dyDescent="0.15">
      <c r="A19" s="6"/>
      <c r="B19" s="7"/>
      <c r="C19" s="8"/>
      <c r="D19" s="9"/>
      <c r="E19" s="7" t="s">
        <v>23</v>
      </c>
      <c r="F19" s="8"/>
      <c r="G19" s="8"/>
      <c r="H19" s="8"/>
      <c r="I19" s="8"/>
      <c r="J19" s="8"/>
      <c r="K19" s="10"/>
      <c r="L19" s="7" t="s">
        <v>24</v>
      </c>
      <c r="M19" s="8"/>
      <c r="N19" s="8"/>
      <c r="O19" s="8"/>
      <c r="P19" s="8"/>
      <c r="Q19" s="8"/>
      <c r="R19" s="9"/>
      <c r="Z19" s="6"/>
    </row>
    <row r="20" spans="1:26" s="13" customFormat="1" ht="150" customHeight="1" thickBot="1" x14ac:dyDescent="0.2">
      <c r="A20" s="6"/>
      <c r="B20" s="14"/>
      <c r="C20" s="15"/>
      <c r="D20" s="16"/>
      <c r="E20" s="17" t="s">
        <v>12</v>
      </c>
      <c r="F20" s="18" t="s">
        <v>6</v>
      </c>
      <c r="G20" s="18" t="s">
        <v>7</v>
      </c>
      <c r="H20" s="18" t="s">
        <v>8</v>
      </c>
      <c r="I20" s="18" t="s">
        <v>9</v>
      </c>
      <c r="J20" s="18" t="s">
        <v>10</v>
      </c>
      <c r="K20" s="19" t="s">
        <v>11</v>
      </c>
      <c r="L20" s="17" t="s">
        <v>12</v>
      </c>
      <c r="M20" s="18" t="s">
        <v>6</v>
      </c>
      <c r="N20" s="18" t="s">
        <v>7</v>
      </c>
      <c r="O20" s="18" t="s">
        <v>8</v>
      </c>
      <c r="P20" s="18" t="s">
        <v>9</v>
      </c>
      <c r="Q20" s="18" t="s">
        <v>10</v>
      </c>
      <c r="R20" s="20" t="s">
        <v>11</v>
      </c>
      <c r="Z20" s="6"/>
    </row>
    <row r="21" spans="1:26" s="13" customFormat="1" ht="36.75" customHeight="1" x14ac:dyDescent="0.15">
      <c r="A21" s="6"/>
      <c r="B21" s="21"/>
      <c r="C21" s="22" t="s">
        <v>13</v>
      </c>
      <c r="D21" s="12"/>
      <c r="E21" s="56">
        <v>446</v>
      </c>
      <c r="F21" s="57">
        <v>0</v>
      </c>
      <c r="G21" s="57">
        <v>0</v>
      </c>
      <c r="H21" s="57">
        <v>36</v>
      </c>
      <c r="I21" s="57">
        <v>99</v>
      </c>
      <c r="J21" s="57">
        <v>176</v>
      </c>
      <c r="K21" s="71">
        <v>135</v>
      </c>
      <c r="L21" s="24">
        <v>81</v>
      </c>
      <c r="M21" s="25">
        <v>0</v>
      </c>
      <c r="N21" s="25">
        <v>0</v>
      </c>
      <c r="O21" s="25">
        <v>2</v>
      </c>
      <c r="P21" s="25">
        <v>20</v>
      </c>
      <c r="Q21" s="25">
        <v>25</v>
      </c>
      <c r="R21" s="27">
        <v>34</v>
      </c>
      <c r="Z21" s="6"/>
    </row>
    <row r="22" spans="1:26" s="13" customFormat="1" ht="36.75" customHeight="1" x14ac:dyDescent="0.15">
      <c r="A22" s="6"/>
      <c r="B22" s="28"/>
      <c r="C22" s="29" t="s">
        <v>14</v>
      </c>
      <c r="D22" s="58"/>
      <c r="E22" s="59">
        <v>551</v>
      </c>
      <c r="F22" s="60">
        <v>0</v>
      </c>
      <c r="G22" s="60">
        <v>2</v>
      </c>
      <c r="H22" s="60">
        <v>18</v>
      </c>
      <c r="I22" s="60">
        <v>38</v>
      </c>
      <c r="J22" s="60">
        <v>158</v>
      </c>
      <c r="K22" s="72">
        <v>335</v>
      </c>
      <c r="L22" s="31">
        <v>27</v>
      </c>
      <c r="M22" s="32">
        <v>0</v>
      </c>
      <c r="N22" s="32">
        <v>0</v>
      </c>
      <c r="O22" s="32">
        <v>3</v>
      </c>
      <c r="P22" s="32">
        <v>5</v>
      </c>
      <c r="Q22" s="32">
        <v>10</v>
      </c>
      <c r="R22" s="34">
        <v>9</v>
      </c>
      <c r="Z22" s="6"/>
    </row>
    <row r="23" spans="1:26" s="13" customFormat="1" ht="36.75" customHeight="1" x14ac:dyDescent="0.15">
      <c r="A23" s="6"/>
      <c r="B23" s="28"/>
      <c r="C23" s="29" t="s">
        <v>15</v>
      </c>
      <c r="D23" s="58"/>
      <c r="E23" s="59">
        <v>37</v>
      </c>
      <c r="F23" s="60">
        <v>0</v>
      </c>
      <c r="G23" s="60">
        <v>0</v>
      </c>
      <c r="H23" s="60">
        <v>2</v>
      </c>
      <c r="I23" s="60">
        <v>1</v>
      </c>
      <c r="J23" s="60">
        <v>12</v>
      </c>
      <c r="K23" s="72">
        <v>22</v>
      </c>
      <c r="L23" s="31">
        <v>1</v>
      </c>
      <c r="M23" s="32">
        <v>0</v>
      </c>
      <c r="N23" s="32">
        <v>0</v>
      </c>
      <c r="O23" s="32">
        <v>1</v>
      </c>
      <c r="P23" s="32">
        <v>0</v>
      </c>
      <c r="Q23" s="32">
        <v>0</v>
      </c>
      <c r="R23" s="34">
        <v>0</v>
      </c>
      <c r="Z23" s="6"/>
    </row>
    <row r="24" spans="1:26" s="13" customFormat="1" ht="36.75" customHeight="1" thickBot="1" x14ac:dyDescent="0.2">
      <c r="A24" s="6"/>
      <c r="B24" s="35"/>
      <c r="C24" s="36" t="s">
        <v>16</v>
      </c>
      <c r="D24" s="61"/>
      <c r="E24" s="38">
        <v>2279</v>
      </c>
      <c r="F24" s="39">
        <v>1</v>
      </c>
      <c r="G24" s="39">
        <v>7</v>
      </c>
      <c r="H24" s="39">
        <v>103</v>
      </c>
      <c r="I24" s="39">
        <v>302</v>
      </c>
      <c r="J24" s="39">
        <v>596</v>
      </c>
      <c r="K24" s="39">
        <v>1270</v>
      </c>
      <c r="L24" s="62">
        <v>129</v>
      </c>
      <c r="M24" s="65">
        <v>0</v>
      </c>
      <c r="N24" s="65">
        <v>0</v>
      </c>
      <c r="O24" s="65">
        <v>6</v>
      </c>
      <c r="P24" s="65">
        <v>20</v>
      </c>
      <c r="Q24" s="65">
        <v>37</v>
      </c>
      <c r="R24" s="66">
        <v>66</v>
      </c>
      <c r="S24" s="73"/>
      <c r="Z24" s="6"/>
    </row>
    <row r="25" spans="1:26" s="13" customFormat="1" ht="36.75" customHeight="1" thickBot="1" x14ac:dyDescent="0.2">
      <c r="A25" s="6"/>
      <c r="B25" s="42"/>
      <c r="C25" s="43" t="s">
        <v>17</v>
      </c>
      <c r="D25" s="67"/>
      <c r="E25" s="45">
        <f>SUM(E21:E24)</f>
        <v>3313</v>
      </c>
      <c r="F25" s="46">
        <f t="shared" ref="F25:R25" si="4">SUM(F21:F24)</f>
        <v>1</v>
      </c>
      <c r="G25" s="46">
        <f t="shared" si="4"/>
        <v>9</v>
      </c>
      <c r="H25" s="46">
        <f t="shared" si="4"/>
        <v>159</v>
      </c>
      <c r="I25" s="46">
        <f t="shared" si="4"/>
        <v>440</v>
      </c>
      <c r="J25" s="46">
        <f t="shared" si="4"/>
        <v>942</v>
      </c>
      <c r="K25" s="47">
        <f t="shared" si="4"/>
        <v>1762</v>
      </c>
      <c r="L25" s="45">
        <f t="shared" si="4"/>
        <v>238</v>
      </c>
      <c r="M25" s="46">
        <f t="shared" si="4"/>
        <v>0</v>
      </c>
      <c r="N25" s="46">
        <f t="shared" si="4"/>
        <v>0</v>
      </c>
      <c r="O25" s="46">
        <f t="shared" si="4"/>
        <v>12</v>
      </c>
      <c r="P25" s="46">
        <f t="shared" si="4"/>
        <v>45</v>
      </c>
      <c r="Q25" s="46">
        <f t="shared" si="4"/>
        <v>72</v>
      </c>
      <c r="R25" s="48">
        <f t="shared" si="4"/>
        <v>109</v>
      </c>
      <c r="Z25" s="6"/>
    </row>
    <row r="26" spans="1:26" s="13" customFormat="1" ht="27.75" customHeight="1" x14ac:dyDescent="0.15">
      <c r="A26" s="6"/>
      <c r="B26" s="74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7.25" x14ac:dyDescent="0.15">
      <c r="A27" s="3"/>
      <c r="B27" s="7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"/>
    </row>
  </sheetData>
  <mergeCells count="1">
    <mergeCell ref="X2:Y2"/>
  </mergeCells>
  <phoneticPr fontId="4"/>
  <pageMargins left="0.59055118110236227" right="0.39370078740157483" top="0.59055118110236227" bottom="0.39370078740157483" header="0" footer="0"/>
  <pageSetup paperSize="9" scale="6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表18（１）（全国職位別常勤）</vt:lpstr>
      <vt:lpstr>'表18（１）（全国職位別常勤）'!Print_Area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2016-01-15T04:20:21Z</dcterms:created>
  <dcterms:modified xsi:type="dcterms:W3CDTF">2016-02-01T03:08:55Z</dcterms:modified>
</cp:coreProperties>
</file>