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315" windowHeight="8505"/>
  </bookViews>
  <sheets>
    <sheet name="表18（２）（全国職位別常勤；再掲）" sheetId="1" r:id="rId1"/>
  </sheets>
  <definedNames>
    <definedName name="_xlnm.Print_Area" localSheetId="0">'表18（２）（全国職位別常勤；再掲）'!$A$1:$Z$26</definedName>
  </definedNames>
  <calcPr calcId="145621"/>
</workbook>
</file>

<file path=xl/calcChain.xml><?xml version="1.0" encoding="utf-8"?>
<calcChain xmlns="http://schemas.openxmlformats.org/spreadsheetml/2006/main">
  <c r="R25" i="1" l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8" i="1"/>
  <c r="J8" i="1"/>
  <c r="I8" i="1"/>
  <c r="H8" i="1"/>
  <c r="E8" i="1" s="1"/>
  <c r="G8" i="1"/>
  <c r="F8" i="1"/>
  <c r="K7" i="1"/>
  <c r="J7" i="1"/>
  <c r="I7" i="1"/>
  <c r="H7" i="1"/>
  <c r="G7" i="1"/>
  <c r="E7" i="1" s="1"/>
  <c r="F7" i="1"/>
  <c r="K6" i="1"/>
  <c r="J6" i="1"/>
  <c r="I6" i="1"/>
  <c r="H6" i="1"/>
  <c r="G6" i="1"/>
  <c r="F6" i="1"/>
  <c r="E6" i="1" s="1"/>
  <c r="K5" i="1"/>
  <c r="K9" i="1" s="1"/>
  <c r="J5" i="1"/>
  <c r="J9" i="1" s="1"/>
  <c r="I5" i="1"/>
  <c r="I9" i="1" s="1"/>
  <c r="H5" i="1"/>
  <c r="H9" i="1" s="1"/>
  <c r="G5" i="1"/>
  <c r="G9" i="1" s="1"/>
  <c r="F5" i="1"/>
  <c r="F9" i="1" s="1"/>
  <c r="E5" i="1"/>
  <c r="E9" i="1" l="1"/>
</calcChain>
</file>

<file path=xl/sharedStrings.xml><?xml version="1.0" encoding="utf-8"?>
<sst xmlns="http://schemas.openxmlformats.org/spreadsheetml/2006/main" count="82" uniqueCount="27">
  <si>
    <t>表18（２）　全国の職位別常勤保健師数（再掲：統括的な役割を担う保健師）</t>
    <rPh sb="7" eb="9">
      <t>ゼンコク</t>
    </rPh>
    <rPh sb="13" eb="15">
      <t>ジョウキン</t>
    </rPh>
    <rPh sb="17" eb="18">
      <t>シ</t>
    </rPh>
    <rPh sb="20" eb="22">
      <t>サイケイ</t>
    </rPh>
    <rPh sb="23" eb="26">
      <t>トウカツテキ</t>
    </rPh>
    <rPh sb="27" eb="29">
      <t>ヤクワリ</t>
    </rPh>
    <rPh sb="30" eb="31">
      <t>ニナ</t>
    </rPh>
    <rPh sb="32" eb="35">
      <t>ホケンシ</t>
    </rPh>
    <phoneticPr fontId="5"/>
  </si>
  <si>
    <t>（単位：人）</t>
    <phoneticPr fontId="4"/>
  </si>
  <si>
    <t>総　　数</t>
  </si>
  <si>
    <t>①本　　庁</t>
    <phoneticPr fontId="4"/>
  </si>
  <si>
    <t>②教育委員会・教育庁等</t>
    <rPh sb="1" eb="3">
      <t>キョウイク</t>
    </rPh>
    <rPh sb="3" eb="6">
      <t>イインカイ</t>
    </rPh>
    <rPh sb="7" eb="9">
      <t>キョウイク</t>
    </rPh>
    <rPh sb="9" eb="10">
      <t>チョウ</t>
    </rPh>
    <rPh sb="10" eb="11">
      <t>ナド</t>
    </rPh>
    <phoneticPr fontId="4"/>
  </si>
  <si>
    <t>合　計</t>
  </si>
  <si>
    <t>部局長級かつ統括的な役割を担う保健師</t>
    <rPh sb="6" eb="9">
      <t>トウカツテキ</t>
    </rPh>
    <rPh sb="10" eb="12">
      <t>ヤクワリ</t>
    </rPh>
    <rPh sb="13" eb="14">
      <t>ニナ</t>
    </rPh>
    <rPh sb="15" eb="18">
      <t>ホケンシ</t>
    </rPh>
    <phoneticPr fontId="4"/>
  </si>
  <si>
    <t>次長級かつ統括的な役割を担う保健師</t>
    <phoneticPr fontId="4"/>
  </si>
  <si>
    <t>課長級かつ統括的な役割を担う保健師</t>
    <phoneticPr fontId="4"/>
  </si>
  <si>
    <t>課長補佐級かつ統括的な役割を担う保健師</t>
    <phoneticPr fontId="4"/>
  </si>
  <si>
    <t>係長級かつ統括的な役割を担う保健師</t>
    <phoneticPr fontId="4"/>
  </si>
  <si>
    <t>係員かつ統括的な役割を担う保健師</t>
    <phoneticPr fontId="4"/>
  </si>
  <si>
    <t>小　計</t>
  </si>
  <si>
    <t>次長級かつ統括的な役割を担う保健師</t>
    <phoneticPr fontId="4"/>
  </si>
  <si>
    <t>係員かつ統括的な役割を担う保健師</t>
    <phoneticPr fontId="4"/>
  </si>
  <si>
    <t>都道府県</t>
    <rPh sb="0" eb="4">
      <t>トドウフケン</t>
    </rPh>
    <phoneticPr fontId="5"/>
  </si>
  <si>
    <t>保健所設置市</t>
    <rPh sb="0" eb="3">
      <t>ホケンジョ</t>
    </rPh>
    <rPh sb="3" eb="5">
      <t>セッチ</t>
    </rPh>
    <rPh sb="5" eb="6">
      <t>シ</t>
    </rPh>
    <phoneticPr fontId="5"/>
  </si>
  <si>
    <t>特別区</t>
    <phoneticPr fontId="5"/>
  </si>
  <si>
    <t>市町村</t>
    <rPh sb="0" eb="3">
      <t>シチョウソン</t>
    </rPh>
    <phoneticPr fontId="5"/>
  </si>
  <si>
    <t>合計</t>
    <rPh sb="0" eb="2">
      <t>ゴウケイ</t>
    </rPh>
    <phoneticPr fontId="5"/>
  </si>
  <si>
    <t>③保健所</t>
    <rPh sb="1" eb="4">
      <t>ホケンジョ</t>
    </rPh>
    <phoneticPr fontId="4"/>
  </si>
  <si>
    <t>④市町村保健センター</t>
    <rPh sb="1" eb="4">
      <t>シチョウソン</t>
    </rPh>
    <rPh sb="4" eb="6">
      <t>ホケン</t>
    </rPh>
    <phoneticPr fontId="5"/>
  </si>
  <si>
    <t>⑤市町村保健ｾﾝﾀｰ類似施設及び保健ｾﾝﾀｰ以外の施設</t>
    <rPh sb="1" eb="4">
      <t>シチョウソン</t>
    </rPh>
    <rPh sb="4" eb="6">
      <t>ホケン</t>
    </rPh>
    <rPh sb="10" eb="12">
      <t>ルイジ</t>
    </rPh>
    <rPh sb="12" eb="14">
      <t>シセツ</t>
    </rPh>
    <rPh sb="14" eb="15">
      <t>オヨ</t>
    </rPh>
    <rPh sb="16" eb="18">
      <t>ホケン</t>
    </rPh>
    <rPh sb="22" eb="24">
      <t>イガイ</t>
    </rPh>
    <rPh sb="25" eb="27">
      <t>シセツ</t>
    </rPh>
    <phoneticPr fontId="4"/>
  </si>
  <si>
    <t>特別区</t>
    <phoneticPr fontId="5"/>
  </si>
  <si>
    <t>⑥①～⑤以外の施設</t>
    <rPh sb="4" eb="6">
      <t>イガイ</t>
    </rPh>
    <rPh sb="7" eb="9">
      <t>シセツ</t>
    </rPh>
    <phoneticPr fontId="4"/>
  </si>
  <si>
    <t>⑦他の団体・自治体への出向等</t>
    <rPh sb="1" eb="2">
      <t>ホカ</t>
    </rPh>
    <rPh sb="3" eb="5">
      <t>ダンタイ</t>
    </rPh>
    <rPh sb="6" eb="9">
      <t>ジチタイ</t>
    </rPh>
    <rPh sb="11" eb="13">
      <t>シュッコウ</t>
    </rPh>
    <rPh sb="13" eb="14">
      <t>トウ</t>
    </rPh>
    <phoneticPr fontId="4"/>
  </si>
  <si>
    <t>注　平成27年５月１日現在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1" eb="13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</si>
</sst>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76" formatCode="#,##0_ 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48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</cellStyleXfs>
  <cellXfs count="74">
    <xf numFmtId="0" fontId="0" fillId="0" borderId="0" xfId="0"/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/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vertical="center"/>
    </xf>
    <xf numFmtId="0" fontId="9" fillId="0" borderId="0" xfId="0" applyFont="1"/>
    <xf numFmtId="0" fontId="9" fillId="0" borderId="8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top" textRotation="255" wrapText="1" shrinkToFit="1"/>
    </xf>
    <xf numFmtId="0" fontId="9" fillId="0" borderId="12" xfId="0" applyFont="1" applyFill="1" applyBorder="1" applyAlignment="1">
      <alignment horizontal="center" vertical="top" textRotation="255" wrapText="1" shrinkToFit="1"/>
    </xf>
    <xf numFmtId="0" fontId="9" fillId="0" borderId="13" xfId="0" applyFont="1" applyFill="1" applyBorder="1" applyAlignment="1">
      <alignment horizontal="center" vertical="top" textRotation="255" wrapText="1" shrinkToFit="1"/>
    </xf>
    <xf numFmtId="0" fontId="9" fillId="0" borderId="14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center" vertical="center"/>
    </xf>
    <xf numFmtId="41" fontId="9" fillId="0" borderId="15" xfId="0" applyNumberFormat="1" applyFont="1" applyFill="1" applyBorder="1" applyAlignment="1">
      <alignment vertical="center"/>
    </xf>
    <xf numFmtId="41" fontId="9" fillId="0" borderId="16" xfId="0" applyNumberFormat="1" applyFont="1" applyFill="1" applyBorder="1" applyAlignment="1">
      <alignment vertical="center"/>
    </xf>
    <xf numFmtId="41" fontId="9" fillId="0" borderId="17" xfId="0" applyNumberFormat="1" applyFont="1" applyFill="1" applyBorder="1" applyAlignment="1">
      <alignment vertical="center"/>
    </xf>
    <xf numFmtId="41" fontId="9" fillId="0" borderId="18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center" vertical="center"/>
    </xf>
    <xf numFmtId="41" fontId="9" fillId="0" borderId="22" xfId="0" applyNumberFormat="1" applyFont="1" applyFill="1" applyBorder="1" applyAlignment="1">
      <alignment vertical="center"/>
    </xf>
    <xf numFmtId="41" fontId="9" fillId="0" borderId="23" xfId="0" applyNumberFormat="1" applyFont="1" applyFill="1" applyBorder="1" applyAlignment="1">
      <alignment vertical="center"/>
    </xf>
    <xf numFmtId="41" fontId="9" fillId="0" borderId="24" xfId="0" applyNumberFormat="1" applyFont="1" applyFill="1" applyBorder="1" applyAlignment="1">
      <alignment vertical="center"/>
    </xf>
    <xf numFmtId="41" fontId="9" fillId="0" borderId="25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27" xfId="0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horizontal="center" vertical="center"/>
    </xf>
    <xf numFmtId="41" fontId="9" fillId="0" borderId="29" xfId="0" applyNumberFormat="1" applyFont="1" applyFill="1" applyBorder="1" applyAlignment="1">
      <alignment horizontal="right" vertical="center"/>
    </xf>
    <xf numFmtId="41" fontId="9" fillId="0" borderId="12" xfId="0" applyNumberFormat="1" applyFont="1" applyFill="1" applyBorder="1" applyAlignment="1">
      <alignment horizontal="right" vertical="center"/>
    </xf>
    <xf numFmtId="41" fontId="9" fillId="0" borderId="11" xfId="0" applyNumberFormat="1" applyFont="1" applyFill="1" applyBorder="1" applyAlignment="1">
      <alignment horizontal="right" vertical="center"/>
    </xf>
    <xf numFmtId="41" fontId="9" fillId="0" borderId="13" xfId="0" applyNumberFormat="1" applyFont="1" applyFill="1" applyBorder="1" applyAlignment="1">
      <alignment horizontal="right" vertical="center"/>
    </xf>
    <xf numFmtId="0" fontId="9" fillId="2" borderId="3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distributed" vertical="center"/>
    </xf>
    <xf numFmtId="0" fontId="9" fillId="2" borderId="31" xfId="0" applyFont="1" applyFill="1" applyBorder="1" applyAlignment="1">
      <alignment horizontal="center" vertical="center"/>
    </xf>
    <xf numFmtId="41" fontId="9" fillId="2" borderId="32" xfId="0" applyNumberFormat="1" applyFont="1" applyFill="1" applyBorder="1" applyAlignment="1">
      <alignment vertical="center"/>
    </xf>
    <xf numFmtId="41" fontId="9" fillId="2" borderId="33" xfId="0" applyNumberFormat="1" applyFont="1" applyFill="1" applyBorder="1" applyAlignment="1">
      <alignment vertical="center"/>
    </xf>
    <xf numFmtId="41" fontId="9" fillId="2" borderId="34" xfId="0" applyNumberFormat="1" applyFont="1" applyFill="1" applyBorder="1" applyAlignment="1">
      <alignment vertical="center"/>
    </xf>
    <xf numFmtId="41" fontId="9" fillId="2" borderId="35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vertical="center" shrinkToFit="1"/>
    </xf>
    <xf numFmtId="0" fontId="9" fillId="0" borderId="4" xfId="0" applyFont="1" applyFill="1" applyBorder="1" applyAlignment="1">
      <alignment vertical="center" shrinkToFit="1"/>
    </xf>
    <xf numFmtId="0" fontId="9" fillId="0" borderId="36" xfId="0" applyFont="1" applyFill="1" applyBorder="1" applyAlignment="1">
      <alignment horizontal="center" vertical="center"/>
    </xf>
    <xf numFmtId="41" fontId="9" fillId="0" borderId="15" xfId="0" applyNumberFormat="1" applyFont="1" applyFill="1" applyBorder="1" applyAlignment="1">
      <alignment horizontal="right" vertical="center"/>
    </xf>
    <xf numFmtId="41" fontId="9" fillId="0" borderId="16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vertical="center"/>
    </xf>
    <xf numFmtId="41" fontId="9" fillId="0" borderId="22" xfId="1" applyNumberFormat="1" applyFont="1" applyFill="1" applyBorder="1" applyAlignment="1">
      <alignment vertical="center"/>
    </xf>
    <xf numFmtId="41" fontId="9" fillId="0" borderId="23" xfId="1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41" fontId="9" fillId="0" borderId="29" xfId="0" applyNumberFormat="1" applyFont="1" applyFill="1" applyBorder="1" applyAlignment="1">
      <alignment vertical="center"/>
    </xf>
    <xf numFmtId="41" fontId="9" fillId="0" borderId="37" xfId="0" applyNumberFormat="1" applyFont="1" applyFill="1" applyBorder="1" applyAlignment="1">
      <alignment vertical="center"/>
    </xf>
    <xf numFmtId="41" fontId="9" fillId="0" borderId="38" xfId="0" applyNumberFormat="1" applyFont="1" applyFill="1" applyBorder="1" applyAlignment="1">
      <alignment vertical="center"/>
    </xf>
    <xf numFmtId="41" fontId="9" fillId="0" borderId="11" xfId="0" applyNumberFormat="1" applyFont="1" applyFill="1" applyBorder="1" applyAlignment="1">
      <alignment vertical="center"/>
    </xf>
    <xf numFmtId="41" fontId="9" fillId="0" borderId="13" xfId="0" applyNumberFormat="1" applyFont="1" applyFill="1" applyBorder="1" applyAlignment="1">
      <alignment vertical="center"/>
    </xf>
    <xf numFmtId="0" fontId="9" fillId="2" borderId="3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38" fontId="9" fillId="0" borderId="0" xfId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41" fontId="9" fillId="0" borderId="17" xfId="0" applyNumberFormat="1" applyFont="1" applyFill="1" applyBorder="1" applyAlignment="1">
      <alignment horizontal="right" vertical="center"/>
    </xf>
    <xf numFmtId="41" fontId="9" fillId="0" borderId="24" xfId="1" applyNumberFormat="1" applyFont="1" applyFill="1" applyBorder="1" applyAlignment="1">
      <alignment vertical="center"/>
    </xf>
    <xf numFmtId="0" fontId="9" fillId="0" borderId="0" xfId="0" applyFont="1" applyBorder="1"/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</cellXfs>
  <cellStyles count="486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3" xfId="27"/>
    <cellStyle name="標準 2 10 4" xfId="28"/>
    <cellStyle name="標準 2 10 5" xfId="29"/>
    <cellStyle name="標準 2 11" xfId="30"/>
    <cellStyle name="標準 2 11 2" xfId="31"/>
    <cellStyle name="標準 2 11 3" xfId="32"/>
    <cellStyle name="標準 2 12" xfId="33"/>
    <cellStyle name="標準 2 13" xfId="34"/>
    <cellStyle name="標準 2 14" xfId="35"/>
    <cellStyle name="標準 2 15" xfId="36"/>
    <cellStyle name="標準 2 16" xfId="37"/>
    <cellStyle name="標準 2 16 2" xfId="38"/>
    <cellStyle name="標準 2 17" xfId="39"/>
    <cellStyle name="標準 2 18" xfId="40"/>
    <cellStyle name="標準 2 2" xfId="41"/>
    <cellStyle name="標準 2 2 10" xfId="42"/>
    <cellStyle name="標準 2 2 11" xfId="43"/>
    <cellStyle name="標準 2 2 12" xfId="44"/>
    <cellStyle name="標準 2 2 13" xfId="45"/>
    <cellStyle name="標準 2 2 13 2" xfId="46"/>
    <cellStyle name="標準 2 2 14" xfId="47"/>
    <cellStyle name="標準 2 2 2" xfId="48"/>
    <cellStyle name="標準 2 2 2 2" xfId="49"/>
    <cellStyle name="標準 2 2 2 2 2" xfId="50"/>
    <cellStyle name="標準 2 2 2 2 2 2" xfId="51"/>
    <cellStyle name="標準 2 2 2 2 2 3" xfId="52"/>
    <cellStyle name="標準 2 2 2 2 2 3 2" xfId="53"/>
    <cellStyle name="標準 2 2 2 2 2 3 2 2" xfId="54"/>
    <cellStyle name="標準 2 2 2 2 2 3 2 3" xfId="55"/>
    <cellStyle name="標準 2 2 2 2 2 3 3" xfId="56"/>
    <cellStyle name="標準 2 2 2 2 2 3 4" xfId="57"/>
    <cellStyle name="標準 2 2 2 2 2 3 5" xfId="58"/>
    <cellStyle name="標準 2 2 2 2 2 4" xfId="59"/>
    <cellStyle name="標準 2 2 2 2 2 4 2" xfId="60"/>
    <cellStyle name="標準 2 2 2 2 2 4 3" xfId="61"/>
    <cellStyle name="標準 2 2 2 2 2 5" xfId="62"/>
    <cellStyle name="標準 2 2 2 2 2 6" xfId="63"/>
    <cellStyle name="標準 2 2 2 2 2 7" xfId="64"/>
    <cellStyle name="標準 2 2 2 2 2 7 2" xfId="65"/>
    <cellStyle name="標準 2 2 2 2 2 8" xfId="66"/>
    <cellStyle name="標準 2 2 2 2 3" xfId="67"/>
    <cellStyle name="標準 2 2 2 2 4" xfId="68"/>
    <cellStyle name="標準 2 2 2 2 4 2" xfId="69"/>
    <cellStyle name="標準 2 2 2 3" xfId="70"/>
    <cellStyle name="標準 2 2 2 4" xfId="71"/>
    <cellStyle name="標準 2 2 2 4 2" xfId="72"/>
    <cellStyle name="標準 2 2 2 4 3" xfId="73"/>
    <cellStyle name="標準 2 2 2 4 3 2" xfId="74"/>
    <cellStyle name="標準 2 2 2 4 3 2 2" xfId="75"/>
    <cellStyle name="標準 2 2 2 4 3 2 3" xfId="76"/>
    <cellStyle name="標準 2 2 2 4 3 3" xfId="77"/>
    <cellStyle name="標準 2 2 2 4 3 4" xfId="78"/>
    <cellStyle name="標準 2 2 2 4 3 5" xfId="79"/>
    <cellStyle name="標準 2 2 2 4 4" xfId="80"/>
    <cellStyle name="標準 2 2 2 4 4 2" xfId="81"/>
    <cellStyle name="標準 2 2 2 4 4 3" xfId="82"/>
    <cellStyle name="標準 2 2 2 4 5" xfId="83"/>
    <cellStyle name="標準 2 2 2 4 6" xfId="84"/>
    <cellStyle name="標準 2 2 2 4 7" xfId="85"/>
    <cellStyle name="標準 2 2 2 4 7 2" xfId="86"/>
    <cellStyle name="標準 2 2 2 4 8" xfId="87"/>
    <cellStyle name="標準 2 2 2 5" xfId="88"/>
    <cellStyle name="標準 2 2 2 5 2" xfId="89"/>
    <cellStyle name="標準 2 2 3" xfId="90"/>
    <cellStyle name="標準 2 2 4" xfId="91"/>
    <cellStyle name="標準 2 2 4 2" xfId="92"/>
    <cellStyle name="標準 2 2 4 2 2" xfId="93"/>
    <cellStyle name="標準 2 2 4 2 3" xfId="94"/>
    <cellStyle name="標準 2 2 4 2 3 2" xfId="95"/>
    <cellStyle name="標準 2 2 4 2 3 2 2" xfId="96"/>
    <cellStyle name="標準 2 2 4 2 3 2 3" xfId="97"/>
    <cellStyle name="標準 2 2 4 2 3 3" xfId="98"/>
    <cellStyle name="標準 2 2 4 2 3 4" xfId="99"/>
    <cellStyle name="標準 2 2 4 2 3 5" xfId="100"/>
    <cellStyle name="標準 2 2 4 2 4" xfId="101"/>
    <cellStyle name="標準 2 2 4 2 4 2" xfId="102"/>
    <cellStyle name="標準 2 2 4 2 4 3" xfId="103"/>
    <cellStyle name="標準 2 2 4 2 5" xfId="104"/>
    <cellStyle name="標準 2 2 4 2 6" xfId="105"/>
    <cellStyle name="標準 2 2 4 2 7" xfId="106"/>
    <cellStyle name="標準 2 2 4 2 7 2" xfId="107"/>
    <cellStyle name="標準 2 2 4 2 8" xfId="108"/>
    <cellStyle name="標準 2 2 4 3" xfId="109"/>
    <cellStyle name="標準 2 2 4 4" xfId="110"/>
    <cellStyle name="標準 2 2 4 4 2" xfId="111"/>
    <cellStyle name="標準 2 2 5" xfId="112"/>
    <cellStyle name="標準 2 2 5 2" xfId="113"/>
    <cellStyle name="標準 2 2 5 3" xfId="114"/>
    <cellStyle name="標準 2 2 5 3 2" xfId="115"/>
    <cellStyle name="標準 2 2 5 3 2 2" xfId="116"/>
    <cellStyle name="標準 2 2 5 3 2 3" xfId="117"/>
    <cellStyle name="標準 2 2 5 3 3" xfId="118"/>
    <cellStyle name="標準 2 2 5 3 4" xfId="119"/>
    <cellStyle name="標準 2 2 5 3 5" xfId="120"/>
    <cellStyle name="標準 2 2 5 4" xfId="121"/>
    <cellStyle name="標準 2 2 5 4 2" xfId="122"/>
    <cellStyle name="標準 2 2 5 4 3" xfId="123"/>
    <cellStyle name="標準 2 2 5 5" xfId="124"/>
    <cellStyle name="標準 2 2 5 6" xfId="125"/>
    <cellStyle name="標準 2 2 5 7" xfId="126"/>
    <cellStyle name="標準 2 2 5 7 2" xfId="127"/>
    <cellStyle name="標準 2 2 5 8" xfId="128"/>
    <cellStyle name="標準 2 2 6" xfId="129"/>
    <cellStyle name="標準 2 2 7" xfId="130"/>
    <cellStyle name="標準 2 2 7 2" xfId="131"/>
    <cellStyle name="標準 2 2 7 2 2" xfId="132"/>
    <cellStyle name="標準 2 2 7 2 3" xfId="133"/>
    <cellStyle name="標準 2 2 7 3" xfId="134"/>
    <cellStyle name="標準 2 2 7 4" xfId="135"/>
    <cellStyle name="標準 2 2 7 5" xfId="136"/>
    <cellStyle name="標準 2 2 8" xfId="137"/>
    <cellStyle name="標準 2 2 8 2" xfId="138"/>
    <cellStyle name="標準 2 2 8 3" xfId="139"/>
    <cellStyle name="標準 2 2 9" xfId="140"/>
    <cellStyle name="標準 2 3" xfId="141"/>
    <cellStyle name="標準 2 3 10" xfId="142"/>
    <cellStyle name="標準 2 3 11" xfId="143"/>
    <cellStyle name="標準 2 3 12" xfId="144"/>
    <cellStyle name="標準 2 3 13" xfId="145"/>
    <cellStyle name="標準 2 3 13 2" xfId="146"/>
    <cellStyle name="標準 2 3 14" xfId="147"/>
    <cellStyle name="標準 2 3 2" xfId="148"/>
    <cellStyle name="標準 2 3 2 2" xfId="149"/>
    <cellStyle name="標準 2 3 2 2 2" xfId="150"/>
    <cellStyle name="標準 2 3 2 2 2 2" xfId="151"/>
    <cellStyle name="標準 2 3 2 2 2 3" xfId="152"/>
    <cellStyle name="標準 2 3 2 2 2 3 2" xfId="153"/>
    <cellStyle name="標準 2 3 2 2 2 3 2 2" xfId="154"/>
    <cellStyle name="標準 2 3 2 2 2 3 2 3" xfId="155"/>
    <cellStyle name="標準 2 3 2 2 2 3 3" xfId="156"/>
    <cellStyle name="標準 2 3 2 2 2 3 4" xfId="157"/>
    <cellStyle name="標準 2 3 2 2 2 3 5" xfId="158"/>
    <cellStyle name="標準 2 3 2 2 2 4" xfId="159"/>
    <cellStyle name="標準 2 3 2 2 2 4 2" xfId="160"/>
    <cellStyle name="標準 2 3 2 2 2 4 3" xfId="161"/>
    <cellStyle name="標準 2 3 2 2 2 5" xfId="162"/>
    <cellStyle name="標準 2 3 2 2 2 6" xfId="163"/>
    <cellStyle name="標準 2 3 2 2 2 7" xfId="164"/>
    <cellStyle name="標準 2 3 2 2 2 7 2" xfId="165"/>
    <cellStyle name="標準 2 3 2 2 2 8" xfId="166"/>
    <cellStyle name="標準 2 3 2 2 3" xfId="167"/>
    <cellStyle name="標準 2 3 2 2 4" xfId="168"/>
    <cellStyle name="標準 2 3 2 2 4 2" xfId="169"/>
    <cellStyle name="標準 2 3 2 3" xfId="170"/>
    <cellStyle name="標準 2 3 2 4" xfId="171"/>
    <cellStyle name="標準 2 3 2 4 2" xfId="172"/>
    <cellStyle name="標準 2 3 2 4 3" xfId="173"/>
    <cellStyle name="標準 2 3 2 4 3 2" xfId="174"/>
    <cellStyle name="標準 2 3 2 4 3 2 2" xfId="175"/>
    <cellStyle name="標準 2 3 2 4 3 2 3" xfId="176"/>
    <cellStyle name="標準 2 3 2 4 3 3" xfId="177"/>
    <cellStyle name="標準 2 3 2 4 3 4" xfId="178"/>
    <cellStyle name="標準 2 3 2 4 3 5" xfId="179"/>
    <cellStyle name="標準 2 3 2 4 4" xfId="180"/>
    <cellStyle name="標準 2 3 2 4 4 2" xfId="181"/>
    <cellStyle name="標準 2 3 2 4 4 3" xfId="182"/>
    <cellStyle name="標準 2 3 2 4 5" xfId="183"/>
    <cellStyle name="標準 2 3 2 4 6" xfId="184"/>
    <cellStyle name="標準 2 3 2 4 7" xfId="185"/>
    <cellStyle name="標準 2 3 2 4 7 2" xfId="186"/>
    <cellStyle name="標準 2 3 2 4 8" xfId="187"/>
    <cellStyle name="標準 2 3 2 5" xfId="188"/>
    <cellStyle name="標準 2 3 2 5 2" xfId="189"/>
    <cellStyle name="標準 2 3 3" xfId="190"/>
    <cellStyle name="標準 2 3 3 2" xfId="191"/>
    <cellStyle name="標準 2 3 3 2 2" xfId="192"/>
    <cellStyle name="標準 2 3 3 2 3" xfId="193"/>
    <cellStyle name="標準 2 3 3 2 3 2" xfId="194"/>
    <cellStyle name="標準 2 3 3 2 3 2 2" xfId="195"/>
    <cellStyle name="標準 2 3 3 2 3 2 3" xfId="196"/>
    <cellStyle name="標準 2 3 3 2 3 3" xfId="197"/>
    <cellStyle name="標準 2 3 3 2 3 4" xfId="198"/>
    <cellStyle name="標準 2 3 3 2 3 5" xfId="199"/>
    <cellStyle name="標準 2 3 3 2 4" xfId="200"/>
    <cellStyle name="標準 2 3 3 2 4 2" xfId="201"/>
    <cellStyle name="標準 2 3 3 2 4 3" xfId="202"/>
    <cellStyle name="標準 2 3 3 2 5" xfId="203"/>
    <cellStyle name="標準 2 3 3 2 6" xfId="204"/>
    <cellStyle name="標準 2 3 3 2 7" xfId="205"/>
    <cellStyle name="標準 2 3 3 2 7 2" xfId="206"/>
    <cellStyle name="標準 2 3 3 2 8" xfId="207"/>
    <cellStyle name="標準 2 3 3 3" xfId="208"/>
    <cellStyle name="標準 2 3 3 4" xfId="209"/>
    <cellStyle name="標準 2 3 3 4 2" xfId="210"/>
    <cellStyle name="標準 2 3 4" xfId="211"/>
    <cellStyle name="標準 2 3 5" xfId="212"/>
    <cellStyle name="標準 2 3 5 2" xfId="213"/>
    <cellStyle name="標準 2 3 5 3" xfId="214"/>
    <cellStyle name="標準 2 3 5 3 2" xfId="215"/>
    <cellStyle name="標準 2 3 5 3 2 2" xfId="216"/>
    <cellStyle name="標準 2 3 5 3 2 3" xfId="217"/>
    <cellStyle name="標準 2 3 5 3 3" xfId="218"/>
    <cellStyle name="標準 2 3 5 3 4" xfId="219"/>
    <cellStyle name="標準 2 3 5 3 5" xfId="220"/>
    <cellStyle name="標準 2 3 5 4" xfId="221"/>
    <cellStyle name="標準 2 3 5 4 2" xfId="222"/>
    <cellStyle name="標準 2 3 5 4 3" xfId="223"/>
    <cellStyle name="標準 2 3 5 5" xfId="224"/>
    <cellStyle name="標準 2 3 5 6" xfId="225"/>
    <cellStyle name="標準 2 3 5 7" xfId="226"/>
    <cellStyle name="標準 2 3 5 7 2" xfId="227"/>
    <cellStyle name="標準 2 3 5 8" xfId="228"/>
    <cellStyle name="標準 2 3 6" xfId="229"/>
    <cellStyle name="標準 2 3 7" xfId="230"/>
    <cellStyle name="標準 2 3 7 2" xfId="231"/>
    <cellStyle name="標準 2 3 7 2 2" xfId="232"/>
    <cellStyle name="標準 2 3 7 2 3" xfId="233"/>
    <cellStyle name="標準 2 3 7 3" xfId="234"/>
    <cellStyle name="標準 2 3 7 4" xfId="235"/>
    <cellStyle name="標準 2 3 7 5" xfId="236"/>
    <cellStyle name="標準 2 3 8" xfId="237"/>
    <cellStyle name="標準 2 3 8 2" xfId="238"/>
    <cellStyle name="標準 2 3 8 3" xfId="239"/>
    <cellStyle name="標準 2 3 9" xfId="240"/>
    <cellStyle name="標準 2 4" xfId="241"/>
    <cellStyle name="標準 2 4 2" xfId="242"/>
    <cellStyle name="標準 2 4 2 2" xfId="243"/>
    <cellStyle name="標準 2 4 2 2 2" xfId="244"/>
    <cellStyle name="標準 2 4 2 2 2 2" xfId="245"/>
    <cellStyle name="標準 2 4 2 2 2 3" xfId="246"/>
    <cellStyle name="標準 2 4 2 2 2 3 2" xfId="247"/>
    <cellStyle name="標準 2 4 2 2 2 3 2 2" xfId="248"/>
    <cellStyle name="標準 2 4 2 2 2 3 2 3" xfId="249"/>
    <cellStyle name="標準 2 4 2 2 2 3 3" xfId="250"/>
    <cellStyle name="標準 2 4 2 2 2 3 4" xfId="251"/>
    <cellStyle name="標準 2 4 2 2 2 3 5" xfId="252"/>
    <cellStyle name="標準 2 4 2 2 2 4" xfId="253"/>
    <cellStyle name="標準 2 4 2 2 2 4 2" xfId="254"/>
    <cellStyle name="標準 2 4 2 2 2 4 3" xfId="255"/>
    <cellStyle name="標準 2 4 2 2 2 5" xfId="256"/>
    <cellStyle name="標準 2 4 2 2 2 6" xfId="257"/>
    <cellStyle name="標準 2 4 2 2 2 7" xfId="258"/>
    <cellStyle name="標準 2 4 2 2 2 7 2" xfId="259"/>
    <cellStyle name="標準 2 4 2 2 2 8" xfId="260"/>
    <cellStyle name="標準 2 4 2 2 3" xfId="261"/>
    <cellStyle name="標準 2 4 2 2 4" xfId="262"/>
    <cellStyle name="標準 2 4 2 2 4 2" xfId="263"/>
    <cellStyle name="標準 2 4 2 3" xfId="264"/>
    <cellStyle name="標準 2 4 2 4" xfId="265"/>
    <cellStyle name="標準 2 4 2 4 2" xfId="266"/>
    <cellStyle name="標準 2 4 2 4 3" xfId="267"/>
    <cellStyle name="標準 2 4 2 4 3 2" xfId="268"/>
    <cellStyle name="標準 2 4 2 4 3 2 2" xfId="269"/>
    <cellStyle name="標準 2 4 2 4 3 2 3" xfId="270"/>
    <cellStyle name="標準 2 4 2 4 3 3" xfId="271"/>
    <cellStyle name="標準 2 4 2 4 3 4" xfId="272"/>
    <cellStyle name="標準 2 4 2 4 3 5" xfId="273"/>
    <cellStyle name="標準 2 4 2 4 4" xfId="274"/>
    <cellStyle name="標準 2 4 2 4 4 2" xfId="275"/>
    <cellStyle name="標準 2 4 2 4 4 3" xfId="276"/>
    <cellStyle name="標準 2 4 2 4 5" xfId="277"/>
    <cellStyle name="標準 2 4 2 4 6" xfId="278"/>
    <cellStyle name="標準 2 4 2 4 7" xfId="279"/>
    <cellStyle name="標準 2 4 2 4 7 2" xfId="280"/>
    <cellStyle name="標準 2 4 2 4 8" xfId="281"/>
    <cellStyle name="標準 2 4 2 5" xfId="282"/>
    <cellStyle name="標準 2 4 2 5 2" xfId="283"/>
    <cellStyle name="標準 2 4 3" xfId="284"/>
    <cellStyle name="標準 2 4 3 2" xfId="285"/>
    <cellStyle name="標準 2 4 3 2 2" xfId="286"/>
    <cellStyle name="標準 2 4 3 2 3" xfId="287"/>
    <cellStyle name="標準 2 4 3 2 3 2" xfId="288"/>
    <cellStyle name="標準 2 4 3 2 3 2 2" xfId="289"/>
    <cellStyle name="標準 2 4 3 2 3 2 3" xfId="290"/>
    <cellStyle name="標準 2 4 3 2 3 3" xfId="291"/>
    <cellStyle name="標準 2 4 3 2 3 4" xfId="292"/>
    <cellStyle name="標準 2 4 3 2 3 5" xfId="293"/>
    <cellStyle name="標準 2 4 3 2 4" xfId="294"/>
    <cellStyle name="標準 2 4 3 2 4 2" xfId="295"/>
    <cellStyle name="標準 2 4 3 2 4 3" xfId="296"/>
    <cellStyle name="標準 2 4 3 2 5" xfId="297"/>
    <cellStyle name="標準 2 4 3 2 6" xfId="298"/>
    <cellStyle name="標準 2 4 3 2 7" xfId="299"/>
    <cellStyle name="標準 2 4 3 2 7 2" xfId="300"/>
    <cellStyle name="標準 2 4 3 2 8" xfId="301"/>
    <cellStyle name="標準 2 4 3 3" xfId="302"/>
    <cellStyle name="標準 2 4 3 4" xfId="303"/>
    <cellStyle name="標準 2 4 3 4 2" xfId="304"/>
    <cellStyle name="標準 2 4 4" xfId="305"/>
    <cellStyle name="標準 2 4 5" xfId="306"/>
    <cellStyle name="標準 2 4 5 2" xfId="307"/>
    <cellStyle name="標準 2 4 5 3" xfId="308"/>
    <cellStyle name="標準 2 4 5 3 2" xfId="309"/>
    <cellStyle name="標準 2 4 5 3 2 2" xfId="310"/>
    <cellStyle name="標準 2 4 5 3 2 3" xfId="311"/>
    <cellStyle name="標準 2 4 5 3 3" xfId="312"/>
    <cellStyle name="標準 2 4 5 3 4" xfId="313"/>
    <cellStyle name="標準 2 4 5 3 5" xfId="314"/>
    <cellStyle name="標準 2 4 5 4" xfId="315"/>
    <cellStyle name="標準 2 4 5 4 2" xfId="316"/>
    <cellStyle name="標準 2 4 5 4 3" xfId="317"/>
    <cellStyle name="標準 2 4 5 5" xfId="318"/>
    <cellStyle name="標準 2 4 5 6" xfId="319"/>
    <cellStyle name="標準 2 4 5 7" xfId="320"/>
    <cellStyle name="標準 2 4 5 7 2" xfId="321"/>
    <cellStyle name="標準 2 4 5 8" xfId="322"/>
    <cellStyle name="標準 2 4 6" xfId="323"/>
    <cellStyle name="標準 2 4 7" xfId="324"/>
    <cellStyle name="標準 2 4 8" xfId="325"/>
    <cellStyle name="標準 2 4 8 2" xfId="326"/>
    <cellStyle name="標準 2 5" xfId="327"/>
    <cellStyle name="標準 2 5 2" xfId="328"/>
    <cellStyle name="標準 2 5 2 2" xfId="329"/>
    <cellStyle name="標準 2 5 2 2 2" xfId="330"/>
    <cellStyle name="標準 2 5 2 2 3" xfId="331"/>
    <cellStyle name="標準 2 5 2 2 3 2" xfId="332"/>
    <cellStyle name="標準 2 5 2 2 3 2 2" xfId="333"/>
    <cellStyle name="標準 2 5 2 2 3 2 3" xfId="334"/>
    <cellStyle name="標準 2 5 2 2 3 3" xfId="335"/>
    <cellStyle name="標準 2 5 2 2 3 4" xfId="336"/>
    <cellStyle name="標準 2 5 2 2 3 5" xfId="337"/>
    <cellStyle name="標準 2 5 2 2 4" xfId="338"/>
    <cellStyle name="標準 2 5 2 2 4 2" xfId="339"/>
    <cellStyle name="標準 2 5 2 2 4 3" xfId="340"/>
    <cellStyle name="標準 2 5 2 2 5" xfId="341"/>
    <cellStyle name="標準 2 5 2 2 6" xfId="342"/>
    <cellStyle name="標準 2 5 2 2 7" xfId="343"/>
    <cellStyle name="標準 2 5 2 2 7 2" xfId="344"/>
    <cellStyle name="標準 2 5 2 2 8" xfId="345"/>
    <cellStyle name="標準 2 5 2 3" xfId="346"/>
    <cellStyle name="標準 2 5 2 4" xfId="347"/>
    <cellStyle name="標準 2 5 2 4 2" xfId="348"/>
    <cellStyle name="標準 2 5 3" xfId="349"/>
    <cellStyle name="標準 2 5 3 2" xfId="350"/>
    <cellStyle name="標準 2 5 3 2 2" xfId="351"/>
    <cellStyle name="標準 2 5 3 2 3" xfId="352"/>
    <cellStyle name="標準 2 5 3 2 3 2" xfId="353"/>
    <cellStyle name="標準 2 5 3 2 3 2 2" xfId="354"/>
    <cellStyle name="標準 2 5 3 2 3 2 3" xfId="355"/>
    <cellStyle name="標準 2 5 3 2 3 3" xfId="356"/>
    <cellStyle name="標準 2 5 3 2 3 4" xfId="357"/>
    <cellStyle name="標準 2 5 3 2 3 5" xfId="358"/>
    <cellStyle name="標準 2 5 3 2 4" xfId="359"/>
    <cellStyle name="標準 2 5 3 2 4 2" xfId="360"/>
    <cellStyle name="標準 2 5 3 2 4 3" xfId="361"/>
    <cellStyle name="標準 2 5 3 2 5" xfId="362"/>
    <cellStyle name="標準 2 5 3 2 6" xfId="363"/>
    <cellStyle name="標準 2 5 3 2 7" xfId="364"/>
    <cellStyle name="標準 2 5 3 2 7 2" xfId="365"/>
    <cellStyle name="標準 2 5 3 2 8" xfId="366"/>
    <cellStyle name="標準 2 5 3 3" xfId="367"/>
    <cellStyle name="標準 2 5 3 4" xfId="368"/>
    <cellStyle name="標準 2 5 3 4 2" xfId="369"/>
    <cellStyle name="標準 2 5 4" xfId="370"/>
    <cellStyle name="標準 2 5 5" xfId="371"/>
    <cellStyle name="標準 2 5 5 2" xfId="372"/>
    <cellStyle name="標準 2 5 5 3" xfId="373"/>
    <cellStyle name="標準 2 5 5 3 2" xfId="374"/>
    <cellStyle name="標準 2 5 5 3 2 2" xfId="375"/>
    <cellStyle name="標準 2 5 5 3 2 3" xfId="376"/>
    <cellStyle name="標準 2 5 5 3 3" xfId="377"/>
    <cellStyle name="標準 2 5 5 3 4" xfId="378"/>
    <cellStyle name="標準 2 5 5 3 5" xfId="379"/>
    <cellStyle name="標準 2 5 5 4" xfId="380"/>
    <cellStyle name="標準 2 5 5 4 2" xfId="381"/>
    <cellStyle name="標準 2 5 5 4 3" xfId="382"/>
    <cellStyle name="標準 2 5 5 5" xfId="383"/>
    <cellStyle name="標準 2 5 5 6" xfId="384"/>
    <cellStyle name="標準 2 5 5 7" xfId="385"/>
    <cellStyle name="標準 2 5 5 7 2" xfId="386"/>
    <cellStyle name="標準 2 5 5 8" xfId="387"/>
    <cellStyle name="標準 2 5 6" xfId="388"/>
    <cellStyle name="標準 2 5 7" xfId="389"/>
    <cellStyle name="標準 2 5 8" xfId="390"/>
    <cellStyle name="標準 2 5 8 2" xfId="391"/>
    <cellStyle name="標準 2 6" xfId="392"/>
    <cellStyle name="標準 2 7" xfId="393"/>
    <cellStyle name="標準 2 7 2" xfId="394"/>
    <cellStyle name="標準 2 7 2 2" xfId="395"/>
    <cellStyle name="標準 2 7 2 3" xfId="396"/>
    <cellStyle name="標準 2 7 2 3 2" xfId="397"/>
    <cellStyle name="標準 2 7 2 3 2 2" xfId="398"/>
    <cellStyle name="標準 2 7 2 3 2 3" xfId="399"/>
    <cellStyle name="標準 2 7 2 3 3" xfId="400"/>
    <cellStyle name="標準 2 7 2 3 4" xfId="401"/>
    <cellStyle name="標準 2 7 2 3 5" xfId="402"/>
    <cellStyle name="標準 2 7 2 4" xfId="403"/>
    <cellStyle name="標準 2 7 2 4 2" xfId="404"/>
    <cellStyle name="標準 2 7 2 4 3" xfId="405"/>
    <cellStyle name="標準 2 7 2 5" xfId="406"/>
    <cellStyle name="標準 2 7 2 6" xfId="407"/>
    <cellStyle name="標準 2 7 2 7" xfId="408"/>
    <cellStyle name="標準 2 7 2 7 2" xfId="409"/>
    <cellStyle name="標準 2 7 2 8" xfId="410"/>
    <cellStyle name="標準 2 7 3" xfId="411"/>
    <cellStyle name="標準 2 7 4" xfId="412"/>
    <cellStyle name="標準 2 7 4 2" xfId="413"/>
    <cellStyle name="標準 2 8" xfId="414"/>
    <cellStyle name="標準 2 8 2" xfId="415"/>
    <cellStyle name="標準 2 8 3" xfId="416"/>
    <cellStyle name="標準 2 8 3 2" xfId="417"/>
    <cellStyle name="標準 2 8 3 2 2" xfId="418"/>
    <cellStyle name="標準 2 8 3 2 3" xfId="419"/>
    <cellStyle name="標準 2 8 3 3" xfId="420"/>
    <cellStyle name="標準 2 8 3 4" xfId="421"/>
    <cellStyle name="標準 2 8 3 5" xfId="422"/>
    <cellStyle name="標準 2 8 4" xfId="423"/>
    <cellStyle name="標準 2 8 4 2" xfId="424"/>
    <cellStyle name="標準 2 8 4 3" xfId="425"/>
    <cellStyle name="標準 2 8 5" xfId="426"/>
    <cellStyle name="標準 2 8 6" xfId="427"/>
    <cellStyle name="標準 2 8 7" xfId="428"/>
    <cellStyle name="標準 2 8 7 2" xfId="429"/>
    <cellStyle name="標準 2 8 8" xfId="430"/>
    <cellStyle name="標準 2 9" xfId="431"/>
    <cellStyle name="標準 3" xfId="432"/>
    <cellStyle name="標準 3 2" xfId="433"/>
    <cellStyle name="標準 3 3" xfId="434"/>
    <cellStyle name="標準 3 4" xfId="435"/>
    <cellStyle name="標準 3 5" xfId="436"/>
    <cellStyle name="標準 3 6" xfId="437"/>
    <cellStyle name="標準 4" xfId="438"/>
    <cellStyle name="標準 5" xfId="439"/>
    <cellStyle name="標準 6" xfId="440"/>
    <cellStyle name="標準 6 2" xfId="441"/>
    <cellStyle name="標準 6 2 2" xfId="442"/>
    <cellStyle name="標準 6 2 2 2" xfId="443"/>
    <cellStyle name="標準 6 2 2 3" xfId="444"/>
    <cellStyle name="標準 6 2 2 3 2" xfId="445"/>
    <cellStyle name="標準 6 2 2 3 2 2" xfId="446"/>
    <cellStyle name="標準 6 2 2 3 2 3" xfId="447"/>
    <cellStyle name="標準 6 2 2 3 3" xfId="448"/>
    <cellStyle name="標準 6 2 2 3 4" xfId="449"/>
    <cellStyle name="標準 6 2 2 3 5" xfId="450"/>
    <cellStyle name="標準 6 2 2 4" xfId="451"/>
    <cellStyle name="標準 6 2 2 4 2" xfId="452"/>
    <cellStyle name="標準 6 2 2 4 3" xfId="453"/>
    <cellStyle name="標準 6 2 2 5" xfId="454"/>
    <cellStyle name="標準 6 2 2 6" xfId="455"/>
    <cellStyle name="標準 6 2 2 7" xfId="456"/>
    <cellStyle name="標準 6 2 2 7 2" xfId="457"/>
    <cellStyle name="標準 6 2 2 8" xfId="458"/>
    <cellStyle name="標準 6 2 3" xfId="459"/>
    <cellStyle name="標準 6 2 4" xfId="460"/>
    <cellStyle name="標準 6 2 4 2" xfId="461"/>
    <cellStyle name="標準 6 3" xfId="462"/>
    <cellStyle name="標準 6 4" xfId="463"/>
    <cellStyle name="標準 6 4 2" xfId="464"/>
    <cellStyle name="標準 6 4 3" xfId="465"/>
    <cellStyle name="標準 6 4 3 2" xfId="466"/>
    <cellStyle name="標準 6 4 3 2 2" xfId="467"/>
    <cellStyle name="標準 6 4 3 2 3" xfId="468"/>
    <cellStyle name="標準 6 4 3 3" xfId="469"/>
    <cellStyle name="標準 6 4 3 4" xfId="470"/>
    <cellStyle name="標準 6 4 3 5" xfId="471"/>
    <cellStyle name="標準 6 4 4" xfId="472"/>
    <cellStyle name="標準 6 4 4 2" xfId="473"/>
    <cellStyle name="標準 6 4 4 3" xfId="474"/>
    <cellStyle name="標準 6 4 5" xfId="475"/>
    <cellStyle name="標準 6 4 6" xfId="476"/>
    <cellStyle name="標準 6 4 7" xfId="477"/>
    <cellStyle name="標準 6 4 7 2" xfId="478"/>
    <cellStyle name="標準 6 4 8" xfId="479"/>
    <cellStyle name="標準 6 5" xfId="480"/>
    <cellStyle name="標準 6 5 2" xfId="481"/>
    <cellStyle name="標準 7" xfId="482"/>
    <cellStyle name="標準 7 2" xfId="483"/>
    <cellStyle name="標準 7 3" xfId="484"/>
    <cellStyle name="標準 7 3 2" xfId="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tabColor rgb="FFFFC000"/>
    <pageSetUpPr fitToPage="1"/>
  </sheetPr>
  <dimension ref="A1:Z27"/>
  <sheetViews>
    <sheetView showGridLines="0" tabSelected="1" view="pageBreakPreview" zoomScale="75" zoomScaleNormal="100" zoomScaleSheetLayoutView="75" workbookViewId="0"/>
  </sheetViews>
  <sheetFormatPr defaultRowHeight="13.5" x14ac:dyDescent="0.15"/>
  <cols>
    <col min="1" max="2" width="3.375" style="4" customWidth="1"/>
    <col min="3" max="3" width="20" style="4" customWidth="1"/>
    <col min="4" max="4" width="3.5" style="4" customWidth="1"/>
    <col min="5" max="5" width="11.25" style="4" customWidth="1"/>
    <col min="6" max="11" width="9.25" style="4" customWidth="1"/>
    <col min="12" max="12" width="11.375" style="4" customWidth="1"/>
    <col min="13" max="18" width="9.25" style="4" customWidth="1"/>
    <col min="19" max="19" width="9.875" style="4" customWidth="1"/>
    <col min="20" max="25" width="9.25" style="4" customWidth="1"/>
    <col min="26" max="26" width="3.75" style="4" customWidth="1"/>
    <col min="27" max="27" width="5.125" style="4" customWidth="1"/>
    <col min="28" max="16384" width="9" style="4"/>
  </cols>
  <sheetData>
    <row r="1" spans="1:26" ht="30" customHeight="1" x14ac:dyDescent="0.15">
      <c r="A1" s="1" t="s">
        <v>0</v>
      </c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0.25" customHeight="1" thickBot="1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 t="s">
        <v>1</v>
      </c>
      <c r="Y2" s="6"/>
      <c r="Z2" s="3"/>
    </row>
    <row r="3" spans="1:26" s="14" customFormat="1" ht="34.5" customHeight="1" x14ac:dyDescent="0.15">
      <c r="A3" s="7"/>
      <c r="B3" s="8"/>
      <c r="C3" s="9"/>
      <c r="D3" s="10"/>
      <c r="E3" s="8" t="s">
        <v>2</v>
      </c>
      <c r="F3" s="9"/>
      <c r="G3" s="9"/>
      <c r="H3" s="9"/>
      <c r="I3" s="9"/>
      <c r="J3" s="9"/>
      <c r="K3" s="11"/>
      <c r="L3" s="8" t="s">
        <v>3</v>
      </c>
      <c r="M3" s="9"/>
      <c r="N3" s="9"/>
      <c r="O3" s="9"/>
      <c r="P3" s="9"/>
      <c r="Q3" s="9"/>
      <c r="R3" s="9"/>
      <c r="S3" s="12" t="s">
        <v>4</v>
      </c>
      <c r="T3" s="9"/>
      <c r="U3" s="9"/>
      <c r="V3" s="9"/>
      <c r="W3" s="9"/>
      <c r="X3" s="9"/>
      <c r="Y3" s="13"/>
      <c r="Z3" s="7"/>
    </row>
    <row r="4" spans="1:26" s="14" customFormat="1" ht="150" customHeight="1" thickBot="1" x14ac:dyDescent="0.2">
      <c r="A4" s="7"/>
      <c r="B4" s="15"/>
      <c r="C4" s="16"/>
      <c r="D4" s="17"/>
      <c r="E4" s="18" t="s">
        <v>5</v>
      </c>
      <c r="F4" s="19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20" t="s">
        <v>11</v>
      </c>
      <c r="L4" s="18" t="s">
        <v>12</v>
      </c>
      <c r="M4" s="19" t="s">
        <v>6</v>
      </c>
      <c r="N4" s="19" t="s">
        <v>13</v>
      </c>
      <c r="O4" s="19" t="s">
        <v>8</v>
      </c>
      <c r="P4" s="19" t="s">
        <v>9</v>
      </c>
      <c r="Q4" s="19" t="s">
        <v>10</v>
      </c>
      <c r="R4" s="20" t="s">
        <v>14</v>
      </c>
      <c r="S4" s="18" t="s">
        <v>12</v>
      </c>
      <c r="T4" s="19" t="s">
        <v>6</v>
      </c>
      <c r="U4" s="19" t="s">
        <v>13</v>
      </c>
      <c r="V4" s="19" t="s">
        <v>8</v>
      </c>
      <c r="W4" s="19" t="s">
        <v>9</v>
      </c>
      <c r="X4" s="19" t="s">
        <v>10</v>
      </c>
      <c r="Y4" s="21" t="s">
        <v>14</v>
      </c>
      <c r="Z4" s="7"/>
    </row>
    <row r="5" spans="1:26" s="14" customFormat="1" ht="36.75" customHeight="1" x14ac:dyDescent="0.15">
      <c r="A5" s="7"/>
      <c r="B5" s="22"/>
      <c r="C5" s="23" t="s">
        <v>15</v>
      </c>
      <c r="D5" s="24"/>
      <c r="E5" s="25">
        <f>SUM(F5:K5)</f>
        <v>195</v>
      </c>
      <c r="F5" s="26">
        <f t="shared" ref="F5:K8" si="0">M5+T5+F13+M13+T13+F21+M21</f>
        <v>0</v>
      </c>
      <c r="G5" s="26">
        <f t="shared" si="0"/>
        <v>0</v>
      </c>
      <c r="H5" s="26">
        <f t="shared" si="0"/>
        <v>77</v>
      </c>
      <c r="I5" s="26">
        <f t="shared" si="0"/>
        <v>97</v>
      </c>
      <c r="J5" s="26">
        <f t="shared" si="0"/>
        <v>19</v>
      </c>
      <c r="K5" s="26">
        <f t="shared" si="0"/>
        <v>2</v>
      </c>
      <c r="L5" s="25">
        <v>45</v>
      </c>
      <c r="M5" s="26">
        <v>0</v>
      </c>
      <c r="N5" s="26">
        <v>0</v>
      </c>
      <c r="O5" s="26">
        <v>26</v>
      </c>
      <c r="P5" s="26">
        <v>15</v>
      </c>
      <c r="Q5" s="26">
        <v>2</v>
      </c>
      <c r="R5" s="27">
        <v>2</v>
      </c>
      <c r="S5" s="25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8">
        <v>0</v>
      </c>
      <c r="Z5" s="7"/>
    </row>
    <row r="6" spans="1:26" s="14" customFormat="1" ht="36.75" customHeight="1" x14ac:dyDescent="0.15">
      <c r="A6" s="7"/>
      <c r="B6" s="29"/>
      <c r="C6" s="30" t="s">
        <v>16</v>
      </c>
      <c r="D6" s="31"/>
      <c r="E6" s="32">
        <f t="shared" ref="E6:E8" si="1">SUM(F6:K6)</f>
        <v>54</v>
      </c>
      <c r="F6" s="33">
        <f t="shared" si="0"/>
        <v>5</v>
      </c>
      <c r="G6" s="33">
        <f t="shared" si="0"/>
        <v>4</v>
      </c>
      <c r="H6" s="33">
        <f t="shared" si="0"/>
        <v>32</v>
      </c>
      <c r="I6" s="33">
        <f t="shared" si="0"/>
        <v>10</v>
      </c>
      <c r="J6" s="33">
        <f t="shared" si="0"/>
        <v>3</v>
      </c>
      <c r="K6" s="33">
        <f t="shared" si="0"/>
        <v>0</v>
      </c>
      <c r="L6" s="32">
        <v>15</v>
      </c>
      <c r="M6" s="33">
        <v>2</v>
      </c>
      <c r="N6" s="33">
        <v>1</v>
      </c>
      <c r="O6" s="33">
        <v>9</v>
      </c>
      <c r="P6" s="33">
        <v>2</v>
      </c>
      <c r="Q6" s="33">
        <v>1</v>
      </c>
      <c r="R6" s="34">
        <v>0</v>
      </c>
      <c r="S6" s="32">
        <v>0</v>
      </c>
      <c r="T6" s="33">
        <v>0</v>
      </c>
      <c r="U6" s="33">
        <v>0</v>
      </c>
      <c r="V6" s="33">
        <v>0</v>
      </c>
      <c r="W6" s="33">
        <v>0</v>
      </c>
      <c r="X6" s="33">
        <v>0</v>
      </c>
      <c r="Y6" s="35">
        <v>0</v>
      </c>
      <c r="Z6" s="7"/>
    </row>
    <row r="7" spans="1:26" s="14" customFormat="1" ht="36.75" customHeight="1" x14ac:dyDescent="0.15">
      <c r="A7" s="7"/>
      <c r="B7" s="29"/>
      <c r="C7" s="30" t="s">
        <v>17</v>
      </c>
      <c r="D7" s="31"/>
      <c r="E7" s="32">
        <f t="shared" si="1"/>
        <v>6</v>
      </c>
      <c r="F7" s="33">
        <f t="shared" si="0"/>
        <v>2</v>
      </c>
      <c r="G7" s="33">
        <f t="shared" si="0"/>
        <v>0</v>
      </c>
      <c r="H7" s="33">
        <f t="shared" si="0"/>
        <v>0</v>
      </c>
      <c r="I7" s="33">
        <f t="shared" si="0"/>
        <v>1</v>
      </c>
      <c r="J7" s="33">
        <f t="shared" si="0"/>
        <v>3</v>
      </c>
      <c r="K7" s="33">
        <f t="shared" si="0"/>
        <v>0</v>
      </c>
      <c r="L7" s="32">
        <v>4</v>
      </c>
      <c r="M7" s="33">
        <v>2</v>
      </c>
      <c r="N7" s="33">
        <v>0</v>
      </c>
      <c r="O7" s="33">
        <v>0</v>
      </c>
      <c r="P7" s="33">
        <v>0</v>
      </c>
      <c r="Q7" s="33">
        <v>2</v>
      </c>
      <c r="R7" s="34">
        <v>0</v>
      </c>
      <c r="S7" s="32">
        <v>0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35">
        <v>0</v>
      </c>
      <c r="Z7" s="7"/>
    </row>
    <row r="8" spans="1:26" s="14" customFormat="1" ht="36.75" customHeight="1" thickBot="1" x14ac:dyDescent="0.2">
      <c r="A8" s="7"/>
      <c r="B8" s="36"/>
      <c r="C8" s="37" t="s">
        <v>18</v>
      </c>
      <c r="D8" s="38"/>
      <c r="E8" s="39">
        <f t="shared" si="1"/>
        <v>860</v>
      </c>
      <c r="F8" s="40">
        <f t="shared" si="0"/>
        <v>8</v>
      </c>
      <c r="G8" s="40">
        <f t="shared" si="0"/>
        <v>20</v>
      </c>
      <c r="H8" s="40">
        <f t="shared" si="0"/>
        <v>236</v>
      </c>
      <c r="I8" s="40">
        <f t="shared" si="0"/>
        <v>339</v>
      </c>
      <c r="J8" s="40">
        <f t="shared" si="0"/>
        <v>209</v>
      </c>
      <c r="K8" s="41">
        <f t="shared" si="0"/>
        <v>48</v>
      </c>
      <c r="L8" s="39">
        <v>367</v>
      </c>
      <c r="M8" s="40">
        <v>7</v>
      </c>
      <c r="N8" s="40">
        <v>9</v>
      </c>
      <c r="O8" s="40">
        <v>89</v>
      </c>
      <c r="P8" s="40">
        <v>135</v>
      </c>
      <c r="Q8" s="40">
        <v>103</v>
      </c>
      <c r="R8" s="40">
        <v>24</v>
      </c>
      <c r="S8" s="39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2">
        <v>0</v>
      </c>
      <c r="Z8" s="7"/>
    </row>
    <row r="9" spans="1:26" s="14" customFormat="1" ht="36.75" customHeight="1" thickBot="1" x14ac:dyDescent="0.2">
      <c r="A9" s="7"/>
      <c r="B9" s="43"/>
      <c r="C9" s="44" t="s">
        <v>19</v>
      </c>
      <c r="D9" s="45"/>
      <c r="E9" s="46">
        <f>SUM(E5:E8)</f>
        <v>1115</v>
      </c>
      <c r="F9" s="47">
        <f t="shared" ref="F9:Y9" si="2">SUM(F5:F8)</f>
        <v>15</v>
      </c>
      <c r="G9" s="47">
        <f t="shared" si="2"/>
        <v>24</v>
      </c>
      <c r="H9" s="47">
        <f t="shared" si="2"/>
        <v>345</v>
      </c>
      <c r="I9" s="47">
        <f t="shared" si="2"/>
        <v>447</v>
      </c>
      <c r="J9" s="47">
        <f t="shared" si="2"/>
        <v>234</v>
      </c>
      <c r="K9" s="47">
        <f t="shared" si="2"/>
        <v>50</v>
      </c>
      <c r="L9" s="46">
        <f t="shared" si="2"/>
        <v>431</v>
      </c>
      <c r="M9" s="47">
        <f t="shared" si="2"/>
        <v>11</v>
      </c>
      <c r="N9" s="47">
        <f t="shared" si="2"/>
        <v>10</v>
      </c>
      <c r="O9" s="47">
        <f t="shared" si="2"/>
        <v>124</v>
      </c>
      <c r="P9" s="47">
        <f t="shared" si="2"/>
        <v>152</v>
      </c>
      <c r="Q9" s="47">
        <f t="shared" si="2"/>
        <v>108</v>
      </c>
      <c r="R9" s="48">
        <f t="shared" si="2"/>
        <v>26</v>
      </c>
      <c r="S9" s="46">
        <f t="shared" si="2"/>
        <v>0</v>
      </c>
      <c r="T9" s="47">
        <f t="shared" si="2"/>
        <v>0</v>
      </c>
      <c r="U9" s="47">
        <f t="shared" si="2"/>
        <v>0</v>
      </c>
      <c r="V9" s="47">
        <f t="shared" si="2"/>
        <v>0</v>
      </c>
      <c r="W9" s="47">
        <f t="shared" si="2"/>
        <v>0</v>
      </c>
      <c r="X9" s="47">
        <f t="shared" si="2"/>
        <v>0</v>
      </c>
      <c r="Y9" s="49">
        <f t="shared" si="2"/>
        <v>0</v>
      </c>
      <c r="Z9" s="7"/>
    </row>
    <row r="10" spans="1:26" s="14" customFormat="1" ht="20.25" customHeight="1" thickBo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14" customFormat="1" ht="34.5" customHeight="1" x14ac:dyDescent="0.15">
      <c r="A11" s="7"/>
      <c r="B11" s="8"/>
      <c r="C11" s="9"/>
      <c r="D11" s="10"/>
      <c r="E11" s="50" t="s">
        <v>20</v>
      </c>
      <c r="F11" s="11"/>
      <c r="G11" s="9"/>
      <c r="H11" s="9"/>
      <c r="I11" s="9"/>
      <c r="J11" s="9"/>
      <c r="K11" s="9"/>
      <c r="L11" s="8" t="s">
        <v>21</v>
      </c>
      <c r="M11" s="9"/>
      <c r="N11" s="9"/>
      <c r="O11" s="9"/>
      <c r="P11" s="9"/>
      <c r="Q11" s="9"/>
      <c r="R11" s="11"/>
      <c r="S11" s="8" t="s">
        <v>22</v>
      </c>
      <c r="T11" s="51"/>
      <c r="U11" s="51"/>
      <c r="V11" s="51"/>
      <c r="W11" s="51"/>
      <c r="X11" s="51"/>
      <c r="Y11" s="52"/>
      <c r="Z11" s="7"/>
    </row>
    <row r="12" spans="1:26" s="14" customFormat="1" ht="151.5" customHeight="1" thickBot="1" x14ac:dyDescent="0.2">
      <c r="A12" s="7"/>
      <c r="B12" s="15"/>
      <c r="C12" s="16"/>
      <c r="D12" s="17"/>
      <c r="E12" s="53" t="s">
        <v>12</v>
      </c>
      <c r="F12" s="19" t="s">
        <v>6</v>
      </c>
      <c r="G12" s="19" t="s">
        <v>13</v>
      </c>
      <c r="H12" s="19" t="s">
        <v>8</v>
      </c>
      <c r="I12" s="19" t="s">
        <v>9</v>
      </c>
      <c r="J12" s="19" t="s">
        <v>10</v>
      </c>
      <c r="K12" s="20" t="s">
        <v>14</v>
      </c>
      <c r="L12" s="53" t="s">
        <v>12</v>
      </c>
      <c r="M12" s="19" t="s">
        <v>6</v>
      </c>
      <c r="N12" s="19" t="s">
        <v>13</v>
      </c>
      <c r="O12" s="19" t="s">
        <v>8</v>
      </c>
      <c r="P12" s="19" t="s">
        <v>9</v>
      </c>
      <c r="Q12" s="19" t="s">
        <v>10</v>
      </c>
      <c r="R12" s="20" t="s">
        <v>14</v>
      </c>
      <c r="S12" s="53" t="s">
        <v>12</v>
      </c>
      <c r="T12" s="19" t="s">
        <v>6</v>
      </c>
      <c r="U12" s="19" t="s">
        <v>13</v>
      </c>
      <c r="V12" s="19" t="s">
        <v>8</v>
      </c>
      <c r="W12" s="19" t="s">
        <v>9</v>
      </c>
      <c r="X12" s="19" t="s">
        <v>10</v>
      </c>
      <c r="Y12" s="21" t="s">
        <v>14</v>
      </c>
      <c r="Z12" s="7"/>
    </row>
    <row r="13" spans="1:26" s="14" customFormat="1" ht="36.75" customHeight="1" x14ac:dyDescent="0.15">
      <c r="A13" s="7"/>
      <c r="B13" s="22"/>
      <c r="C13" s="23" t="s">
        <v>15</v>
      </c>
      <c r="D13" s="13"/>
      <c r="E13" s="54">
        <v>139</v>
      </c>
      <c r="F13" s="55">
        <v>0</v>
      </c>
      <c r="G13" s="55">
        <v>0</v>
      </c>
      <c r="H13" s="55">
        <v>44</v>
      </c>
      <c r="I13" s="55">
        <v>78</v>
      </c>
      <c r="J13" s="55">
        <v>17</v>
      </c>
      <c r="K13" s="55">
        <v>0</v>
      </c>
      <c r="L13" s="25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7">
        <v>0</v>
      </c>
      <c r="S13" s="25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8">
        <v>0</v>
      </c>
      <c r="Z13" s="7"/>
    </row>
    <row r="14" spans="1:26" s="14" customFormat="1" ht="36.75" customHeight="1" x14ac:dyDescent="0.15">
      <c r="A14" s="7"/>
      <c r="B14" s="29"/>
      <c r="C14" s="30" t="s">
        <v>16</v>
      </c>
      <c r="D14" s="56"/>
      <c r="E14" s="57">
        <v>35</v>
      </c>
      <c r="F14" s="58">
        <v>2</v>
      </c>
      <c r="G14" s="58">
        <v>2</v>
      </c>
      <c r="H14" s="58">
        <v>22</v>
      </c>
      <c r="I14" s="58">
        <v>7</v>
      </c>
      <c r="J14" s="58">
        <v>2</v>
      </c>
      <c r="K14" s="58">
        <v>0</v>
      </c>
      <c r="L14" s="32">
        <v>4</v>
      </c>
      <c r="M14" s="33">
        <v>1</v>
      </c>
      <c r="N14" s="33">
        <v>1</v>
      </c>
      <c r="O14" s="33">
        <v>1</v>
      </c>
      <c r="P14" s="33">
        <v>1</v>
      </c>
      <c r="Q14" s="33">
        <v>0</v>
      </c>
      <c r="R14" s="34">
        <v>0</v>
      </c>
      <c r="S14" s="32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5">
        <v>0</v>
      </c>
      <c r="Z14" s="7"/>
    </row>
    <row r="15" spans="1:26" s="14" customFormat="1" ht="36.75" customHeight="1" x14ac:dyDescent="0.15">
      <c r="A15" s="7"/>
      <c r="B15" s="29"/>
      <c r="C15" s="30" t="s">
        <v>23</v>
      </c>
      <c r="D15" s="56"/>
      <c r="E15" s="57">
        <v>2</v>
      </c>
      <c r="F15" s="58">
        <v>0</v>
      </c>
      <c r="G15" s="58">
        <v>0</v>
      </c>
      <c r="H15" s="58">
        <v>0</v>
      </c>
      <c r="I15" s="58">
        <v>1</v>
      </c>
      <c r="J15" s="58">
        <v>1</v>
      </c>
      <c r="K15" s="58">
        <v>0</v>
      </c>
      <c r="L15" s="32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4">
        <v>0</v>
      </c>
      <c r="S15" s="32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5">
        <v>0</v>
      </c>
      <c r="Z15" s="7"/>
    </row>
    <row r="16" spans="1:26" s="14" customFormat="1" ht="36.75" customHeight="1" thickBot="1" x14ac:dyDescent="0.2">
      <c r="A16" s="7"/>
      <c r="B16" s="36"/>
      <c r="C16" s="37" t="s">
        <v>18</v>
      </c>
      <c r="D16" s="59"/>
      <c r="E16" s="39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60">
        <v>331</v>
      </c>
      <c r="M16" s="61">
        <v>1</v>
      </c>
      <c r="N16" s="61">
        <v>8</v>
      </c>
      <c r="O16" s="61">
        <v>105</v>
      </c>
      <c r="P16" s="61">
        <v>135</v>
      </c>
      <c r="Q16" s="61">
        <v>73</v>
      </c>
      <c r="R16" s="62">
        <v>9</v>
      </c>
      <c r="S16" s="60">
        <v>90</v>
      </c>
      <c r="T16" s="63">
        <v>0</v>
      </c>
      <c r="U16" s="63">
        <v>2</v>
      </c>
      <c r="V16" s="63">
        <v>26</v>
      </c>
      <c r="W16" s="63">
        <v>32</v>
      </c>
      <c r="X16" s="63">
        <v>20</v>
      </c>
      <c r="Y16" s="64">
        <v>10</v>
      </c>
      <c r="Z16" s="16"/>
    </row>
    <row r="17" spans="1:26" s="14" customFormat="1" ht="36.75" customHeight="1" thickBot="1" x14ac:dyDescent="0.2">
      <c r="A17" s="7"/>
      <c r="B17" s="43"/>
      <c r="C17" s="44" t="s">
        <v>19</v>
      </c>
      <c r="D17" s="65"/>
      <c r="E17" s="46">
        <f>SUM(E13:E16)</f>
        <v>176</v>
      </c>
      <c r="F17" s="47">
        <f t="shared" ref="F17:Y17" si="3">SUM(F13:F16)</f>
        <v>2</v>
      </c>
      <c r="G17" s="47">
        <f t="shared" si="3"/>
        <v>2</v>
      </c>
      <c r="H17" s="47">
        <f t="shared" si="3"/>
        <v>66</v>
      </c>
      <c r="I17" s="47">
        <f t="shared" si="3"/>
        <v>86</v>
      </c>
      <c r="J17" s="47">
        <f t="shared" si="3"/>
        <v>20</v>
      </c>
      <c r="K17" s="47">
        <f t="shared" si="3"/>
        <v>0</v>
      </c>
      <c r="L17" s="46">
        <f t="shared" si="3"/>
        <v>335</v>
      </c>
      <c r="M17" s="47">
        <f t="shared" si="3"/>
        <v>2</v>
      </c>
      <c r="N17" s="47">
        <f t="shared" si="3"/>
        <v>9</v>
      </c>
      <c r="O17" s="47">
        <f t="shared" si="3"/>
        <v>106</v>
      </c>
      <c r="P17" s="47">
        <f t="shared" si="3"/>
        <v>136</v>
      </c>
      <c r="Q17" s="47">
        <f t="shared" si="3"/>
        <v>73</v>
      </c>
      <c r="R17" s="48">
        <f t="shared" si="3"/>
        <v>9</v>
      </c>
      <c r="S17" s="46">
        <f t="shared" si="3"/>
        <v>90</v>
      </c>
      <c r="T17" s="47">
        <f t="shared" si="3"/>
        <v>0</v>
      </c>
      <c r="U17" s="47">
        <f t="shared" si="3"/>
        <v>2</v>
      </c>
      <c r="V17" s="47">
        <f t="shared" si="3"/>
        <v>26</v>
      </c>
      <c r="W17" s="47">
        <f t="shared" si="3"/>
        <v>32</v>
      </c>
      <c r="X17" s="47">
        <f t="shared" si="3"/>
        <v>20</v>
      </c>
      <c r="Y17" s="49">
        <f t="shared" si="3"/>
        <v>10</v>
      </c>
      <c r="Z17" s="7"/>
    </row>
    <row r="18" spans="1:26" s="14" customFormat="1" ht="20.25" customHeight="1" thickBot="1" x14ac:dyDescent="0.2">
      <c r="A18" s="7"/>
      <c r="B18" s="16"/>
      <c r="C18" s="66"/>
      <c r="D18" s="16"/>
      <c r="E18" s="67"/>
      <c r="F18" s="67"/>
      <c r="G18" s="67"/>
      <c r="H18" s="67"/>
      <c r="I18" s="67"/>
      <c r="J18" s="67"/>
      <c r="K18" s="67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7"/>
    </row>
    <row r="19" spans="1:26" s="14" customFormat="1" ht="34.5" customHeight="1" x14ac:dyDescent="0.15">
      <c r="A19" s="7"/>
      <c r="B19" s="8"/>
      <c r="C19" s="9"/>
      <c r="D19" s="10"/>
      <c r="E19" s="8" t="s">
        <v>24</v>
      </c>
      <c r="F19" s="9"/>
      <c r="G19" s="9"/>
      <c r="H19" s="9"/>
      <c r="I19" s="9"/>
      <c r="J19" s="9"/>
      <c r="K19" s="11"/>
      <c r="L19" s="8" t="s">
        <v>25</v>
      </c>
      <c r="M19" s="9"/>
      <c r="N19" s="9"/>
      <c r="O19" s="9"/>
      <c r="P19" s="9"/>
      <c r="Q19" s="9"/>
      <c r="R19" s="10"/>
      <c r="Z19" s="7"/>
    </row>
    <row r="20" spans="1:26" s="14" customFormat="1" ht="150" customHeight="1" thickBot="1" x14ac:dyDescent="0.2">
      <c r="A20" s="7"/>
      <c r="B20" s="15"/>
      <c r="C20" s="16"/>
      <c r="D20" s="17"/>
      <c r="E20" s="18" t="s">
        <v>12</v>
      </c>
      <c r="F20" s="19" t="s">
        <v>6</v>
      </c>
      <c r="G20" s="19" t="s">
        <v>13</v>
      </c>
      <c r="H20" s="19" t="s">
        <v>8</v>
      </c>
      <c r="I20" s="19" t="s">
        <v>9</v>
      </c>
      <c r="J20" s="19" t="s">
        <v>10</v>
      </c>
      <c r="K20" s="20" t="s">
        <v>14</v>
      </c>
      <c r="L20" s="18" t="s">
        <v>12</v>
      </c>
      <c r="M20" s="19" t="s">
        <v>6</v>
      </c>
      <c r="N20" s="19" t="s">
        <v>13</v>
      </c>
      <c r="O20" s="19" t="s">
        <v>8</v>
      </c>
      <c r="P20" s="19" t="s">
        <v>9</v>
      </c>
      <c r="Q20" s="19" t="s">
        <v>10</v>
      </c>
      <c r="R20" s="21" t="s">
        <v>14</v>
      </c>
      <c r="Z20" s="7"/>
    </row>
    <row r="21" spans="1:26" s="14" customFormat="1" ht="36.75" customHeight="1" x14ac:dyDescent="0.15">
      <c r="A21" s="7"/>
      <c r="B21" s="22"/>
      <c r="C21" s="23" t="s">
        <v>15</v>
      </c>
      <c r="D21" s="13"/>
      <c r="E21" s="54">
        <v>11</v>
      </c>
      <c r="F21" s="55">
        <v>0</v>
      </c>
      <c r="G21" s="55">
        <v>0</v>
      </c>
      <c r="H21" s="55">
        <v>7</v>
      </c>
      <c r="I21" s="55">
        <v>4</v>
      </c>
      <c r="J21" s="55">
        <v>0</v>
      </c>
      <c r="K21" s="69">
        <v>0</v>
      </c>
      <c r="L21" s="25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8">
        <v>0</v>
      </c>
      <c r="Z21" s="7"/>
    </row>
    <row r="22" spans="1:26" s="14" customFormat="1" ht="36.75" customHeight="1" x14ac:dyDescent="0.15">
      <c r="A22" s="7"/>
      <c r="B22" s="29"/>
      <c r="C22" s="30" t="s">
        <v>16</v>
      </c>
      <c r="D22" s="56"/>
      <c r="E22" s="57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70">
        <v>0</v>
      </c>
      <c r="L22" s="32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5">
        <v>0</v>
      </c>
      <c r="Z22" s="7"/>
    </row>
    <row r="23" spans="1:26" s="14" customFormat="1" ht="36.75" customHeight="1" x14ac:dyDescent="0.15">
      <c r="A23" s="7"/>
      <c r="B23" s="29"/>
      <c r="C23" s="30" t="s">
        <v>23</v>
      </c>
      <c r="D23" s="56"/>
      <c r="E23" s="57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70">
        <v>0</v>
      </c>
      <c r="L23" s="32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5">
        <v>0</v>
      </c>
      <c r="Z23" s="7"/>
    </row>
    <row r="24" spans="1:26" s="14" customFormat="1" ht="36.75" customHeight="1" thickBot="1" x14ac:dyDescent="0.2">
      <c r="A24" s="7"/>
      <c r="B24" s="36"/>
      <c r="C24" s="37" t="s">
        <v>18</v>
      </c>
      <c r="D24" s="59"/>
      <c r="E24" s="39">
        <v>69</v>
      </c>
      <c r="F24" s="40">
        <v>0</v>
      </c>
      <c r="G24" s="40">
        <v>1</v>
      </c>
      <c r="H24" s="40">
        <v>15</v>
      </c>
      <c r="I24" s="40">
        <v>35</v>
      </c>
      <c r="J24" s="40">
        <v>13</v>
      </c>
      <c r="K24" s="40">
        <v>5</v>
      </c>
      <c r="L24" s="60">
        <v>3</v>
      </c>
      <c r="M24" s="63">
        <v>0</v>
      </c>
      <c r="N24" s="63">
        <v>0</v>
      </c>
      <c r="O24" s="63">
        <v>1</v>
      </c>
      <c r="P24" s="63">
        <v>2</v>
      </c>
      <c r="Q24" s="63">
        <v>0</v>
      </c>
      <c r="R24" s="64">
        <v>0</v>
      </c>
      <c r="S24" s="71"/>
      <c r="Z24" s="7"/>
    </row>
    <row r="25" spans="1:26" s="14" customFormat="1" ht="36.75" customHeight="1" thickBot="1" x14ac:dyDescent="0.2">
      <c r="A25" s="7"/>
      <c r="B25" s="43"/>
      <c r="C25" s="44" t="s">
        <v>19</v>
      </c>
      <c r="D25" s="65"/>
      <c r="E25" s="46">
        <f>SUM(E21:E24)</f>
        <v>80</v>
      </c>
      <c r="F25" s="47">
        <f t="shared" ref="F25:R25" si="4">SUM(F21:F24)</f>
        <v>0</v>
      </c>
      <c r="G25" s="47">
        <f t="shared" si="4"/>
        <v>1</v>
      </c>
      <c r="H25" s="47">
        <f t="shared" si="4"/>
        <v>22</v>
      </c>
      <c r="I25" s="47">
        <f t="shared" si="4"/>
        <v>39</v>
      </c>
      <c r="J25" s="47">
        <f t="shared" si="4"/>
        <v>13</v>
      </c>
      <c r="K25" s="48">
        <f t="shared" si="4"/>
        <v>5</v>
      </c>
      <c r="L25" s="46">
        <f t="shared" si="4"/>
        <v>3</v>
      </c>
      <c r="M25" s="47">
        <f t="shared" si="4"/>
        <v>0</v>
      </c>
      <c r="N25" s="47">
        <f t="shared" si="4"/>
        <v>0</v>
      </c>
      <c r="O25" s="47">
        <f t="shared" si="4"/>
        <v>1</v>
      </c>
      <c r="P25" s="47">
        <f t="shared" si="4"/>
        <v>2</v>
      </c>
      <c r="Q25" s="47">
        <f t="shared" si="4"/>
        <v>0</v>
      </c>
      <c r="R25" s="49">
        <f t="shared" si="4"/>
        <v>0</v>
      </c>
      <c r="Z25" s="7"/>
    </row>
    <row r="26" spans="1:26" s="14" customFormat="1" ht="27.75" customHeight="1" x14ac:dyDescent="0.15">
      <c r="A26" s="7"/>
      <c r="B26" s="72" t="s">
        <v>26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7.25" x14ac:dyDescent="0.15">
      <c r="A27" s="3"/>
      <c r="B27" s="7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3"/>
    </row>
  </sheetData>
  <mergeCells count="1">
    <mergeCell ref="X2:Y2"/>
  </mergeCells>
  <phoneticPr fontId="4"/>
  <pageMargins left="0.59055118110236227" right="0.39370078740157483" top="0.59055118110236227" bottom="0.39370078740157483" header="0" footer="0"/>
  <pageSetup paperSize="9" scale="69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表18（２）（全国職位別常勤；再掲）</vt:lpstr>
      <vt:lpstr>'表18（２）（全国職位別常勤；再掲）'!Print_Area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2016-01-15T04:20:21Z</dcterms:created>
  <dcterms:modified xsi:type="dcterms:W3CDTF">2016-01-15T04:20:22Z</dcterms:modified>
</cp:coreProperties>
</file>