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315" windowHeight="8505"/>
  </bookViews>
  <sheets>
    <sheet name="表22（１）（特別区職位別常勤）" sheetId="1" r:id="rId1"/>
  </sheets>
  <definedNames>
    <definedName name="_xlnm.Print_Area" localSheetId="0">'表22（１）（特別区職位別常勤）'!$A$1:$BA$29</definedName>
  </definedNames>
  <calcPr calcId="145621"/>
</workbook>
</file>

<file path=xl/calcChain.xml><?xml version="1.0" encoding="utf-8"?>
<calcChain xmlns="http://schemas.openxmlformats.org/spreadsheetml/2006/main">
  <c r="J28" i="1" l="1"/>
  <c r="I28" i="1"/>
  <c r="H28" i="1"/>
  <c r="G28" i="1"/>
  <c r="F28" i="1"/>
  <c r="E28" i="1"/>
  <c r="D28" i="1" s="1"/>
  <c r="J27" i="1"/>
  <c r="I27" i="1"/>
  <c r="H27" i="1"/>
  <c r="G27" i="1"/>
  <c r="F27" i="1"/>
  <c r="E27" i="1"/>
  <c r="D27" i="1"/>
  <c r="J26" i="1"/>
  <c r="I26" i="1"/>
  <c r="H26" i="1"/>
  <c r="G26" i="1"/>
  <c r="F26" i="1"/>
  <c r="E26" i="1"/>
  <c r="D26" i="1" s="1"/>
  <c r="J25" i="1"/>
  <c r="I25" i="1"/>
  <c r="H25" i="1"/>
  <c r="G25" i="1"/>
  <c r="F25" i="1"/>
  <c r="D25" i="1" s="1"/>
  <c r="E25" i="1"/>
  <c r="J24" i="1"/>
  <c r="I24" i="1"/>
  <c r="H24" i="1"/>
  <c r="G24" i="1"/>
  <c r="F24" i="1"/>
  <c r="E24" i="1"/>
  <c r="D24" i="1" s="1"/>
  <c r="J23" i="1"/>
  <c r="I23" i="1"/>
  <c r="H23" i="1"/>
  <c r="G23" i="1"/>
  <c r="F23" i="1"/>
  <c r="E23" i="1"/>
  <c r="D23" i="1"/>
  <c r="J22" i="1"/>
  <c r="I22" i="1"/>
  <c r="H22" i="1"/>
  <c r="G22" i="1"/>
  <c r="F22" i="1"/>
  <c r="E22" i="1"/>
  <c r="D22" i="1" s="1"/>
  <c r="J21" i="1"/>
  <c r="I21" i="1"/>
  <c r="H21" i="1"/>
  <c r="G21" i="1"/>
  <c r="F21" i="1"/>
  <c r="D21" i="1" s="1"/>
  <c r="E21" i="1"/>
  <c r="J20" i="1"/>
  <c r="I20" i="1"/>
  <c r="H20" i="1"/>
  <c r="G20" i="1"/>
  <c r="F20" i="1"/>
  <c r="E20" i="1"/>
  <c r="D20" i="1" s="1"/>
  <c r="J19" i="1"/>
  <c r="I19" i="1"/>
  <c r="H19" i="1"/>
  <c r="G19" i="1"/>
  <c r="F19" i="1"/>
  <c r="E19" i="1"/>
  <c r="D19" i="1"/>
  <c r="J18" i="1"/>
  <c r="I18" i="1"/>
  <c r="H18" i="1"/>
  <c r="G18" i="1"/>
  <c r="F18" i="1"/>
  <c r="E18" i="1"/>
  <c r="D18" i="1" s="1"/>
  <c r="J17" i="1"/>
  <c r="I17" i="1"/>
  <c r="H17" i="1"/>
  <c r="G17" i="1"/>
  <c r="F17" i="1"/>
  <c r="D17" i="1" s="1"/>
  <c r="E17" i="1"/>
  <c r="J16" i="1"/>
  <c r="I16" i="1"/>
  <c r="H16" i="1"/>
  <c r="G16" i="1"/>
  <c r="F16" i="1"/>
  <c r="E16" i="1"/>
  <c r="D16" i="1" s="1"/>
  <c r="J15" i="1"/>
  <c r="I15" i="1"/>
  <c r="H15" i="1"/>
  <c r="G15" i="1"/>
  <c r="F15" i="1"/>
  <c r="E15" i="1"/>
  <c r="D15" i="1"/>
  <c r="J14" i="1"/>
  <c r="I14" i="1"/>
  <c r="H14" i="1"/>
  <c r="G14" i="1"/>
  <c r="F14" i="1"/>
  <c r="E14" i="1"/>
  <c r="D14" i="1" s="1"/>
  <c r="J13" i="1"/>
  <c r="I13" i="1"/>
  <c r="H13" i="1"/>
  <c r="G13" i="1"/>
  <c r="F13" i="1"/>
  <c r="D13" i="1" s="1"/>
  <c r="E13" i="1"/>
  <c r="J12" i="1"/>
  <c r="I12" i="1"/>
  <c r="H12" i="1"/>
  <c r="G12" i="1"/>
  <c r="F12" i="1"/>
  <c r="E12" i="1"/>
  <c r="D12" i="1" s="1"/>
  <c r="J11" i="1"/>
  <c r="I11" i="1"/>
  <c r="H11" i="1"/>
  <c r="G11" i="1"/>
  <c r="F11" i="1"/>
  <c r="E11" i="1"/>
  <c r="D11" i="1"/>
  <c r="J10" i="1"/>
  <c r="I10" i="1"/>
  <c r="H10" i="1"/>
  <c r="G10" i="1"/>
  <c r="F10" i="1"/>
  <c r="E10" i="1"/>
  <c r="D10" i="1" s="1"/>
  <c r="J9" i="1"/>
  <c r="I9" i="1"/>
  <c r="H9" i="1"/>
  <c r="G9" i="1"/>
  <c r="F9" i="1"/>
  <c r="D9" i="1" s="1"/>
  <c r="E9" i="1"/>
  <c r="J8" i="1"/>
  <c r="I8" i="1"/>
  <c r="H8" i="1"/>
  <c r="G8" i="1"/>
  <c r="F8" i="1"/>
  <c r="E8" i="1"/>
  <c r="D8" i="1" s="1"/>
  <c r="J7" i="1"/>
  <c r="I7" i="1"/>
  <c r="H7" i="1"/>
  <c r="G7" i="1"/>
  <c r="F7" i="1"/>
  <c r="E7" i="1"/>
  <c r="D7" i="1"/>
  <c r="J6" i="1"/>
  <c r="I6" i="1"/>
  <c r="I5" i="1" s="1"/>
  <c r="H6" i="1"/>
  <c r="G6" i="1"/>
  <c r="G5" i="1" s="1"/>
  <c r="F6" i="1"/>
  <c r="E6" i="1"/>
  <c r="D6" i="1" s="1"/>
  <c r="D5" i="1" s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H5" i="1"/>
  <c r="F5" i="1"/>
  <c r="E5" i="1" l="1"/>
</calcChain>
</file>

<file path=xl/sharedStrings.xml><?xml version="1.0" encoding="utf-8"?>
<sst xmlns="http://schemas.openxmlformats.org/spreadsheetml/2006/main" count="84" uniqueCount="45">
  <si>
    <t>表22（１）　特別区職位別常勤保健師数</t>
    <rPh sb="0" eb="1">
      <t>ヒョウ</t>
    </rPh>
    <rPh sb="7" eb="10">
      <t>トクベツク</t>
    </rPh>
    <rPh sb="10" eb="12">
      <t>ショクイ</t>
    </rPh>
    <rPh sb="12" eb="13">
      <t>ベツ</t>
    </rPh>
    <rPh sb="13" eb="15">
      <t>ジョウキン</t>
    </rPh>
    <rPh sb="17" eb="18">
      <t>シ</t>
    </rPh>
    <rPh sb="18" eb="19">
      <t>スウ</t>
    </rPh>
    <phoneticPr fontId="4"/>
  </si>
  <si>
    <t>（単位：人）</t>
    <phoneticPr fontId="4"/>
  </si>
  <si>
    <t>特別区名</t>
    <rPh sb="0" eb="3">
      <t>トクベツク</t>
    </rPh>
    <rPh sb="3" eb="4">
      <t>メイ</t>
    </rPh>
    <phoneticPr fontId="4"/>
  </si>
  <si>
    <t>総数</t>
    <rPh sb="0" eb="2">
      <t>ソウスウ</t>
    </rPh>
    <phoneticPr fontId="4"/>
  </si>
  <si>
    <t>本庁</t>
    <rPh sb="0" eb="2">
      <t>ホンチョウ</t>
    </rPh>
    <phoneticPr fontId="4"/>
  </si>
  <si>
    <t>保健所</t>
    <rPh sb="0" eb="3">
      <t>ホケンジョ</t>
    </rPh>
    <phoneticPr fontId="4"/>
  </si>
  <si>
    <t>市町村保健センター</t>
    <phoneticPr fontId="4"/>
  </si>
  <si>
    <t>市町村保健ｾﾝﾀｰ類似施設及び保健ｾﾝﾀｰ以外の施設</t>
    <phoneticPr fontId="4"/>
  </si>
  <si>
    <t>左記以外の施設</t>
    <rPh sb="0" eb="2">
      <t>サキ</t>
    </rPh>
    <rPh sb="2" eb="4">
      <t>イガイ</t>
    </rPh>
    <rPh sb="5" eb="7">
      <t>シセツ</t>
    </rPh>
    <phoneticPr fontId="4"/>
  </si>
  <si>
    <t>他の団体・自治体への出向等</t>
    <rPh sb="0" eb="1">
      <t>ホカ</t>
    </rPh>
    <rPh sb="2" eb="4">
      <t>ダンタイ</t>
    </rPh>
    <rPh sb="5" eb="8">
      <t>ジチタイ</t>
    </rPh>
    <rPh sb="10" eb="12">
      <t>シュッコウ</t>
    </rPh>
    <rPh sb="12" eb="13">
      <t>トウ</t>
    </rPh>
    <phoneticPr fontId="4"/>
  </si>
  <si>
    <t>合計</t>
    <rPh sb="0" eb="2">
      <t>ゴウケイ</t>
    </rPh>
    <phoneticPr fontId="4"/>
  </si>
  <si>
    <t>部局長級</t>
    <rPh sb="0" eb="1">
      <t>ブ</t>
    </rPh>
    <rPh sb="1" eb="4">
      <t>キョクチョウキュウ</t>
    </rPh>
    <rPh sb="3" eb="4">
      <t>キュウ</t>
    </rPh>
    <phoneticPr fontId="4"/>
  </si>
  <si>
    <t>次長級</t>
  </si>
  <si>
    <t>課長級</t>
    <rPh sb="0" eb="3">
      <t>カチョウキュウ</t>
    </rPh>
    <phoneticPr fontId="4"/>
  </si>
  <si>
    <t>課長補佐級</t>
    <rPh sb="0" eb="2">
      <t>カチョウ</t>
    </rPh>
    <rPh sb="2" eb="4">
      <t>ホサ</t>
    </rPh>
    <rPh sb="4" eb="5">
      <t>キュウ</t>
    </rPh>
    <phoneticPr fontId="4"/>
  </si>
  <si>
    <t>係長級</t>
    <rPh sb="0" eb="2">
      <t>カカリチョウ</t>
    </rPh>
    <rPh sb="2" eb="3">
      <t>キュウ</t>
    </rPh>
    <phoneticPr fontId="4"/>
  </si>
  <si>
    <t>係員</t>
    <phoneticPr fontId="4"/>
  </si>
  <si>
    <t>小計</t>
    <rPh sb="0" eb="2">
      <t>ショウケイ</t>
    </rPh>
    <phoneticPr fontId="4"/>
  </si>
  <si>
    <t>係員</t>
    <phoneticPr fontId="4"/>
  </si>
  <si>
    <t>係員</t>
    <phoneticPr fontId="4"/>
  </si>
  <si>
    <t>合　　　計</t>
    <rPh sb="0" eb="1">
      <t>ゴウ</t>
    </rPh>
    <rPh sb="4" eb="5">
      <t>ケイ</t>
    </rPh>
    <phoneticPr fontId="4"/>
  </si>
  <si>
    <t>千代田区</t>
    <rPh sb="0" eb="4">
      <t>チヨダク</t>
    </rPh>
    <phoneticPr fontId="4"/>
  </si>
  <si>
    <t>中央区</t>
    <rPh sb="0" eb="3">
      <t>チュウオウク</t>
    </rPh>
    <phoneticPr fontId="4"/>
  </si>
  <si>
    <t>港区</t>
    <rPh sb="0" eb="2">
      <t>ミナトク</t>
    </rPh>
    <phoneticPr fontId="4"/>
  </si>
  <si>
    <t>新宿区</t>
    <rPh sb="0" eb="3">
      <t>シンジュクク</t>
    </rPh>
    <phoneticPr fontId="4"/>
  </si>
  <si>
    <t>文京区</t>
    <rPh sb="0" eb="3">
      <t>ブンキョウク</t>
    </rPh>
    <phoneticPr fontId="4"/>
  </si>
  <si>
    <t>台東区</t>
    <rPh sb="0" eb="3">
      <t>タイトウク</t>
    </rPh>
    <phoneticPr fontId="4"/>
  </si>
  <si>
    <t>墨田区</t>
    <rPh sb="0" eb="3">
      <t>スミダク</t>
    </rPh>
    <phoneticPr fontId="4"/>
  </si>
  <si>
    <t>江東区</t>
    <rPh sb="0" eb="3">
      <t>コウトウク</t>
    </rPh>
    <phoneticPr fontId="4"/>
  </si>
  <si>
    <t>品川区</t>
    <rPh sb="0" eb="3">
      <t>シナガワク</t>
    </rPh>
    <phoneticPr fontId="4"/>
  </si>
  <si>
    <t>目黒区</t>
    <rPh sb="0" eb="3">
      <t>メグロク</t>
    </rPh>
    <phoneticPr fontId="4"/>
  </si>
  <si>
    <t>大田区</t>
    <rPh sb="0" eb="3">
      <t>オオタク</t>
    </rPh>
    <phoneticPr fontId="4"/>
  </si>
  <si>
    <t>世田谷区</t>
    <rPh sb="0" eb="4">
      <t>セタガヤク</t>
    </rPh>
    <phoneticPr fontId="4"/>
  </si>
  <si>
    <t>渋谷区</t>
    <rPh sb="0" eb="3">
      <t>シブヤク</t>
    </rPh>
    <phoneticPr fontId="4"/>
  </si>
  <si>
    <t>中野区</t>
    <rPh sb="0" eb="3">
      <t>ナカノク</t>
    </rPh>
    <phoneticPr fontId="4"/>
  </si>
  <si>
    <t>杉並区</t>
    <rPh sb="0" eb="3">
      <t>スギナミク</t>
    </rPh>
    <phoneticPr fontId="4"/>
  </si>
  <si>
    <t>豊島区</t>
    <rPh sb="0" eb="3">
      <t>トシマク</t>
    </rPh>
    <phoneticPr fontId="4"/>
  </si>
  <si>
    <t>北区</t>
    <rPh sb="0" eb="2">
      <t>キタク</t>
    </rPh>
    <phoneticPr fontId="4"/>
  </si>
  <si>
    <t>荒川区</t>
    <rPh sb="0" eb="3">
      <t>アラカワク</t>
    </rPh>
    <phoneticPr fontId="4"/>
  </si>
  <si>
    <t>板橋区</t>
    <rPh sb="0" eb="3">
      <t>イタバシク</t>
    </rPh>
    <phoneticPr fontId="4"/>
  </si>
  <si>
    <t>練馬区</t>
    <rPh sb="0" eb="3">
      <t>ネリマク</t>
    </rPh>
    <phoneticPr fontId="4"/>
  </si>
  <si>
    <t>足立区</t>
    <rPh sb="0" eb="3">
      <t>アダチク</t>
    </rPh>
    <phoneticPr fontId="4"/>
  </si>
  <si>
    <t>葛飾区</t>
    <rPh sb="0" eb="3">
      <t>カツシカク</t>
    </rPh>
    <phoneticPr fontId="4"/>
  </si>
  <si>
    <t>江戸川区</t>
    <rPh sb="0" eb="4">
      <t>エドガワク</t>
    </rPh>
    <phoneticPr fontId="4"/>
  </si>
  <si>
    <t>注　平成27年５月１日現在</t>
    <rPh sb="0" eb="1">
      <t>チュウ</t>
    </rPh>
    <rPh sb="2" eb="4">
      <t>ヘイセイ</t>
    </rPh>
    <rPh sb="6" eb="7">
      <t>ネン</t>
    </rPh>
    <rPh sb="8" eb="9">
      <t>ガツ</t>
    </rPh>
    <rPh sb="10" eb="11">
      <t>ヒ</t>
    </rPh>
    <rPh sb="11" eb="13">
      <t>ゲンザイ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</si>
</sst>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8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</cellStyleXfs>
  <cellXfs count="102"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38" fontId="6" fillId="2" borderId="2" xfId="0" applyNumberFormat="1" applyFont="1" applyFill="1" applyBorder="1" applyAlignment="1">
      <alignment vertical="center"/>
    </xf>
    <xf numFmtId="38" fontId="6" fillId="2" borderId="4" xfId="0" applyNumberFormat="1" applyFont="1" applyFill="1" applyBorder="1" applyAlignment="1">
      <alignment vertical="center"/>
    </xf>
    <xf numFmtId="38" fontId="6" fillId="3" borderId="2" xfId="0" applyNumberFormat="1" applyFont="1" applyFill="1" applyBorder="1" applyAlignment="1">
      <alignment vertical="center"/>
    </xf>
    <xf numFmtId="38" fontId="6" fillId="3" borderId="4" xfId="0" applyNumberFormat="1" applyFont="1" applyFill="1" applyBorder="1" applyAlignment="1">
      <alignment vertical="center"/>
    </xf>
    <xf numFmtId="38" fontId="6" fillId="3" borderId="3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 shrinkToFit="1"/>
    </xf>
    <xf numFmtId="0" fontId="6" fillId="3" borderId="5" xfId="0" applyFont="1" applyFill="1" applyBorder="1" applyAlignment="1">
      <alignment horizontal="left" vertical="center" wrapText="1" shrinkToFit="1"/>
    </xf>
    <xf numFmtId="0" fontId="6" fillId="3" borderId="6" xfId="0" applyFont="1" applyFill="1" applyBorder="1" applyAlignment="1">
      <alignment horizontal="left" vertical="center" wrapText="1" shrinkToFit="1"/>
    </xf>
    <xf numFmtId="0" fontId="6" fillId="3" borderId="7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38" fontId="6" fillId="4" borderId="10" xfId="0" applyNumberFormat="1" applyFont="1" applyFill="1" applyBorder="1" applyAlignment="1">
      <alignment horizontal="center" vertical="center"/>
    </xf>
    <xf numFmtId="38" fontId="6" fillId="0" borderId="11" xfId="0" applyNumberFormat="1" applyFont="1" applyFill="1" applyBorder="1" applyAlignment="1">
      <alignment vertical="top" textRotation="255"/>
    </xf>
    <xf numFmtId="38" fontId="6" fillId="0" borderId="12" xfId="0" applyNumberFormat="1" applyFont="1" applyFill="1" applyBorder="1" applyAlignment="1">
      <alignment vertical="top" textRotation="255"/>
    </xf>
    <xf numFmtId="38" fontId="6" fillId="0" borderId="13" xfId="0" applyNumberFormat="1" applyFont="1" applyFill="1" applyBorder="1" applyAlignment="1">
      <alignment vertical="top" textRotation="255"/>
    </xf>
    <xf numFmtId="38" fontId="6" fillId="3" borderId="10" xfId="0" applyNumberFormat="1" applyFont="1" applyFill="1" applyBorder="1" applyAlignment="1">
      <alignment horizontal="center" vertical="center"/>
    </xf>
    <xf numFmtId="38" fontId="6" fillId="0" borderId="14" xfId="0" applyNumberFormat="1" applyFont="1" applyFill="1" applyBorder="1" applyAlignment="1">
      <alignment vertical="top" textRotation="255"/>
    </xf>
    <xf numFmtId="0" fontId="6" fillId="3" borderId="10" xfId="0" applyFont="1" applyFill="1" applyBorder="1" applyAlignment="1">
      <alignment horizontal="center" vertical="center"/>
    </xf>
    <xf numFmtId="38" fontId="6" fillId="0" borderId="15" xfId="0" applyNumberFormat="1" applyFont="1" applyFill="1" applyBorder="1" applyAlignment="1">
      <alignment vertical="top" textRotation="255"/>
    </xf>
    <xf numFmtId="38" fontId="6" fillId="0" borderId="16" xfId="0" applyNumberFormat="1" applyFont="1" applyFill="1" applyBorder="1" applyAlignment="1">
      <alignment vertical="top" textRotation="255"/>
    </xf>
    <xf numFmtId="0" fontId="6" fillId="3" borderId="17" xfId="0" applyFont="1" applyFill="1" applyBorder="1" applyAlignment="1">
      <alignment horizontal="center" vertical="center"/>
    </xf>
    <xf numFmtId="38" fontId="6" fillId="0" borderId="18" xfId="0" applyNumberFormat="1" applyFont="1" applyFill="1" applyBorder="1" applyAlignment="1">
      <alignment vertical="top" textRotation="255"/>
    </xf>
    <xf numFmtId="0" fontId="6" fillId="0" borderId="0" xfId="0" applyFont="1" applyFill="1" applyBorder="1" applyAlignment="1">
      <alignment vertical="center" wrapText="1"/>
    </xf>
    <xf numFmtId="0" fontId="6" fillId="5" borderId="19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vertical="center"/>
    </xf>
    <xf numFmtId="41" fontId="6" fillId="6" borderId="21" xfId="1" applyNumberFormat="1" applyFont="1" applyFill="1" applyBorder="1" applyAlignment="1">
      <alignment vertical="center"/>
    </xf>
    <xf numFmtId="41" fontId="6" fillId="6" borderId="22" xfId="1" applyNumberFormat="1" applyFont="1" applyFill="1" applyBorder="1" applyAlignment="1">
      <alignment vertical="center"/>
    </xf>
    <xf numFmtId="41" fontId="6" fillId="6" borderId="23" xfId="1" applyNumberFormat="1" applyFont="1" applyFill="1" applyBorder="1" applyAlignment="1">
      <alignment vertical="center"/>
    </xf>
    <xf numFmtId="41" fontId="6" fillId="5" borderId="21" xfId="1" applyNumberFormat="1" applyFont="1" applyFill="1" applyBorder="1" applyAlignment="1">
      <alignment vertical="center"/>
    </xf>
    <xf numFmtId="41" fontId="6" fillId="5" borderId="22" xfId="1" applyNumberFormat="1" applyFont="1" applyFill="1" applyBorder="1" applyAlignment="1">
      <alignment vertical="center"/>
    </xf>
    <xf numFmtId="41" fontId="6" fillId="5" borderId="23" xfId="1" applyNumberFormat="1" applyFont="1" applyFill="1" applyBorder="1" applyAlignment="1">
      <alignment vertical="center"/>
    </xf>
    <xf numFmtId="41" fontId="6" fillId="5" borderId="20" xfId="1" applyNumberFormat="1" applyFont="1" applyFill="1" applyBorder="1" applyAlignment="1">
      <alignment vertical="center"/>
    </xf>
    <xf numFmtId="41" fontId="6" fillId="5" borderId="24" xfId="1" applyNumberFormat="1" applyFont="1" applyFill="1" applyBorder="1" applyAlignment="1">
      <alignment vertical="center"/>
    </xf>
    <xf numFmtId="41" fontId="6" fillId="5" borderId="25" xfId="1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distributed" vertical="center"/>
    </xf>
    <xf numFmtId="41" fontId="6" fillId="4" borderId="26" xfId="1" applyNumberFormat="1" applyFont="1" applyFill="1" applyBorder="1" applyAlignment="1">
      <alignment vertical="center"/>
    </xf>
    <xf numFmtId="41" fontId="6" fillId="0" borderId="27" xfId="1" applyNumberFormat="1" applyFont="1" applyFill="1" applyBorder="1" applyAlignment="1">
      <alignment vertical="center"/>
    </xf>
    <xf numFmtId="41" fontId="6" fillId="0" borderId="28" xfId="1" applyNumberFormat="1" applyFont="1" applyFill="1" applyBorder="1" applyAlignment="1">
      <alignment vertical="center"/>
    </xf>
    <xf numFmtId="41" fontId="6" fillId="3" borderId="26" xfId="1" applyNumberFormat="1" applyFont="1" applyFill="1" applyBorder="1" applyAlignment="1">
      <alignment vertical="center"/>
    </xf>
    <xf numFmtId="41" fontId="6" fillId="0" borderId="4" xfId="1" applyNumberFormat="1" applyFont="1" applyFill="1" applyBorder="1" applyAlignment="1">
      <alignment vertical="center"/>
    </xf>
    <xf numFmtId="41" fontId="6" fillId="0" borderId="3" xfId="1" applyNumberFormat="1" applyFont="1" applyFill="1" applyBorder="1" applyAlignment="1">
      <alignment vertical="center"/>
    </xf>
    <xf numFmtId="41" fontId="6" fillId="0" borderId="29" xfId="1" applyNumberFormat="1" applyFont="1" applyFill="1" applyBorder="1" applyAlignment="1">
      <alignment vertical="center"/>
    </xf>
    <xf numFmtId="41" fontId="6" fillId="3" borderId="7" xfId="1" applyNumberFormat="1" applyFont="1" applyFill="1" applyBorder="1" applyAlignment="1">
      <alignment vertical="center"/>
    </xf>
    <xf numFmtId="41" fontId="6" fillId="0" borderId="7" xfId="1" applyNumberFormat="1" applyFont="1" applyFill="1" applyBorder="1" applyAlignment="1">
      <alignment vertical="center"/>
    </xf>
    <xf numFmtId="0" fontId="6" fillId="0" borderId="30" xfId="0" applyFont="1" applyFill="1" applyBorder="1" applyAlignment="1">
      <alignment horizontal="distributed" vertical="center"/>
    </xf>
    <xf numFmtId="41" fontId="6" fillId="4" borderId="31" xfId="1" applyNumberFormat="1" applyFont="1" applyFill="1" applyBorder="1" applyAlignment="1">
      <alignment vertical="center"/>
    </xf>
    <xf numFmtId="41" fontId="6" fillId="0" borderId="32" xfId="1" applyNumberFormat="1" applyFont="1" applyFill="1" applyBorder="1" applyAlignment="1">
      <alignment vertical="center"/>
    </xf>
    <xf numFmtId="41" fontId="6" fillId="0" borderId="33" xfId="1" applyNumberFormat="1" applyFont="1" applyFill="1" applyBorder="1" applyAlignment="1">
      <alignment vertical="center"/>
    </xf>
    <xf numFmtId="41" fontId="6" fillId="3" borderId="31" xfId="1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vertical="center"/>
    </xf>
    <xf numFmtId="41" fontId="6" fillId="0" borderId="30" xfId="1" applyNumberFormat="1" applyFont="1" applyFill="1" applyBorder="1" applyAlignment="1">
      <alignment vertical="center"/>
    </xf>
    <xf numFmtId="41" fontId="6" fillId="0" borderId="34" xfId="1" applyNumberFormat="1" applyFont="1" applyFill="1" applyBorder="1" applyAlignment="1">
      <alignment vertical="center"/>
    </xf>
    <xf numFmtId="41" fontId="6" fillId="3" borderId="35" xfId="1" applyNumberFormat="1" applyFont="1" applyFill="1" applyBorder="1" applyAlignment="1">
      <alignment vertical="center"/>
    </xf>
    <xf numFmtId="41" fontId="6" fillId="0" borderId="35" xfId="1" applyNumberFormat="1" applyFont="1" applyFill="1" applyBorder="1" applyAlignment="1">
      <alignment vertical="center"/>
    </xf>
    <xf numFmtId="41" fontId="6" fillId="4" borderId="36" xfId="1" applyNumberFormat="1" applyFont="1" applyFill="1" applyBorder="1" applyAlignment="1">
      <alignment vertical="center"/>
    </xf>
    <xf numFmtId="41" fontId="6" fillId="0" borderId="37" xfId="1" applyNumberFormat="1" applyFont="1" applyFill="1" applyBorder="1" applyAlignment="1">
      <alignment vertical="center"/>
    </xf>
    <xf numFmtId="41" fontId="6" fillId="0" borderId="38" xfId="1" applyNumberFormat="1" applyFont="1" applyFill="1" applyBorder="1" applyAlignment="1">
      <alignment vertical="center"/>
    </xf>
    <xf numFmtId="41" fontId="6" fillId="3" borderId="36" xfId="1" applyNumberFormat="1" applyFont="1" applyFill="1" applyBorder="1" applyAlignment="1">
      <alignment vertical="center"/>
    </xf>
    <xf numFmtId="41" fontId="6" fillId="0" borderId="39" xfId="1" applyNumberFormat="1" applyFont="1" applyFill="1" applyBorder="1" applyAlignment="1">
      <alignment vertical="center"/>
    </xf>
    <xf numFmtId="41" fontId="6" fillId="0" borderId="40" xfId="1" applyNumberFormat="1" applyFont="1" applyFill="1" applyBorder="1" applyAlignment="1">
      <alignment vertical="center"/>
    </xf>
    <xf numFmtId="41" fontId="6" fillId="0" borderId="41" xfId="1" applyNumberFormat="1" applyFont="1" applyFill="1" applyBorder="1" applyAlignment="1">
      <alignment vertical="center"/>
    </xf>
    <xf numFmtId="41" fontId="6" fillId="3" borderId="42" xfId="1" applyNumberFormat="1" applyFont="1" applyFill="1" applyBorder="1" applyAlignment="1">
      <alignment vertical="center"/>
    </xf>
    <xf numFmtId="41" fontId="6" fillId="0" borderId="42" xfId="1" applyNumberFormat="1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/>
    </xf>
    <xf numFmtId="41" fontId="6" fillId="4" borderId="44" xfId="1" applyNumberFormat="1" applyFont="1" applyFill="1" applyBorder="1" applyAlignment="1">
      <alignment vertical="center"/>
    </xf>
    <xf numFmtId="41" fontId="6" fillId="0" borderId="11" xfId="1" applyNumberFormat="1" applyFont="1" applyFill="1" applyBorder="1" applyAlignment="1">
      <alignment vertical="center"/>
    </xf>
    <xf numFmtId="41" fontId="6" fillId="0" borderId="45" xfId="1" applyNumberFormat="1" applyFont="1" applyFill="1" applyBorder="1" applyAlignment="1">
      <alignment vertical="center"/>
    </xf>
    <xf numFmtId="41" fontId="6" fillId="3" borderId="44" xfId="1" applyNumberFormat="1" applyFont="1" applyFill="1" applyBorder="1" applyAlignment="1">
      <alignment vertical="center"/>
    </xf>
    <xf numFmtId="41" fontId="6" fillId="0" borderId="12" xfId="1" applyNumberFormat="1" applyFont="1" applyFill="1" applyBorder="1" applyAlignment="1">
      <alignment vertical="center"/>
    </xf>
    <xf numFmtId="41" fontId="6" fillId="0" borderId="14" xfId="1" applyNumberFormat="1" applyFont="1" applyFill="1" applyBorder="1" applyAlignment="1">
      <alignment vertical="center"/>
    </xf>
    <xf numFmtId="41" fontId="6" fillId="0" borderId="46" xfId="1" applyNumberFormat="1" applyFont="1" applyFill="1" applyBorder="1" applyAlignment="1">
      <alignment vertical="center"/>
    </xf>
    <xf numFmtId="41" fontId="6" fillId="3" borderId="47" xfId="1" applyNumberFormat="1" applyFont="1" applyFill="1" applyBorder="1" applyAlignment="1">
      <alignment vertical="center"/>
    </xf>
    <xf numFmtId="41" fontId="6" fillId="0" borderId="47" xfId="1" applyNumberFormat="1" applyFont="1" applyFill="1" applyBorder="1" applyAlignment="1">
      <alignment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distributed" vertical="center"/>
    </xf>
    <xf numFmtId="41" fontId="6" fillId="4" borderId="49" xfId="1" applyNumberFormat="1" applyFont="1" applyFill="1" applyBorder="1" applyAlignment="1">
      <alignment vertical="center"/>
    </xf>
    <xf numFmtId="41" fontId="6" fillId="0" borderId="50" xfId="1" applyNumberFormat="1" applyFont="1" applyFill="1" applyBorder="1" applyAlignment="1">
      <alignment vertical="center"/>
    </xf>
    <xf numFmtId="41" fontId="6" fillId="0" borderId="51" xfId="1" applyNumberFormat="1" applyFont="1" applyFill="1" applyBorder="1" applyAlignment="1">
      <alignment vertical="center"/>
    </xf>
    <xf numFmtId="41" fontId="6" fillId="3" borderId="49" xfId="1" applyNumberFormat="1" applyFont="1" applyFill="1" applyBorder="1" applyAlignment="1">
      <alignment vertical="center"/>
    </xf>
    <xf numFmtId="41" fontId="6" fillId="0" borderId="1" xfId="1" applyNumberFormat="1" applyFont="1" applyFill="1" applyBorder="1" applyAlignment="1">
      <alignment vertical="center"/>
    </xf>
    <xf numFmtId="41" fontId="6" fillId="0" borderId="9" xfId="1" applyNumberFormat="1" applyFont="1" applyFill="1" applyBorder="1" applyAlignment="1">
      <alignment vertical="center"/>
    </xf>
    <xf numFmtId="41" fontId="6" fillId="0" borderId="52" xfId="1" applyNumberFormat="1" applyFont="1" applyFill="1" applyBorder="1" applyAlignment="1">
      <alignment vertical="center"/>
    </xf>
    <xf numFmtId="41" fontId="6" fillId="3" borderId="17" xfId="1" applyNumberFormat="1" applyFont="1" applyFill="1" applyBorder="1" applyAlignment="1">
      <alignment vertical="center"/>
    </xf>
    <xf numFmtId="41" fontId="6" fillId="0" borderId="17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</cellXfs>
  <cellStyles count="486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3" xfId="27"/>
    <cellStyle name="標準 2 10 4" xfId="28"/>
    <cellStyle name="標準 2 10 5" xfId="29"/>
    <cellStyle name="標準 2 11" xfId="30"/>
    <cellStyle name="標準 2 11 2" xfId="31"/>
    <cellStyle name="標準 2 11 3" xfId="32"/>
    <cellStyle name="標準 2 12" xfId="33"/>
    <cellStyle name="標準 2 13" xfId="34"/>
    <cellStyle name="標準 2 14" xfId="35"/>
    <cellStyle name="標準 2 15" xfId="36"/>
    <cellStyle name="標準 2 16" xfId="37"/>
    <cellStyle name="標準 2 16 2" xfId="38"/>
    <cellStyle name="標準 2 17" xfId="39"/>
    <cellStyle name="標準 2 18" xfId="40"/>
    <cellStyle name="標準 2 2" xfId="41"/>
    <cellStyle name="標準 2 2 10" xfId="42"/>
    <cellStyle name="標準 2 2 11" xfId="43"/>
    <cellStyle name="標準 2 2 12" xfId="44"/>
    <cellStyle name="標準 2 2 13" xfId="45"/>
    <cellStyle name="標準 2 2 13 2" xfId="46"/>
    <cellStyle name="標準 2 2 14" xfId="47"/>
    <cellStyle name="標準 2 2 2" xfId="48"/>
    <cellStyle name="標準 2 2 2 2" xfId="49"/>
    <cellStyle name="標準 2 2 2 2 2" xfId="50"/>
    <cellStyle name="標準 2 2 2 2 2 2" xfId="51"/>
    <cellStyle name="標準 2 2 2 2 2 3" xfId="52"/>
    <cellStyle name="標準 2 2 2 2 2 3 2" xfId="53"/>
    <cellStyle name="標準 2 2 2 2 2 3 2 2" xfId="54"/>
    <cellStyle name="標準 2 2 2 2 2 3 2 3" xfId="55"/>
    <cellStyle name="標準 2 2 2 2 2 3 3" xfId="56"/>
    <cellStyle name="標準 2 2 2 2 2 3 4" xfId="57"/>
    <cellStyle name="標準 2 2 2 2 2 3 5" xfId="58"/>
    <cellStyle name="標準 2 2 2 2 2 4" xfId="59"/>
    <cellStyle name="標準 2 2 2 2 2 4 2" xfId="60"/>
    <cellStyle name="標準 2 2 2 2 2 4 3" xfId="61"/>
    <cellStyle name="標準 2 2 2 2 2 5" xfId="62"/>
    <cellStyle name="標準 2 2 2 2 2 6" xfId="63"/>
    <cellStyle name="標準 2 2 2 2 2 7" xfId="64"/>
    <cellStyle name="標準 2 2 2 2 2 7 2" xfId="65"/>
    <cellStyle name="標準 2 2 2 2 2 8" xfId="66"/>
    <cellStyle name="標準 2 2 2 2 3" xfId="67"/>
    <cellStyle name="標準 2 2 2 2 4" xfId="68"/>
    <cellStyle name="標準 2 2 2 2 4 2" xfId="69"/>
    <cellStyle name="標準 2 2 2 3" xfId="70"/>
    <cellStyle name="標準 2 2 2 4" xfId="71"/>
    <cellStyle name="標準 2 2 2 4 2" xfId="72"/>
    <cellStyle name="標準 2 2 2 4 3" xfId="73"/>
    <cellStyle name="標準 2 2 2 4 3 2" xfId="74"/>
    <cellStyle name="標準 2 2 2 4 3 2 2" xfId="75"/>
    <cellStyle name="標準 2 2 2 4 3 2 3" xfId="76"/>
    <cellStyle name="標準 2 2 2 4 3 3" xfId="77"/>
    <cellStyle name="標準 2 2 2 4 3 4" xfId="78"/>
    <cellStyle name="標準 2 2 2 4 3 5" xfId="79"/>
    <cellStyle name="標準 2 2 2 4 4" xfId="80"/>
    <cellStyle name="標準 2 2 2 4 4 2" xfId="81"/>
    <cellStyle name="標準 2 2 2 4 4 3" xfId="82"/>
    <cellStyle name="標準 2 2 2 4 5" xfId="83"/>
    <cellStyle name="標準 2 2 2 4 6" xfId="84"/>
    <cellStyle name="標準 2 2 2 4 7" xfId="85"/>
    <cellStyle name="標準 2 2 2 4 7 2" xfId="86"/>
    <cellStyle name="標準 2 2 2 4 8" xfId="87"/>
    <cellStyle name="標準 2 2 2 5" xfId="88"/>
    <cellStyle name="標準 2 2 2 5 2" xfId="89"/>
    <cellStyle name="標準 2 2 3" xfId="90"/>
    <cellStyle name="標準 2 2 4" xfId="91"/>
    <cellStyle name="標準 2 2 4 2" xfId="92"/>
    <cellStyle name="標準 2 2 4 2 2" xfId="93"/>
    <cellStyle name="標準 2 2 4 2 3" xfId="94"/>
    <cellStyle name="標準 2 2 4 2 3 2" xfId="95"/>
    <cellStyle name="標準 2 2 4 2 3 2 2" xfId="96"/>
    <cellStyle name="標準 2 2 4 2 3 2 3" xfId="97"/>
    <cellStyle name="標準 2 2 4 2 3 3" xfId="98"/>
    <cellStyle name="標準 2 2 4 2 3 4" xfId="99"/>
    <cellStyle name="標準 2 2 4 2 3 5" xfId="100"/>
    <cellStyle name="標準 2 2 4 2 4" xfId="101"/>
    <cellStyle name="標準 2 2 4 2 4 2" xfId="102"/>
    <cellStyle name="標準 2 2 4 2 4 3" xfId="103"/>
    <cellStyle name="標準 2 2 4 2 5" xfId="104"/>
    <cellStyle name="標準 2 2 4 2 6" xfId="105"/>
    <cellStyle name="標準 2 2 4 2 7" xfId="106"/>
    <cellStyle name="標準 2 2 4 2 7 2" xfId="107"/>
    <cellStyle name="標準 2 2 4 2 8" xfId="108"/>
    <cellStyle name="標準 2 2 4 3" xfId="109"/>
    <cellStyle name="標準 2 2 4 4" xfId="110"/>
    <cellStyle name="標準 2 2 4 4 2" xfId="111"/>
    <cellStyle name="標準 2 2 5" xfId="112"/>
    <cellStyle name="標準 2 2 5 2" xfId="113"/>
    <cellStyle name="標準 2 2 5 3" xfId="114"/>
    <cellStyle name="標準 2 2 5 3 2" xfId="115"/>
    <cellStyle name="標準 2 2 5 3 2 2" xfId="116"/>
    <cellStyle name="標準 2 2 5 3 2 3" xfId="117"/>
    <cellStyle name="標準 2 2 5 3 3" xfId="118"/>
    <cellStyle name="標準 2 2 5 3 4" xfId="119"/>
    <cellStyle name="標準 2 2 5 3 5" xfId="120"/>
    <cellStyle name="標準 2 2 5 4" xfId="121"/>
    <cellStyle name="標準 2 2 5 4 2" xfId="122"/>
    <cellStyle name="標準 2 2 5 4 3" xfId="123"/>
    <cellStyle name="標準 2 2 5 5" xfId="124"/>
    <cellStyle name="標準 2 2 5 6" xfId="125"/>
    <cellStyle name="標準 2 2 5 7" xfId="126"/>
    <cellStyle name="標準 2 2 5 7 2" xfId="127"/>
    <cellStyle name="標準 2 2 5 8" xfId="128"/>
    <cellStyle name="標準 2 2 6" xfId="129"/>
    <cellStyle name="標準 2 2 7" xfId="130"/>
    <cellStyle name="標準 2 2 7 2" xfId="131"/>
    <cellStyle name="標準 2 2 7 2 2" xfId="132"/>
    <cellStyle name="標準 2 2 7 2 3" xfId="133"/>
    <cellStyle name="標準 2 2 7 3" xfId="134"/>
    <cellStyle name="標準 2 2 7 4" xfId="135"/>
    <cellStyle name="標準 2 2 7 5" xfId="136"/>
    <cellStyle name="標準 2 2 8" xfId="137"/>
    <cellStyle name="標準 2 2 8 2" xfId="138"/>
    <cellStyle name="標準 2 2 8 3" xfId="139"/>
    <cellStyle name="標準 2 2 9" xfId="140"/>
    <cellStyle name="標準 2 3" xfId="141"/>
    <cellStyle name="標準 2 3 10" xfId="142"/>
    <cellStyle name="標準 2 3 11" xfId="143"/>
    <cellStyle name="標準 2 3 12" xfId="144"/>
    <cellStyle name="標準 2 3 13" xfId="145"/>
    <cellStyle name="標準 2 3 13 2" xfId="146"/>
    <cellStyle name="標準 2 3 14" xfId="147"/>
    <cellStyle name="標準 2 3 2" xfId="148"/>
    <cellStyle name="標準 2 3 2 2" xfId="149"/>
    <cellStyle name="標準 2 3 2 2 2" xfId="150"/>
    <cellStyle name="標準 2 3 2 2 2 2" xfId="151"/>
    <cellStyle name="標準 2 3 2 2 2 3" xfId="152"/>
    <cellStyle name="標準 2 3 2 2 2 3 2" xfId="153"/>
    <cellStyle name="標準 2 3 2 2 2 3 2 2" xfId="154"/>
    <cellStyle name="標準 2 3 2 2 2 3 2 3" xfId="155"/>
    <cellStyle name="標準 2 3 2 2 2 3 3" xfId="156"/>
    <cellStyle name="標準 2 3 2 2 2 3 4" xfId="157"/>
    <cellStyle name="標準 2 3 2 2 2 3 5" xfId="158"/>
    <cellStyle name="標準 2 3 2 2 2 4" xfId="159"/>
    <cellStyle name="標準 2 3 2 2 2 4 2" xfId="160"/>
    <cellStyle name="標準 2 3 2 2 2 4 3" xfId="161"/>
    <cellStyle name="標準 2 3 2 2 2 5" xfId="162"/>
    <cellStyle name="標準 2 3 2 2 2 6" xfId="163"/>
    <cellStyle name="標準 2 3 2 2 2 7" xfId="164"/>
    <cellStyle name="標準 2 3 2 2 2 7 2" xfId="165"/>
    <cellStyle name="標準 2 3 2 2 2 8" xfId="166"/>
    <cellStyle name="標準 2 3 2 2 3" xfId="167"/>
    <cellStyle name="標準 2 3 2 2 4" xfId="168"/>
    <cellStyle name="標準 2 3 2 2 4 2" xfId="169"/>
    <cellStyle name="標準 2 3 2 3" xfId="170"/>
    <cellStyle name="標準 2 3 2 4" xfId="171"/>
    <cellStyle name="標準 2 3 2 4 2" xfId="172"/>
    <cellStyle name="標準 2 3 2 4 3" xfId="173"/>
    <cellStyle name="標準 2 3 2 4 3 2" xfId="174"/>
    <cellStyle name="標準 2 3 2 4 3 2 2" xfId="175"/>
    <cellStyle name="標準 2 3 2 4 3 2 3" xfId="176"/>
    <cellStyle name="標準 2 3 2 4 3 3" xfId="177"/>
    <cellStyle name="標準 2 3 2 4 3 4" xfId="178"/>
    <cellStyle name="標準 2 3 2 4 3 5" xfId="179"/>
    <cellStyle name="標準 2 3 2 4 4" xfId="180"/>
    <cellStyle name="標準 2 3 2 4 4 2" xfId="181"/>
    <cellStyle name="標準 2 3 2 4 4 3" xfId="182"/>
    <cellStyle name="標準 2 3 2 4 5" xfId="183"/>
    <cellStyle name="標準 2 3 2 4 6" xfId="184"/>
    <cellStyle name="標準 2 3 2 4 7" xfId="185"/>
    <cellStyle name="標準 2 3 2 4 7 2" xfId="186"/>
    <cellStyle name="標準 2 3 2 4 8" xfId="187"/>
    <cellStyle name="標準 2 3 2 5" xfId="188"/>
    <cellStyle name="標準 2 3 2 5 2" xfId="189"/>
    <cellStyle name="標準 2 3 3" xfId="190"/>
    <cellStyle name="標準 2 3 3 2" xfId="191"/>
    <cellStyle name="標準 2 3 3 2 2" xfId="192"/>
    <cellStyle name="標準 2 3 3 2 3" xfId="193"/>
    <cellStyle name="標準 2 3 3 2 3 2" xfId="194"/>
    <cellStyle name="標準 2 3 3 2 3 2 2" xfId="195"/>
    <cellStyle name="標準 2 3 3 2 3 2 3" xfId="196"/>
    <cellStyle name="標準 2 3 3 2 3 3" xfId="197"/>
    <cellStyle name="標準 2 3 3 2 3 4" xfId="198"/>
    <cellStyle name="標準 2 3 3 2 3 5" xfId="199"/>
    <cellStyle name="標準 2 3 3 2 4" xfId="200"/>
    <cellStyle name="標準 2 3 3 2 4 2" xfId="201"/>
    <cellStyle name="標準 2 3 3 2 4 3" xfId="202"/>
    <cellStyle name="標準 2 3 3 2 5" xfId="203"/>
    <cellStyle name="標準 2 3 3 2 6" xfId="204"/>
    <cellStyle name="標準 2 3 3 2 7" xfId="205"/>
    <cellStyle name="標準 2 3 3 2 7 2" xfId="206"/>
    <cellStyle name="標準 2 3 3 2 8" xfId="207"/>
    <cellStyle name="標準 2 3 3 3" xfId="208"/>
    <cellStyle name="標準 2 3 3 4" xfId="209"/>
    <cellStyle name="標準 2 3 3 4 2" xfId="210"/>
    <cellStyle name="標準 2 3 4" xfId="211"/>
    <cellStyle name="標準 2 3 5" xfId="212"/>
    <cellStyle name="標準 2 3 5 2" xfId="213"/>
    <cellStyle name="標準 2 3 5 3" xfId="214"/>
    <cellStyle name="標準 2 3 5 3 2" xfId="215"/>
    <cellStyle name="標準 2 3 5 3 2 2" xfId="216"/>
    <cellStyle name="標準 2 3 5 3 2 3" xfId="217"/>
    <cellStyle name="標準 2 3 5 3 3" xfId="218"/>
    <cellStyle name="標準 2 3 5 3 4" xfId="219"/>
    <cellStyle name="標準 2 3 5 3 5" xfId="220"/>
    <cellStyle name="標準 2 3 5 4" xfId="221"/>
    <cellStyle name="標準 2 3 5 4 2" xfId="222"/>
    <cellStyle name="標準 2 3 5 4 3" xfId="223"/>
    <cellStyle name="標準 2 3 5 5" xfId="224"/>
    <cellStyle name="標準 2 3 5 6" xfId="225"/>
    <cellStyle name="標準 2 3 5 7" xfId="226"/>
    <cellStyle name="標準 2 3 5 7 2" xfId="227"/>
    <cellStyle name="標準 2 3 5 8" xfId="228"/>
    <cellStyle name="標準 2 3 6" xfId="229"/>
    <cellStyle name="標準 2 3 7" xfId="230"/>
    <cellStyle name="標準 2 3 7 2" xfId="231"/>
    <cellStyle name="標準 2 3 7 2 2" xfId="232"/>
    <cellStyle name="標準 2 3 7 2 3" xfId="233"/>
    <cellStyle name="標準 2 3 7 3" xfId="234"/>
    <cellStyle name="標準 2 3 7 4" xfId="235"/>
    <cellStyle name="標準 2 3 7 5" xfId="236"/>
    <cellStyle name="標準 2 3 8" xfId="237"/>
    <cellStyle name="標準 2 3 8 2" xfId="238"/>
    <cellStyle name="標準 2 3 8 3" xfId="239"/>
    <cellStyle name="標準 2 3 9" xfId="240"/>
    <cellStyle name="標準 2 4" xfId="241"/>
    <cellStyle name="標準 2 4 2" xfId="242"/>
    <cellStyle name="標準 2 4 2 2" xfId="243"/>
    <cellStyle name="標準 2 4 2 2 2" xfId="244"/>
    <cellStyle name="標準 2 4 2 2 2 2" xfId="245"/>
    <cellStyle name="標準 2 4 2 2 2 3" xfId="246"/>
    <cellStyle name="標準 2 4 2 2 2 3 2" xfId="247"/>
    <cellStyle name="標準 2 4 2 2 2 3 2 2" xfId="248"/>
    <cellStyle name="標準 2 4 2 2 2 3 2 3" xfId="249"/>
    <cellStyle name="標準 2 4 2 2 2 3 3" xfId="250"/>
    <cellStyle name="標準 2 4 2 2 2 3 4" xfId="251"/>
    <cellStyle name="標準 2 4 2 2 2 3 5" xfId="252"/>
    <cellStyle name="標準 2 4 2 2 2 4" xfId="253"/>
    <cellStyle name="標準 2 4 2 2 2 4 2" xfId="254"/>
    <cellStyle name="標準 2 4 2 2 2 4 3" xfId="255"/>
    <cellStyle name="標準 2 4 2 2 2 5" xfId="256"/>
    <cellStyle name="標準 2 4 2 2 2 6" xfId="257"/>
    <cellStyle name="標準 2 4 2 2 2 7" xfId="258"/>
    <cellStyle name="標準 2 4 2 2 2 7 2" xfId="259"/>
    <cellStyle name="標準 2 4 2 2 2 8" xfId="260"/>
    <cellStyle name="標準 2 4 2 2 3" xfId="261"/>
    <cellStyle name="標準 2 4 2 2 4" xfId="262"/>
    <cellStyle name="標準 2 4 2 2 4 2" xfId="263"/>
    <cellStyle name="標準 2 4 2 3" xfId="264"/>
    <cellStyle name="標準 2 4 2 4" xfId="265"/>
    <cellStyle name="標準 2 4 2 4 2" xfId="266"/>
    <cellStyle name="標準 2 4 2 4 3" xfId="267"/>
    <cellStyle name="標準 2 4 2 4 3 2" xfId="268"/>
    <cellStyle name="標準 2 4 2 4 3 2 2" xfId="269"/>
    <cellStyle name="標準 2 4 2 4 3 2 3" xfId="270"/>
    <cellStyle name="標準 2 4 2 4 3 3" xfId="271"/>
    <cellStyle name="標準 2 4 2 4 3 4" xfId="272"/>
    <cellStyle name="標準 2 4 2 4 3 5" xfId="273"/>
    <cellStyle name="標準 2 4 2 4 4" xfId="274"/>
    <cellStyle name="標準 2 4 2 4 4 2" xfId="275"/>
    <cellStyle name="標準 2 4 2 4 4 3" xfId="276"/>
    <cellStyle name="標準 2 4 2 4 5" xfId="277"/>
    <cellStyle name="標準 2 4 2 4 6" xfId="278"/>
    <cellStyle name="標準 2 4 2 4 7" xfId="279"/>
    <cellStyle name="標準 2 4 2 4 7 2" xfId="280"/>
    <cellStyle name="標準 2 4 2 4 8" xfId="281"/>
    <cellStyle name="標準 2 4 2 5" xfId="282"/>
    <cellStyle name="標準 2 4 2 5 2" xfId="283"/>
    <cellStyle name="標準 2 4 3" xfId="284"/>
    <cellStyle name="標準 2 4 3 2" xfId="285"/>
    <cellStyle name="標準 2 4 3 2 2" xfId="286"/>
    <cellStyle name="標準 2 4 3 2 3" xfId="287"/>
    <cellStyle name="標準 2 4 3 2 3 2" xfId="288"/>
    <cellStyle name="標準 2 4 3 2 3 2 2" xfId="289"/>
    <cellStyle name="標準 2 4 3 2 3 2 3" xfId="290"/>
    <cellStyle name="標準 2 4 3 2 3 3" xfId="291"/>
    <cellStyle name="標準 2 4 3 2 3 4" xfId="292"/>
    <cellStyle name="標準 2 4 3 2 3 5" xfId="293"/>
    <cellStyle name="標準 2 4 3 2 4" xfId="294"/>
    <cellStyle name="標準 2 4 3 2 4 2" xfId="295"/>
    <cellStyle name="標準 2 4 3 2 4 3" xfId="296"/>
    <cellStyle name="標準 2 4 3 2 5" xfId="297"/>
    <cellStyle name="標準 2 4 3 2 6" xfId="298"/>
    <cellStyle name="標準 2 4 3 2 7" xfId="299"/>
    <cellStyle name="標準 2 4 3 2 7 2" xfId="300"/>
    <cellStyle name="標準 2 4 3 2 8" xfId="301"/>
    <cellStyle name="標準 2 4 3 3" xfId="302"/>
    <cellStyle name="標準 2 4 3 4" xfId="303"/>
    <cellStyle name="標準 2 4 3 4 2" xfId="304"/>
    <cellStyle name="標準 2 4 4" xfId="305"/>
    <cellStyle name="標準 2 4 5" xfId="306"/>
    <cellStyle name="標準 2 4 5 2" xfId="307"/>
    <cellStyle name="標準 2 4 5 3" xfId="308"/>
    <cellStyle name="標準 2 4 5 3 2" xfId="309"/>
    <cellStyle name="標準 2 4 5 3 2 2" xfId="310"/>
    <cellStyle name="標準 2 4 5 3 2 3" xfId="311"/>
    <cellStyle name="標準 2 4 5 3 3" xfId="312"/>
    <cellStyle name="標準 2 4 5 3 4" xfId="313"/>
    <cellStyle name="標準 2 4 5 3 5" xfId="314"/>
    <cellStyle name="標準 2 4 5 4" xfId="315"/>
    <cellStyle name="標準 2 4 5 4 2" xfId="316"/>
    <cellStyle name="標準 2 4 5 4 3" xfId="317"/>
    <cellStyle name="標準 2 4 5 5" xfId="318"/>
    <cellStyle name="標準 2 4 5 6" xfId="319"/>
    <cellStyle name="標準 2 4 5 7" xfId="320"/>
    <cellStyle name="標準 2 4 5 7 2" xfId="321"/>
    <cellStyle name="標準 2 4 5 8" xfId="322"/>
    <cellStyle name="標準 2 4 6" xfId="323"/>
    <cellStyle name="標準 2 4 7" xfId="324"/>
    <cellStyle name="標準 2 4 8" xfId="325"/>
    <cellStyle name="標準 2 4 8 2" xfId="326"/>
    <cellStyle name="標準 2 5" xfId="327"/>
    <cellStyle name="標準 2 5 2" xfId="328"/>
    <cellStyle name="標準 2 5 2 2" xfId="329"/>
    <cellStyle name="標準 2 5 2 2 2" xfId="330"/>
    <cellStyle name="標準 2 5 2 2 3" xfId="331"/>
    <cellStyle name="標準 2 5 2 2 3 2" xfId="332"/>
    <cellStyle name="標準 2 5 2 2 3 2 2" xfId="333"/>
    <cellStyle name="標準 2 5 2 2 3 2 3" xfId="334"/>
    <cellStyle name="標準 2 5 2 2 3 3" xfId="335"/>
    <cellStyle name="標準 2 5 2 2 3 4" xfId="336"/>
    <cellStyle name="標準 2 5 2 2 3 5" xfId="337"/>
    <cellStyle name="標準 2 5 2 2 4" xfId="338"/>
    <cellStyle name="標準 2 5 2 2 4 2" xfId="339"/>
    <cellStyle name="標準 2 5 2 2 4 3" xfId="340"/>
    <cellStyle name="標準 2 5 2 2 5" xfId="341"/>
    <cellStyle name="標準 2 5 2 2 6" xfId="342"/>
    <cellStyle name="標準 2 5 2 2 7" xfId="343"/>
    <cellStyle name="標準 2 5 2 2 7 2" xfId="344"/>
    <cellStyle name="標準 2 5 2 2 8" xfId="345"/>
    <cellStyle name="標準 2 5 2 3" xfId="346"/>
    <cellStyle name="標準 2 5 2 4" xfId="347"/>
    <cellStyle name="標準 2 5 2 4 2" xfId="348"/>
    <cellStyle name="標準 2 5 3" xfId="349"/>
    <cellStyle name="標準 2 5 3 2" xfId="350"/>
    <cellStyle name="標準 2 5 3 2 2" xfId="351"/>
    <cellStyle name="標準 2 5 3 2 3" xfId="352"/>
    <cellStyle name="標準 2 5 3 2 3 2" xfId="353"/>
    <cellStyle name="標準 2 5 3 2 3 2 2" xfId="354"/>
    <cellStyle name="標準 2 5 3 2 3 2 3" xfId="355"/>
    <cellStyle name="標準 2 5 3 2 3 3" xfId="356"/>
    <cellStyle name="標準 2 5 3 2 3 4" xfId="357"/>
    <cellStyle name="標準 2 5 3 2 3 5" xfId="358"/>
    <cellStyle name="標準 2 5 3 2 4" xfId="359"/>
    <cellStyle name="標準 2 5 3 2 4 2" xfId="360"/>
    <cellStyle name="標準 2 5 3 2 4 3" xfId="361"/>
    <cellStyle name="標準 2 5 3 2 5" xfId="362"/>
    <cellStyle name="標準 2 5 3 2 6" xfId="363"/>
    <cellStyle name="標準 2 5 3 2 7" xfId="364"/>
    <cellStyle name="標準 2 5 3 2 7 2" xfId="365"/>
    <cellStyle name="標準 2 5 3 2 8" xfId="366"/>
    <cellStyle name="標準 2 5 3 3" xfId="367"/>
    <cellStyle name="標準 2 5 3 4" xfId="368"/>
    <cellStyle name="標準 2 5 3 4 2" xfId="369"/>
    <cellStyle name="標準 2 5 4" xfId="370"/>
    <cellStyle name="標準 2 5 5" xfId="371"/>
    <cellStyle name="標準 2 5 5 2" xfId="372"/>
    <cellStyle name="標準 2 5 5 3" xfId="373"/>
    <cellStyle name="標準 2 5 5 3 2" xfId="374"/>
    <cellStyle name="標準 2 5 5 3 2 2" xfId="375"/>
    <cellStyle name="標準 2 5 5 3 2 3" xfId="376"/>
    <cellStyle name="標準 2 5 5 3 3" xfId="377"/>
    <cellStyle name="標準 2 5 5 3 4" xfId="378"/>
    <cellStyle name="標準 2 5 5 3 5" xfId="379"/>
    <cellStyle name="標準 2 5 5 4" xfId="380"/>
    <cellStyle name="標準 2 5 5 4 2" xfId="381"/>
    <cellStyle name="標準 2 5 5 4 3" xfId="382"/>
    <cellStyle name="標準 2 5 5 5" xfId="383"/>
    <cellStyle name="標準 2 5 5 6" xfId="384"/>
    <cellStyle name="標準 2 5 5 7" xfId="385"/>
    <cellStyle name="標準 2 5 5 7 2" xfId="386"/>
    <cellStyle name="標準 2 5 5 8" xfId="387"/>
    <cellStyle name="標準 2 5 6" xfId="388"/>
    <cellStyle name="標準 2 5 7" xfId="389"/>
    <cellStyle name="標準 2 5 8" xfId="390"/>
    <cellStyle name="標準 2 5 8 2" xfId="391"/>
    <cellStyle name="標準 2 6" xfId="392"/>
    <cellStyle name="標準 2 7" xfId="393"/>
    <cellStyle name="標準 2 7 2" xfId="394"/>
    <cellStyle name="標準 2 7 2 2" xfId="395"/>
    <cellStyle name="標準 2 7 2 3" xfId="396"/>
    <cellStyle name="標準 2 7 2 3 2" xfId="397"/>
    <cellStyle name="標準 2 7 2 3 2 2" xfId="398"/>
    <cellStyle name="標準 2 7 2 3 2 3" xfId="399"/>
    <cellStyle name="標準 2 7 2 3 3" xfId="400"/>
    <cellStyle name="標準 2 7 2 3 4" xfId="401"/>
    <cellStyle name="標準 2 7 2 3 5" xfId="402"/>
    <cellStyle name="標準 2 7 2 4" xfId="403"/>
    <cellStyle name="標準 2 7 2 4 2" xfId="404"/>
    <cellStyle name="標準 2 7 2 4 3" xfId="405"/>
    <cellStyle name="標準 2 7 2 5" xfId="406"/>
    <cellStyle name="標準 2 7 2 6" xfId="407"/>
    <cellStyle name="標準 2 7 2 7" xfId="408"/>
    <cellStyle name="標準 2 7 2 7 2" xfId="409"/>
    <cellStyle name="標準 2 7 2 8" xfId="410"/>
    <cellStyle name="標準 2 7 3" xfId="411"/>
    <cellStyle name="標準 2 7 4" xfId="412"/>
    <cellStyle name="標準 2 7 4 2" xfId="413"/>
    <cellStyle name="標準 2 8" xfId="414"/>
    <cellStyle name="標準 2 8 2" xfId="415"/>
    <cellStyle name="標準 2 8 3" xfId="416"/>
    <cellStyle name="標準 2 8 3 2" xfId="417"/>
    <cellStyle name="標準 2 8 3 2 2" xfId="418"/>
    <cellStyle name="標準 2 8 3 2 3" xfId="419"/>
    <cellStyle name="標準 2 8 3 3" xfId="420"/>
    <cellStyle name="標準 2 8 3 4" xfId="421"/>
    <cellStyle name="標準 2 8 3 5" xfId="422"/>
    <cellStyle name="標準 2 8 4" xfId="423"/>
    <cellStyle name="標準 2 8 4 2" xfId="424"/>
    <cellStyle name="標準 2 8 4 3" xfId="425"/>
    <cellStyle name="標準 2 8 5" xfId="426"/>
    <cellStyle name="標準 2 8 6" xfId="427"/>
    <cellStyle name="標準 2 8 7" xfId="428"/>
    <cellStyle name="標準 2 8 7 2" xfId="429"/>
    <cellStyle name="標準 2 8 8" xfId="430"/>
    <cellStyle name="標準 2 9" xfId="431"/>
    <cellStyle name="標準 3" xfId="432"/>
    <cellStyle name="標準 3 2" xfId="433"/>
    <cellStyle name="標準 3 3" xfId="434"/>
    <cellStyle name="標準 3 4" xfId="435"/>
    <cellStyle name="標準 3 5" xfId="436"/>
    <cellStyle name="標準 3 6" xfId="437"/>
    <cellStyle name="標準 4" xfId="438"/>
    <cellStyle name="標準 5" xfId="439"/>
    <cellStyle name="標準 6" xfId="440"/>
    <cellStyle name="標準 6 2" xfId="441"/>
    <cellStyle name="標準 6 2 2" xfId="442"/>
    <cellStyle name="標準 6 2 2 2" xfId="443"/>
    <cellStyle name="標準 6 2 2 3" xfId="444"/>
    <cellStyle name="標準 6 2 2 3 2" xfId="445"/>
    <cellStyle name="標準 6 2 2 3 2 2" xfId="446"/>
    <cellStyle name="標準 6 2 2 3 2 3" xfId="447"/>
    <cellStyle name="標準 6 2 2 3 3" xfId="448"/>
    <cellStyle name="標準 6 2 2 3 4" xfId="449"/>
    <cellStyle name="標準 6 2 2 3 5" xfId="450"/>
    <cellStyle name="標準 6 2 2 4" xfId="451"/>
    <cellStyle name="標準 6 2 2 4 2" xfId="452"/>
    <cellStyle name="標準 6 2 2 4 3" xfId="453"/>
    <cellStyle name="標準 6 2 2 5" xfId="454"/>
    <cellStyle name="標準 6 2 2 6" xfId="455"/>
    <cellStyle name="標準 6 2 2 7" xfId="456"/>
    <cellStyle name="標準 6 2 2 7 2" xfId="457"/>
    <cellStyle name="標準 6 2 2 8" xfId="458"/>
    <cellStyle name="標準 6 2 3" xfId="459"/>
    <cellStyle name="標準 6 2 4" xfId="460"/>
    <cellStyle name="標準 6 2 4 2" xfId="461"/>
    <cellStyle name="標準 6 3" xfId="462"/>
    <cellStyle name="標準 6 4" xfId="463"/>
    <cellStyle name="標準 6 4 2" xfId="464"/>
    <cellStyle name="標準 6 4 3" xfId="465"/>
    <cellStyle name="標準 6 4 3 2" xfId="466"/>
    <cellStyle name="標準 6 4 3 2 2" xfId="467"/>
    <cellStyle name="標準 6 4 3 2 3" xfId="468"/>
    <cellStyle name="標準 6 4 3 3" xfId="469"/>
    <cellStyle name="標準 6 4 3 4" xfId="470"/>
    <cellStyle name="標準 6 4 3 5" xfId="471"/>
    <cellStyle name="標準 6 4 4" xfId="472"/>
    <cellStyle name="標準 6 4 4 2" xfId="473"/>
    <cellStyle name="標準 6 4 4 3" xfId="474"/>
    <cellStyle name="標準 6 4 5" xfId="475"/>
    <cellStyle name="標準 6 4 6" xfId="476"/>
    <cellStyle name="標準 6 4 7" xfId="477"/>
    <cellStyle name="標準 6 4 7 2" xfId="478"/>
    <cellStyle name="標準 6 4 8" xfId="479"/>
    <cellStyle name="標準 6 5" xfId="480"/>
    <cellStyle name="標準 6 5 2" xfId="481"/>
    <cellStyle name="標準 7" xfId="482"/>
    <cellStyle name="標準 7 2" xfId="483"/>
    <cellStyle name="標準 7 3" xfId="484"/>
    <cellStyle name="標準 7 3 2" xfId="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FFC000"/>
    <pageSetUpPr fitToPage="1"/>
  </sheetPr>
  <dimension ref="A1:BD29"/>
  <sheetViews>
    <sheetView showGridLines="0" tabSelected="1" view="pageBreakPreview" zoomScale="75" zoomScaleNormal="100" zoomScaleSheetLayoutView="75" workbookViewId="0"/>
  </sheetViews>
  <sheetFormatPr defaultRowHeight="13.5" x14ac:dyDescent="0.15"/>
  <cols>
    <col min="1" max="2" width="3.5" style="2" customWidth="1"/>
    <col min="3" max="3" width="17.5" style="2" customWidth="1"/>
    <col min="4" max="4" width="9.875" style="2" customWidth="1"/>
    <col min="5" max="10" width="6.75" style="2" customWidth="1"/>
    <col min="11" max="11" width="8.75" style="2" customWidth="1"/>
    <col min="12" max="17" width="6.75" style="2" customWidth="1"/>
    <col min="18" max="18" width="8.75" style="2" customWidth="1"/>
    <col min="19" max="24" width="6.75" style="2" customWidth="1"/>
    <col min="25" max="25" width="8.75" style="2" customWidth="1"/>
    <col min="26" max="31" width="6.75" style="2" customWidth="1"/>
    <col min="32" max="32" width="8.75" style="2" customWidth="1"/>
    <col min="33" max="38" width="6.75" style="2" customWidth="1"/>
    <col min="39" max="39" width="8.75" style="2" customWidth="1"/>
    <col min="40" max="45" width="6.75" style="2" customWidth="1"/>
    <col min="46" max="46" width="8.75" style="2" customWidth="1"/>
    <col min="47" max="52" width="6.75" style="2" customWidth="1"/>
    <col min="53" max="53" width="3.25" style="2" customWidth="1"/>
    <col min="54" max="54" width="6.75" style="2" customWidth="1"/>
    <col min="55" max="16384" width="9" style="2"/>
  </cols>
  <sheetData>
    <row r="1" spans="1:56" ht="30" customHeight="1" x14ac:dyDescent="0.15">
      <c r="A1" s="1" t="s">
        <v>0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6" ht="20.25" customHeight="1" thickBo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Y2" s="5" t="s">
        <v>1</v>
      </c>
      <c r="AZ2" s="5"/>
      <c r="BA2" s="4"/>
    </row>
    <row r="3" spans="1:56" s="6" customFormat="1" ht="45" customHeight="1" x14ac:dyDescent="0.15">
      <c r="B3" s="7" t="s">
        <v>2</v>
      </c>
      <c r="C3" s="8"/>
      <c r="D3" s="9"/>
      <c r="E3" s="10" t="s">
        <v>3</v>
      </c>
      <c r="F3" s="10"/>
      <c r="G3" s="10"/>
      <c r="H3" s="10"/>
      <c r="I3" s="10"/>
      <c r="J3" s="10"/>
      <c r="K3" s="11"/>
      <c r="L3" s="12" t="s">
        <v>4</v>
      </c>
      <c r="M3" s="12"/>
      <c r="N3" s="12"/>
      <c r="O3" s="12"/>
      <c r="P3" s="12"/>
      <c r="Q3" s="13"/>
      <c r="R3" s="14"/>
      <c r="S3" s="15" t="s">
        <v>5</v>
      </c>
      <c r="T3" s="15"/>
      <c r="U3" s="15"/>
      <c r="V3" s="15"/>
      <c r="W3" s="15"/>
      <c r="X3" s="15"/>
      <c r="Y3" s="14"/>
      <c r="Z3" s="15" t="s">
        <v>6</v>
      </c>
      <c r="AA3" s="15"/>
      <c r="AB3" s="15"/>
      <c r="AC3" s="15"/>
      <c r="AD3" s="15"/>
      <c r="AE3" s="16"/>
      <c r="AF3" s="17"/>
      <c r="AG3" s="18" t="s">
        <v>7</v>
      </c>
      <c r="AH3" s="18"/>
      <c r="AI3" s="18"/>
      <c r="AJ3" s="18"/>
      <c r="AK3" s="18"/>
      <c r="AL3" s="19"/>
      <c r="AM3" s="14"/>
      <c r="AN3" s="15" t="s">
        <v>8</v>
      </c>
      <c r="AO3" s="15"/>
      <c r="AP3" s="15"/>
      <c r="AQ3" s="15"/>
      <c r="AR3" s="15"/>
      <c r="AS3" s="20"/>
      <c r="AT3" s="14"/>
      <c r="AU3" s="15" t="s">
        <v>9</v>
      </c>
      <c r="AV3" s="15"/>
      <c r="AW3" s="15"/>
      <c r="AX3" s="15"/>
      <c r="AY3" s="15"/>
      <c r="AZ3" s="16"/>
      <c r="BA3" s="21"/>
    </row>
    <row r="4" spans="1:56" s="6" customFormat="1" ht="150" customHeight="1" thickBot="1" x14ac:dyDescent="0.2">
      <c r="B4" s="22"/>
      <c r="C4" s="23"/>
      <c r="D4" s="24" t="s">
        <v>10</v>
      </c>
      <c r="E4" s="25" t="s">
        <v>11</v>
      </c>
      <c r="F4" s="25" t="s">
        <v>12</v>
      </c>
      <c r="G4" s="26" t="s">
        <v>13</v>
      </c>
      <c r="H4" s="25" t="s">
        <v>14</v>
      </c>
      <c r="I4" s="27" t="s">
        <v>15</v>
      </c>
      <c r="J4" s="26" t="s">
        <v>16</v>
      </c>
      <c r="K4" s="28" t="s">
        <v>17</v>
      </c>
      <c r="L4" s="25" t="s">
        <v>11</v>
      </c>
      <c r="M4" s="25" t="s">
        <v>12</v>
      </c>
      <c r="N4" s="26" t="s">
        <v>13</v>
      </c>
      <c r="O4" s="25" t="s">
        <v>14</v>
      </c>
      <c r="P4" s="27" t="s">
        <v>15</v>
      </c>
      <c r="Q4" s="29" t="s">
        <v>16</v>
      </c>
      <c r="R4" s="30" t="s">
        <v>17</v>
      </c>
      <c r="S4" s="25" t="s">
        <v>11</v>
      </c>
      <c r="T4" s="25" t="s">
        <v>12</v>
      </c>
      <c r="U4" s="26" t="s">
        <v>13</v>
      </c>
      <c r="V4" s="25" t="s">
        <v>14</v>
      </c>
      <c r="W4" s="27" t="s">
        <v>15</v>
      </c>
      <c r="X4" s="31" t="s">
        <v>18</v>
      </c>
      <c r="Y4" s="30" t="s">
        <v>17</v>
      </c>
      <c r="Z4" s="25" t="s">
        <v>11</v>
      </c>
      <c r="AA4" s="25" t="s">
        <v>12</v>
      </c>
      <c r="AB4" s="26" t="s">
        <v>13</v>
      </c>
      <c r="AC4" s="25" t="s">
        <v>14</v>
      </c>
      <c r="AD4" s="27" t="s">
        <v>15</v>
      </c>
      <c r="AE4" s="32" t="s">
        <v>19</v>
      </c>
      <c r="AF4" s="33" t="s">
        <v>17</v>
      </c>
      <c r="AG4" s="25" t="s">
        <v>11</v>
      </c>
      <c r="AH4" s="25" t="s">
        <v>12</v>
      </c>
      <c r="AI4" s="26" t="s">
        <v>13</v>
      </c>
      <c r="AJ4" s="25" t="s">
        <v>14</v>
      </c>
      <c r="AK4" s="27" t="s">
        <v>15</v>
      </c>
      <c r="AL4" s="34" t="s">
        <v>16</v>
      </c>
      <c r="AM4" s="30" t="s">
        <v>17</v>
      </c>
      <c r="AN4" s="25" t="s">
        <v>11</v>
      </c>
      <c r="AO4" s="25" t="s">
        <v>12</v>
      </c>
      <c r="AP4" s="26" t="s">
        <v>13</v>
      </c>
      <c r="AQ4" s="25" t="s">
        <v>14</v>
      </c>
      <c r="AR4" s="27" t="s">
        <v>15</v>
      </c>
      <c r="AS4" s="34" t="s">
        <v>16</v>
      </c>
      <c r="AT4" s="30" t="s">
        <v>17</v>
      </c>
      <c r="AU4" s="25" t="s">
        <v>11</v>
      </c>
      <c r="AV4" s="25" t="s">
        <v>12</v>
      </c>
      <c r="AW4" s="26" t="s">
        <v>13</v>
      </c>
      <c r="AX4" s="25" t="s">
        <v>14</v>
      </c>
      <c r="AY4" s="27" t="s">
        <v>15</v>
      </c>
      <c r="AZ4" s="32" t="s">
        <v>16</v>
      </c>
      <c r="BA4" s="21"/>
      <c r="BC4" s="35"/>
      <c r="BD4" s="35"/>
    </row>
    <row r="5" spans="1:56" s="6" customFormat="1" ht="30" customHeight="1" thickBot="1" x14ac:dyDescent="0.2">
      <c r="B5" s="36" t="s">
        <v>20</v>
      </c>
      <c r="C5" s="37"/>
      <c r="D5" s="38">
        <f>SUM(D6:D28)</f>
        <v>1203</v>
      </c>
      <c r="E5" s="39">
        <f t="shared" ref="E5:AZ5" si="0">SUM(E6:E28)</f>
        <v>3</v>
      </c>
      <c r="F5" s="39">
        <f t="shared" si="0"/>
        <v>0</v>
      </c>
      <c r="G5" s="40">
        <f t="shared" si="0"/>
        <v>19</v>
      </c>
      <c r="H5" s="39">
        <f t="shared" si="0"/>
        <v>27</v>
      </c>
      <c r="I5" s="39">
        <f t="shared" si="0"/>
        <v>312</v>
      </c>
      <c r="J5" s="40">
        <f t="shared" si="0"/>
        <v>842</v>
      </c>
      <c r="K5" s="41">
        <f t="shared" si="0"/>
        <v>173</v>
      </c>
      <c r="L5" s="42">
        <f t="shared" si="0"/>
        <v>3</v>
      </c>
      <c r="M5" s="42">
        <f t="shared" si="0"/>
        <v>0</v>
      </c>
      <c r="N5" s="43">
        <f t="shared" si="0"/>
        <v>10</v>
      </c>
      <c r="O5" s="42">
        <f t="shared" si="0"/>
        <v>6</v>
      </c>
      <c r="P5" s="42">
        <f t="shared" si="0"/>
        <v>66</v>
      </c>
      <c r="Q5" s="44">
        <f t="shared" si="0"/>
        <v>88</v>
      </c>
      <c r="R5" s="41">
        <f t="shared" si="0"/>
        <v>376</v>
      </c>
      <c r="S5" s="42">
        <f t="shared" si="0"/>
        <v>0</v>
      </c>
      <c r="T5" s="42">
        <f t="shared" si="0"/>
        <v>0</v>
      </c>
      <c r="U5" s="43">
        <f t="shared" si="0"/>
        <v>1</v>
      </c>
      <c r="V5" s="42">
        <f t="shared" si="0"/>
        <v>9</v>
      </c>
      <c r="W5" s="42">
        <f t="shared" si="0"/>
        <v>99</v>
      </c>
      <c r="X5" s="43">
        <f t="shared" si="0"/>
        <v>267</v>
      </c>
      <c r="Y5" s="41">
        <f t="shared" si="0"/>
        <v>589</v>
      </c>
      <c r="Z5" s="42">
        <f t="shared" si="0"/>
        <v>0</v>
      </c>
      <c r="AA5" s="42">
        <f t="shared" si="0"/>
        <v>0</v>
      </c>
      <c r="AB5" s="43">
        <f t="shared" si="0"/>
        <v>5</v>
      </c>
      <c r="AC5" s="42">
        <f t="shared" si="0"/>
        <v>11</v>
      </c>
      <c r="AD5" s="42">
        <f t="shared" si="0"/>
        <v>127</v>
      </c>
      <c r="AE5" s="45">
        <f t="shared" si="0"/>
        <v>446</v>
      </c>
      <c r="AF5" s="46">
        <f t="shared" si="0"/>
        <v>27</v>
      </c>
      <c r="AG5" s="42">
        <f t="shared" si="0"/>
        <v>0</v>
      </c>
      <c r="AH5" s="42">
        <f t="shared" si="0"/>
        <v>0</v>
      </c>
      <c r="AI5" s="42">
        <f t="shared" si="0"/>
        <v>0</v>
      </c>
      <c r="AJ5" s="42">
        <f t="shared" si="0"/>
        <v>0</v>
      </c>
      <c r="AK5" s="42">
        <f t="shared" si="0"/>
        <v>8</v>
      </c>
      <c r="AL5" s="43">
        <f t="shared" si="0"/>
        <v>19</v>
      </c>
      <c r="AM5" s="41">
        <f t="shared" si="0"/>
        <v>37</v>
      </c>
      <c r="AN5" s="42">
        <f t="shared" si="0"/>
        <v>0</v>
      </c>
      <c r="AO5" s="46">
        <f t="shared" si="0"/>
        <v>0</v>
      </c>
      <c r="AP5" s="46">
        <f t="shared" si="0"/>
        <v>2</v>
      </c>
      <c r="AQ5" s="42">
        <f t="shared" si="0"/>
        <v>1</v>
      </c>
      <c r="AR5" s="42">
        <f t="shared" si="0"/>
        <v>12</v>
      </c>
      <c r="AS5" s="43">
        <f t="shared" si="0"/>
        <v>22</v>
      </c>
      <c r="AT5" s="41">
        <f t="shared" si="0"/>
        <v>1</v>
      </c>
      <c r="AU5" s="42">
        <f t="shared" si="0"/>
        <v>0</v>
      </c>
      <c r="AV5" s="46">
        <f t="shared" si="0"/>
        <v>0</v>
      </c>
      <c r="AW5" s="46">
        <f t="shared" si="0"/>
        <v>1</v>
      </c>
      <c r="AX5" s="42">
        <f t="shared" si="0"/>
        <v>0</v>
      </c>
      <c r="AY5" s="42">
        <f t="shared" si="0"/>
        <v>0</v>
      </c>
      <c r="AZ5" s="44">
        <f t="shared" si="0"/>
        <v>0</v>
      </c>
      <c r="BA5" s="21"/>
    </row>
    <row r="6" spans="1:56" s="6" customFormat="1" ht="25.5" customHeight="1" x14ac:dyDescent="0.15">
      <c r="B6" s="47">
        <v>1</v>
      </c>
      <c r="C6" s="48" t="s">
        <v>21</v>
      </c>
      <c r="D6" s="49">
        <f>SUM(E6:J6)</f>
        <v>16</v>
      </c>
      <c r="E6" s="50">
        <f>SUM(L6,S6,Z6,AG6,AN6,AU6)</f>
        <v>0</v>
      </c>
      <c r="F6" s="50">
        <f t="shared" ref="F6:J21" si="1">SUM(M6,T6,AA6,AH6,AO6,AV6)</f>
        <v>0</v>
      </c>
      <c r="G6" s="50">
        <f t="shared" si="1"/>
        <v>1</v>
      </c>
      <c r="H6" s="50">
        <f t="shared" si="1"/>
        <v>0</v>
      </c>
      <c r="I6" s="50">
        <f t="shared" si="1"/>
        <v>4</v>
      </c>
      <c r="J6" s="51">
        <f t="shared" si="1"/>
        <v>11</v>
      </c>
      <c r="K6" s="52">
        <v>4</v>
      </c>
      <c r="L6" s="50">
        <v>0</v>
      </c>
      <c r="M6" s="50">
        <v>0</v>
      </c>
      <c r="N6" s="53">
        <v>1</v>
      </c>
      <c r="O6" s="50">
        <v>0</v>
      </c>
      <c r="P6" s="50">
        <v>1</v>
      </c>
      <c r="Q6" s="54">
        <v>2</v>
      </c>
      <c r="R6" s="52">
        <v>11</v>
      </c>
      <c r="S6" s="50">
        <v>0</v>
      </c>
      <c r="T6" s="50">
        <v>0</v>
      </c>
      <c r="U6" s="53">
        <v>0</v>
      </c>
      <c r="V6" s="50">
        <v>0</v>
      </c>
      <c r="W6" s="50">
        <v>3</v>
      </c>
      <c r="X6" s="53">
        <v>8</v>
      </c>
      <c r="Y6" s="52">
        <v>0</v>
      </c>
      <c r="Z6" s="50">
        <v>0</v>
      </c>
      <c r="AA6" s="50">
        <v>0</v>
      </c>
      <c r="AB6" s="53">
        <v>0</v>
      </c>
      <c r="AC6" s="50">
        <v>0</v>
      </c>
      <c r="AD6" s="50">
        <v>0</v>
      </c>
      <c r="AE6" s="55">
        <v>0</v>
      </c>
      <c r="AF6" s="56">
        <v>0</v>
      </c>
      <c r="AG6" s="50">
        <v>0</v>
      </c>
      <c r="AH6" s="50">
        <v>0</v>
      </c>
      <c r="AI6" s="50">
        <v>0</v>
      </c>
      <c r="AJ6" s="50">
        <v>0</v>
      </c>
      <c r="AK6" s="50">
        <v>0</v>
      </c>
      <c r="AL6" s="53">
        <v>0</v>
      </c>
      <c r="AM6" s="52">
        <v>1</v>
      </c>
      <c r="AN6" s="50">
        <v>0</v>
      </c>
      <c r="AO6" s="57">
        <v>0</v>
      </c>
      <c r="AP6" s="57">
        <v>0</v>
      </c>
      <c r="AQ6" s="50">
        <v>0</v>
      </c>
      <c r="AR6" s="50">
        <v>0</v>
      </c>
      <c r="AS6" s="53">
        <v>1</v>
      </c>
      <c r="AT6" s="52">
        <v>0</v>
      </c>
      <c r="AU6" s="50">
        <v>0</v>
      </c>
      <c r="AV6" s="57">
        <v>0</v>
      </c>
      <c r="AW6" s="57">
        <v>0</v>
      </c>
      <c r="AX6" s="50">
        <v>0</v>
      </c>
      <c r="AY6" s="50">
        <v>0</v>
      </c>
      <c r="AZ6" s="54">
        <v>0</v>
      </c>
      <c r="BA6" s="21"/>
    </row>
    <row r="7" spans="1:56" s="6" customFormat="1" ht="25.5" customHeight="1" x14ac:dyDescent="0.15">
      <c r="B7" s="47">
        <v>2</v>
      </c>
      <c r="C7" s="58" t="s">
        <v>22</v>
      </c>
      <c r="D7" s="59">
        <f t="shared" ref="D7:D28" si="2">SUM(E7:J7)</f>
        <v>23</v>
      </c>
      <c r="E7" s="60">
        <f t="shared" ref="E7:J28" si="3">SUM(L7,S7,Z7,AG7,AN7,AU7)</f>
        <v>0</v>
      </c>
      <c r="F7" s="60">
        <f t="shared" si="1"/>
        <v>0</v>
      </c>
      <c r="G7" s="60">
        <f t="shared" si="1"/>
        <v>1</v>
      </c>
      <c r="H7" s="60">
        <f t="shared" si="1"/>
        <v>0</v>
      </c>
      <c r="I7" s="60">
        <f t="shared" si="1"/>
        <v>4</v>
      </c>
      <c r="J7" s="61">
        <f t="shared" si="1"/>
        <v>18</v>
      </c>
      <c r="K7" s="62">
        <v>3</v>
      </c>
      <c r="L7" s="60">
        <v>0</v>
      </c>
      <c r="M7" s="60">
        <v>0</v>
      </c>
      <c r="N7" s="63">
        <v>1</v>
      </c>
      <c r="O7" s="60">
        <v>0</v>
      </c>
      <c r="P7" s="60">
        <v>0</v>
      </c>
      <c r="Q7" s="64">
        <v>2</v>
      </c>
      <c r="R7" s="62">
        <v>6</v>
      </c>
      <c r="S7" s="60">
        <v>0</v>
      </c>
      <c r="T7" s="60">
        <v>0</v>
      </c>
      <c r="U7" s="63">
        <v>0</v>
      </c>
      <c r="V7" s="60">
        <v>0</v>
      </c>
      <c r="W7" s="60">
        <v>1</v>
      </c>
      <c r="X7" s="63">
        <v>5</v>
      </c>
      <c r="Y7" s="62">
        <v>10</v>
      </c>
      <c r="Z7" s="60">
        <v>0</v>
      </c>
      <c r="AA7" s="60">
        <v>0</v>
      </c>
      <c r="AB7" s="63">
        <v>0</v>
      </c>
      <c r="AC7" s="60">
        <v>0</v>
      </c>
      <c r="AD7" s="60">
        <v>2</v>
      </c>
      <c r="AE7" s="65">
        <v>8</v>
      </c>
      <c r="AF7" s="66">
        <v>2</v>
      </c>
      <c r="AG7" s="60">
        <v>0</v>
      </c>
      <c r="AH7" s="60">
        <v>0</v>
      </c>
      <c r="AI7" s="60">
        <v>0</v>
      </c>
      <c r="AJ7" s="60">
        <v>0</v>
      </c>
      <c r="AK7" s="60">
        <v>0</v>
      </c>
      <c r="AL7" s="63">
        <v>2</v>
      </c>
      <c r="AM7" s="62">
        <v>2</v>
      </c>
      <c r="AN7" s="60">
        <v>0</v>
      </c>
      <c r="AO7" s="67">
        <v>0</v>
      </c>
      <c r="AP7" s="67">
        <v>0</v>
      </c>
      <c r="AQ7" s="60">
        <v>0</v>
      </c>
      <c r="AR7" s="60">
        <v>1</v>
      </c>
      <c r="AS7" s="63">
        <v>1</v>
      </c>
      <c r="AT7" s="62">
        <v>0</v>
      </c>
      <c r="AU7" s="60">
        <v>0</v>
      </c>
      <c r="AV7" s="67">
        <v>0</v>
      </c>
      <c r="AW7" s="67">
        <v>0</v>
      </c>
      <c r="AX7" s="60">
        <v>0</v>
      </c>
      <c r="AY7" s="60">
        <v>0</v>
      </c>
      <c r="AZ7" s="64">
        <v>0</v>
      </c>
      <c r="BA7" s="21"/>
    </row>
    <row r="8" spans="1:56" s="6" customFormat="1" ht="25.5" customHeight="1" x14ac:dyDescent="0.15">
      <c r="B8" s="47">
        <v>3</v>
      </c>
      <c r="C8" s="58" t="s">
        <v>23</v>
      </c>
      <c r="D8" s="59">
        <f t="shared" si="2"/>
        <v>33</v>
      </c>
      <c r="E8" s="60">
        <f t="shared" si="3"/>
        <v>0</v>
      </c>
      <c r="F8" s="60">
        <f t="shared" si="1"/>
        <v>0</v>
      </c>
      <c r="G8" s="60">
        <f t="shared" si="1"/>
        <v>0</v>
      </c>
      <c r="H8" s="60">
        <f t="shared" si="1"/>
        <v>0</v>
      </c>
      <c r="I8" s="60">
        <f t="shared" si="1"/>
        <v>9</v>
      </c>
      <c r="J8" s="61">
        <f t="shared" si="1"/>
        <v>24</v>
      </c>
      <c r="K8" s="62">
        <v>3</v>
      </c>
      <c r="L8" s="60">
        <v>0</v>
      </c>
      <c r="M8" s="60">
        <v>0</v>
      </c>
      <c r="N8" s="63">
        <v>0</v>
      </c>
      <c r="O8" s="60">
        <v>0</v>
      </c>
      <c r="P8" s="60">
        <v>1</v>
      </c>
      <c r="Q8" s="64">
        <v>2</v>
      </c>
      <c r="R8" s="62">
        <v>16</v>
      </c>
      <c r="S8" s="60">
        <v>0</v>
      </c>
      <c r="T8" s="60">
        <v>0</v>
      </c>
      <c r="U8" s="63">
        <v>0</v>
      </c>
      <c r="V8" s="60">
        <v>0</v>
      </c>
      <c r="W8" s="60">
        <v>4</v>
      </c>
      <c r="X8" s="63">
        <v>12</v>
      </c>
      <c r="Y8" s="62">
        <v>0</v>
      </c>
      <c r="Z8" s="60">
        <v>0</v>
      </c>
      <c r="AA8" s="60">
        <v>0</v>
      </c>
      <c r="AB8" s="63">
        <v>0</v>
      </c>
      <c r="AC8" s="60">
        <v>0</v>
      </c>
      <c r="AD8" s="60">
        <v>0</v>
      </c>
      <c r="AE8" s="65">
        <v>0</v>
      </c>
      <c r="AF8" s="66">
        <v>14</v>
      </c>
      <c r="AG8" s="60">
        <v>0</v>
      </c>
      <c r="AH8" s="60">
        <v>0</v>
      </c>
      <c r="AI8" s="60">
        <v>0</v>
      </c>
      <c r="AJ8" s="60">
        <v>0</v>
      </c>
      <c r="AK8" s="60">
        <v>4</v>
      </c>
      <c r="AL8" s="63">
        <v>10</v>
      </c>
      <c r="AM8" s="62">
        <v>0</v>
      </c>
      <c r="AN8" s="60">
        <v>0</v>
      </c>
      <c r="AO8" s="67">
        <v>0</v>
      </c>
      <c r="AP8" s="67">
        <v>0</v>
      </c>
      <c r="AQ8" s="60">
        <v>0</v>
      </c>
      <c r="AR8" s="60">
        <v>0</v>
      </c>
      <c r="AS8" s="63">
        <v>0</v>
      </c>
      <c r="AT8" s="62">
        <v>0</v>
      </c>
      <c r="AU8" s="60">
        <v>0</v>
      </c>
      <c r="AV8" s="67">
        <v>0</v>
      </c>
      <c r="AW8" s="67">
        <v>0</v>
      </c>
      <c r="AX8" s="60">
        <v>0</v>
      </c>
      <c r="AY8" s="60">
        <v>0</v>
      </c>
      <c r="AZ8" s="64">
        <v>0</v>
      </c>
      <c r="BA8" s="21"/>
    </row>
    <row r="9" spans="1:56" s="6" customFormat="1" ht="25.5" customHeight="1" x14ac:dyDescent="0.15">
      <c r="B9" s="47">
        <v>4</v>
      </c>
      <c r="C9" s="58" t="s">
        <v>24</v>
      </c>
      <c r="D9" s="59">
        <f t="shared" si="2"/>
        <v>63</v>
      </c>
      <c r="E9" s="60">
        <f t="shared" si="3"/>
        <v>0</v>
      </c>
      <c r="F9" s="60">
        <f t="shared" si="1"/>
        <v>0</v>
      </c>
      <c r="G9" s="60">
        <f t="shared" si="1"/>
        <v>1</v>
      </c>
      <c r="H9" s="60">
        <f t="shared" si="1"/>
        <v>2</v>
      </c>
      <c r="I9" s="60">
        <f t="shared" si="1"/>
        <v>9</v>
      </c>
      <c r="J9" s="61">
        <f t="shared" si="1"/>
        <v>51</v>
      </c>
      <c r="K9" s="62">
        <v>13</v>
      </c>
      <c r="L9" s="60">
        <v>0</v>
      </c>
      <c r="M9" s="60">
        <v>0</v>
      </c>
      <c r="N9" s="63">
        <v>0</v>
      </c>
      <c r="O9" s="60">
        <v>0</v>
      </c>
      <c r="P9" s="60">
        <v>1</v>
      </c>
      <c r="Q9" s="64">
        <v>12</v>
      </c>
      <c r="R9" s="62">
        <v>12</v>
      </c>
      <c r="S9" s="60">
        <v>0</v>
      </c>
      <c r="T9" s="60">
        <v>0</v>
      </c>
      <c r="U9" s="63">
        <v>0</v>
      </c>
      <c r="V9" s="60">
        <v>1</v>
      </c>
      <c r="W9" s="60">
        <v>3</v>
      </c>
      <c r="X9" s="63">
        <v>8</v>
      </c>
      <c r="Y9" s="62">
        <v>37</v>
      </c>
      <c r="Z9" s="60">
        <v>0</v>
      </c>
      <c r="AA9" s="60">
        <v>0</v>
      </c>
      <c r="AB9" s="63">
        <v>1</v>
      </c>
      <c r="AC9" s="60">
        <v>1</v>
      </c>
      <c r="AD9" s="60">
        <v>4</v>
      </c>
      <c r="AE9" s="65">
        <v>31</v>
      </c>
      <c r="AF9" s="66">
        <v>0</v>
      </c>
      <c r="AG9" s="60">
        <v>0</v>
      </c>
      <c r="AH9" s="60">
        <v>0</v>
      </c>
      <c r="AI9" s="60">
        <v>0</v>
      </c>
      <c r="AJ9" s="60">
        <v>0</v>
      </c>
      <c r="AK9" s="60">
        <v>0</v>
      </c>
      <c r="AL9" s="63">
        <v>0</v>
      </c>
      <c r="AM9" s="62">
        <v>1</v>
      </c>
      <c r="AN9" s="60">
        <v>0</v>
      </c>
      <c r="AO9" s="67">
        <v>0</v>
      </c>
      <c r="AP9" s="67">
        <v>0</v>
      </c>
      <c r="AQ9" s="60">
        <v>0</v>
      </c>
      <c r="AR9" s="60">
        <v>1</v>
      </c>
      <c r="AS9" s="63">
        <v>0</v>
      </c>
      <c r="AT9" s="62">
        <v>0</v>
      </c>
      <c r="AU9" s="60">
        <v>0</v>
      </c>
      <c r="AV9" s="67">
        <v>0</v>
      </c>
      <c r="AW9" s="67">
        <v>0</v>
      </c>
      <c r="AX9" s="60">
        <v>0</v>
      </c>
      <c r="AY9" s="60">
        <v>0</v>
      </c>
      <c r="AZ9" s="64">
        <v>0</v>
      </c>
      <c r="BA9" s="21"/>
    </row>
    <row r="10" spans="1:56" s="6" customFormat="1" ht="25.5" customHeight="1" x14ac:dyDescent="0.15">
      <c r="B10" s="47">
        <v>5</v>
      </c>
      <c r="C10" s="58" t="s">
        <v>25</v>
      </c>
      <c r="D10" s="68">
        <f t="shared" si="2"/>
        <v>30</v>
      </c>
      <c r="E10" s="69">
        <f t="shared" si="3"/>
        <v>0</v>
      </c>
      <c r="F10" s="69">
        <f t="shared" si="1"/>
        <v>0</v>
      </c>
      <c r="G10" s="69">
        <f t="shared" si="1"/>
        <v>0</v>
      </c>
      <c r="H10" s="69">
        <f t="shared" si="1"/>
        <v>0</v>
      </c>
      <c r="I10" s="69">
        <f t="shared" si="1"/>
        <v>7</v>
      </c>
      <c r="J10" s="70">
        <f t="shared" si="1"/>
        <v>23</v>
      </c>
      <c r="K10" s="71">
        <v>1</v>
      </c>
      <c r="L10" s="69">
        <v>0</v>
      </c>
      <c r="M10" s="69">
        <v>0</v>
      </c>
      <c r="N10" s="72">
        <v>0</v>
      </c>
      <c r="O10" s="69">
        <v>0</v>
      </c>
      <c r="P10" s="69">
        <v>0</v>
      </c>
      <c r="Q10" s="73">
        <v>1</v>
      </c>
      <c r="R10" s="71">
        <v>28</v>
      </c>
      <c r="S10" s="69">
        <v>0</v>
      </c>
      <c r="T10" s="69">
        <v>0</v>
      </c>
      <c r="U10" s="72">
        <v>0</v>
      </c>
      <c r="V10" s="69">
        <v>0</v>
      </c>
      <c r="W10" s="69">
        <v>7</v>
      </c>
      <c r="X10" s="72">
        <v>21</v>
      </c>
      <c r="Y10" s="71">
        <v>0</v>
      </c>
      <c r="Z10" s="69">
        <v>0</v>
      </c>
      <c r="AA10" s="69">
        <v>0</v>
      </c>
      <c r="AB10" s="72">
        <v>0</v>
      </c>
      <c r="AC10" s="69">
        <v>0</v>
      </c>
      <c r="AD10" s="69">
        <v>0</v>
      </c>
      <c r="AE10" s="74">
        <v>0</v>
      </c>
      <c r="AF10" s="75">
        <v>0</v>
      </c>
      <c r="AG10" s="69">
        <v>0</v>
      </c>
      <c r="AH10" s="69">
        <v>0</v>
      </c>
      <c r="AI10" s="69">
        <v>0</v>
      </c>
      <c r="AJ10" s="69">
        <v>0</v>
      </c>
      <c r="AK10" s="69">
        <v>0</v>
      </c>
      <c r="AL10" s="72">
        <v>0</v>
      </c>
      <c r="AM10" s="71">
        <v>1</v>
      </c>
      <c r="AN10" s="69">
        <v>0</v>
      </c>
      <c r="AO10" s="76">
        <v>0</v>
      </c>
      <c r="AP10" s="76">
        <v>0</v>
      </c>
      <c r="AQ10" s="69">
        <v>0</v>
      </c>
      <c r="AR10" s="69">
        <v>0</v>
      </c>
      <c r="AS10" s="72">
        <v>1</v>
      </c>
      <c r="AT10" s="71">
        <v>0</v>
      </c>
      <c r="AU10" s="69">
        <v>0</v>
      </c>
      <c r="AV10" s="76">
        <v>0</v>
      </c>
      <c r="AW10" s="76">
        <v>0</v>
      </c>
      <c r="AX10" s="69">
        <v>0</v>
      </c>
      <c r="AY10" s="69">
        <v>0</v>
      </c>
      <c r="AZ10" s="73">
        <v>0</v>
      </c>
      <c r="BA10" s="21"/>
    </row>
    <row r="11" spans="1:56" s="6" customFormat="1" ht="25.5" customHeight="1" x14ac:dyDescent="0.15">
      <c r="B11" s="77">
        <v>6</v>
      </c>
      <c r="C11" s="78" t="s">
        <v>26</v>
      </c>
      <c r="D11" s="79">
        <f t="shared" si="2"/>
        <v>35</v>
      </c>
      <c r="E11" s="80">
        <f t="shared" si="3"/>
        <v>0</v>
      </c>
      <c r="F11" s="80">
        <f t="shared" si="1"/>
        <v>0</v>
      </c>
      <c r="G11" s="80">
        <f t="shared" si="1"/>
        <v>2</v>
      </c>
      <c r="H11" s="80">
        <f t="shared" si="1"/>
        <v>2</v>
      </c>
      <c r="I11" s="80">
        <f t="shared" si="1"/>
        <v>8</v>
      </c>
      <c r="J11" s="81">
        <f t="shared" si="1"/>
        <v>23</v>
      </c>
      <c r="K11" s="82">
        <v>4</v>
      </c>
      <c r="L11" s="80">
        <v>0</v>
      </c>
      <c r="M11" s="80">
        <v>0</v>
      </c>
      <c r="N11" s="83">
        <v>1</v>
      </c>
      <c r="O11" s="80">
        <v>0</v>
      </c>
      <c r="P11" s="80">
        <v>3</v>
      </c>
      <c r="Q11" s="84">
        <v>0</v>
      </c>
      <c r="R11" s="82">
        <v>28</v>
      </c>
      <c r="S11" s="80">
        <v>0</v>
      </c>
      <c r="T11" s="80">
        <v>0</v>
      </c>
      <c r="U11" s="83">
        <v>1</v>
      </c>
      <c r="V11" s="80">
        <v>1</v>
      </c>
      <c r="W11" s="80">
        <v>3</v>
      </c>
      <c r="X11" s="83">
        <v>23</v>
      </c>
      <c r="Y11" s="82">
        <v>0</v>
      </c>
      <c r="Z11" s="80">
        <v>0</v>
      </c>
      <c r="AA11" s="80">
        <v>0</v>
      </c>
      <c r="AB11" s="83">
        <v>0</v>
      </c>
      <c r="AC11" s="80">
        <v>0</v>
      </c>
      <c r="AD11" s="80">
        <v>0</v>
      </c>
      <c r="AE11" s="85">
        <v>0</v>
      </c>
      <c r="AF11" s="86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3">
        <v>0</v>
      </c>
      <c r="AM11" s="82">
        <v>3</v>
      </c>
      <c r="AN11" s="80">
        <v>0</v>
      </c>
      <c r="AO11" s="87">
        <v>0</v>
      </c>
      <c r="AP11" s="87">
        <v>0</v>
      </c>
      <c r="AQ11" s="80">
        <v>1</v>
      </c>
      <c r="AR11" s="80">
        <v>2</v>
      </c>
      <c r="AS11" s="83">
        <v>0</v>
      </c>
      <c r="AT11" s="82">
        <v>0</v>
      </c>
      <c r="AU11" s="80">
        <v>0</v>
      </c>
      <c r="AV11" s="87">
        <v>0</v>
      </c>
      <c r="AW11" s="87">
        <v>0</v>
      </c>
      <c r="AX11" s="80">
        <v>0</v>
      </c>
      <c r="AY11" s="80">
        <v>0</v>
      </c>
      <c r="AZ11" s="84">
        <v>0</v>
      </c>
      <c r="BA11" s="21"/>
    </row>
    <row r="12" spans="1:56" s="6" customFormat="1" ht="25.5" customHeight="1" x14ac:dyDescent="0.15">
      <c r="B12" s="47">
        <v>7</v>
      </c>
      <c r="C12" s="58" t="s">
        <v>27</v>
      </c>
      <c r="D12" s="59">
        <f t="shared" si="2"/>
        <v>33</v>
      </c>
      <c r="E12" s="60">
        <f t="shared" si="3"/>
        <v>0</v>
      </c>
      <c r="F12" s="60">
        <f t="shared" si="1"/>
        <v>0</v>
      </c>
      <c r="G12" s="60">
        <f t="shared" si="1"/>
        <v>0</v>
      </c>
      <c r="H12" s="60">
        <f t="shared" si="1"/>
        <v>0</v>
      </c>
      <c r="I12" s="60">
        <f t="shared" si="1"/>
        <v>11</v>
      </c>
      <c r="J12" s="61">
        <f t="shared" si="1"/>
        <v>22</v>
      </c>
      <c r="K12" s="62">
        <v>2</v>
      </c>
      <c r="L12" s="60">
        <v>0</v>
      </c>
      <c r="M12" s="60">
        <v>0</v>
      </c>
      <c r="N12" s="63">
        <v>0</v>
      </c>
      <c r="O12" s="60">
        <v>0</v>
      </c>
      <c r="P12" s="60">
        <v>2</v>
      </c>
      <c r="Q12" s="64">
        <v>0</v>
      </c>
      <c r="R12" s="62">
        <v>5</v>
      </c>
      <c r="S12" s="60">
        <v>0</v>
      </c>
      <c r="T12" s="60">
        <v>0</v>
      </c>
      <c r="U12" s="63">
        <v>0</v>
      </c>
      <c r="V12" s="60">
        <v>0</v>
      </c>
      <c r="W12" s="60">
        <v>3</v>
      </c>
      <c r="X12" s="63">
        <v>2</v>
      </c>
      <c r="Y12" s="62">
        <v>24</v>
      </c>
      <c r="Z12" s="60">
        <v>0</v>
      </c>
      <c r="AA12" s="60">
        <v>0</v>
      </c>
      <c r="AB12" s="63">
        <v>0</v>
      </c>
      <c r="AC12" s="60">
        <v>0</v>
      </c>
      <c r="AD12" s="60">
        <v>5</v>
      </c>
      <c r="AE12" s="65">
        <v>19</v>
      </c>
      <c r="AF12" s="66">
        <v>0</v>
      </c>
      <c r="AG12" s="60">
        <v>0</v>
      </c>
      <c r="AH12" s="60">
        <v>0</v>
      </c>
      <c r="AI12" s="60">
        <v>0</v>
      </c>
      <c r="AJ12" s="60">
        <v>0</v>
      </c>
      <c r="AK12" s="60">
        <v>0</v>
      </c>
      <c r="AL12" s="63">
        <v>0</v>
      </c>
      <c r="AM12" s="62">
        <v>2</v>
      </c>
      <c r="AN12" s="60">
        <v>0</v>
      </c>
      <c r="AO12" s="67">
        <v>0</v>
      </c>
      <c r="AP12" s="67">
        <v>0</v>
      </c>
      <c r="AQ12" s="60">
        <v>0</v>
      </c>
      <c r="AR12" s="60">
        <v>1</v>
      </c>
      <c r="AS12" s="63">
        <v>1</v>
      </c>
      <c r="AT12" s="62">
        <v>0</v>
      </c>
      <c r="AU12" s="60">
        <v>0</v>
      </c>
      <c r="AV12" s="67">
        <v>0</v>
      </c>
      <c r="AW12" s="67">
        <v>0</v>
      </c>
      <c r="AX12" s="60">
        <v>0</v>
      </c>
      <c r="AY12" s="60">
        <v>0</v>
      </c>
      <c r="AZ12" s="64">
        <v>0</v>
      </c>
      <c r="BA12" s="21"/>
    </row>
    <row r="13" spans="1:56" s="6" customFormat="1" ht="25.5" customHeight="1" x14ac:dyDescent="0.15">
      <c r="B13" s="47">
        <v>8</v>
      </c>
      <c r="C13" s="58" t="s">
        <v>28</v>
      </c>
      <c r="D13" s="59">
        <f t="shared" si="2"/>
        <v>59</v>
      </c>
      <c r="E13" s="60">
        <f t="shared" si="3"/>
        <v>0</v>
      </c>
      <c r="F13" s="60">
        <f t="shared" si="1"/>
        <v>0</v>
      </c>
      <c r="G13" s="60">
        <f t="shared" si="1"/>
        <v>0</v>
      </c>
      <c r="H13" s="60">
        <f t="shared" si="1"/>
        <v>0</v>
      </c>
      <c r="I13" s="60">
        <f t="shared" si="1"/>
        <v>21</v>
      </c>
      <c r="J13" s="61">
        <f t="shared" si="1"/>
        <v>38</v>
      </c>
      <c r="K13" s="62">
        <v>6</v>
      </c>
      <c r="L13" s="60">
        <v>0</v>
      </c>
      <c r="M13" s="60">
        <v>0</v>
      </c>
      <c r="N13" s="63">
        <v>0</v>
      </c>
      <c r="O13" s="60">
        <v>0</v>
      </c>
      <c r="P13" s="60">
        <v>4</v>
      </c>
      <c r="Q13" s="64">
        <v>2</v>
      </c>
      <c r="R13" s="62">
        <v>4</v>
      </c>
      <c r="S13" s="60">
        <v>0</v>
      </c>
      <c r="T13" s="60">
        <v>0</v>
      </c>
      <c r="U13" s="63">
        <v>0</v>
      </c>
      <c r="V13" s="60">
        <v>0</v>
      </c>
      <c r="W13" s="60">
        <v>4</v>
      </c>
      <c r="X13" s="63">
        <v>0</v>
      </c>
      <c r="Y13" s="62">
        <v>49</v>
      </c>
      <c r="Z13" s="60">
        <v>0</v>
      </c>
      <c r="AA13" s="60">
        <v>0</v>
      </c>
      <c r="AB13" s="63">
        <v>0</v>
      </c>
      <c r="AC13" s="60">
        <v>0</v>
      </c>
      <c r="AD13" s="60">
        <v>13</v>
      </c>
      <c r="AE13" s="65">
        <v>36</v>
      </c>
      <c r="AF13" s="66">
        <v>0</v>
      </c>
      <c r="AG13" s="60">
        <v>0</v>
      </c>
      <c r="AH13" s="60">
        <v>0</v>
      </c>
      <c r="AI13" s="60">
        <v>0</v>
      </c>
      <c r="AJ13" s="60">
        <v>0</v>
      </c>
      <c r="AK13" s="60">
        <v>0</v>
      </c>
      <c r="AL13" s="63">
        <v>0</v>
      </c>
      <c r="AM13" s="62">
        <v>0</v>
      </c>
      <c r="AN13" s="60">
        <v>0</v>
      </c>
      <c r="AO13" s="67">
        <v>0</v>
      </c>
      <c r="AP13" s="67">
        <v>0</v>
      </c>
      <c r="AQ13" s="60">
        <v>0</v>
      </c>
      <c r="AR13" s="60">
        <v>0</v>
      </c>
      <c r="AS13" s="63">
        <v>0</v>
      </c>
      <c r="AT13" s="62">
        <v>0</v>
      </c>
      <c r="AU13" s="60">
        <v>0</v>
      </c>
      <c r="AV13" s="67">
        <v>0</v>
      </c>
      <c r="AW13" s="67">
        <v>0</v>
      </c>
      <c r="AX13" s="60">
        <v>0</v>
      </c>
      <c r="AY13" s="60">
        <v>0</v>
      </c>
      <c r="AZ13" s="64">
        <v>0</v>
      </c>
      <c r="BA13" s="21"/>
    </row>
    <row r="14" spans="1:56" s="6" customFormat="1" ht="25.5" customHeight="1" x14ac:dyDescent="0.15">
      <c r="B14" s="47">
        <v>9</v>
      </c>
      <c r="C14" s="58" t="s">
        <v>29</v>
      </c>
      <c r="D14" s="59">
        <f t="shared" si="2"/>
        <v>40</v>
      </c>
      <c r="E14" s="60">
        <f t="shared" si="3"/>
        <v>0</v>
      </c>
      <c r="F14" s="60">
        <f t="shared" si="1"/>
        <v>0</v>
      </c>
      <c r="G14" s="60">
        <f t="shared" si="1"/>
        <v>1</v>
      </c>
      <c r="H14" s="60">
        <f t="shared" si="1"/>
        <v>2</v>
      </c>
      <c r="I14" s="60">
        <f t="shared" si="1"/>
        <v>9</v>
      </c>
      <c r="J14" s="61">
        <f t="shared" si="1"/>
        <v>28</v>
      </c>
      <c r="K14" s="62">
        <v>9</v>
      </c>
      <c r="L14" s="60">
        <v>0</v>
      </c>
      <c r="M14" s="60">
        <v>0</v>
      </c>
      <c r="N14" s="63">
        <v>0</v>
      </c>
      <c r="O14" s="60">
        <v>0</v>
      </c>
      <c r="P14" s="60">
        <v>2</v>
      </c>
      <c r="Q14" s="64">
        <v>7</v>
      </c>
      <c r="R14" s="62">
        <v>1</v>
      </c>
      <c r="S14" s="60">
        <v>0</v>
      </c>
      <c r="T14" s="60">
        <v>0</v>
      </c>
      <c r="U14" s="63">
        <v>0</v>
      </c>
      <c r="V14" s="60">
        <v>0</v>
      </c>
      <c r="W14" s="60">
        <v>1</v>
      </c>
      <c r="X14" s="63">
        <v>0</v>
      </c>
      <c r="Y14" s="62">
        <v>30</v>
      </c>
      <c r="Z14" s="60">
        <v>0</v>
      </c>
      <c r="AA14" s="60">
        <v>0</v>
      </c>
      <c r="AB14" s="63">
        <v>1</v>
      </c>
      <c r="AC14" s="60">
        <v>2</v>
      </c>
      <c r="AD14" s="60">
        <v>6</v>
      </c>
      <c r="AE14" s="65">
        <v>21</v>
      </c>
      <c r="AF14" s="66">
        <v>0</v>
      </c>
      <c r="AG14" s="60">
        <v>0</v>
      </c>
      <c r="AH14" s="60">
        <v>0</v>
      </c>
      <c r="AI14" s="60">
        <v>0</v>
      </c>
      <c r="AJ14" s="60">
        <v>0</v>
      </c>
      <c r="AK14" s="60">
        <v>0</v>
      </c>
      <c r="AL14" s="63">
        <v>0</v>
      </c>
      <c r="AM14" s="62">
        <v>0</v>
      </c>
      <c r="AN14" s="60">
        <v>0</v>
      </c>
      <c r="AO14" s="67">
        <v>0</v>
      </c>
      <c r="AP14" s="67">
        <v>0</v>
      </c>
      <c r="AQ14" s="60">
        <v>0</v>
      </c>
      <c r="AR14" s="60">
        <v>0</v>
      </c>
      <c r="AS14" s="63">
        <v>0</v>
      </c>
      <c r="AT14" s="62">
        <v>0</v>
      </c>
      <c r="AU14" s="60">
        <v>0</v>
      </c>
      <c r="AV14" s="67">
        <v>0</v>
      </c>
      <c r="AW14" s="67">
        <v>0</v>
      </c>
      <c r="AX14" s="60">
        <v>0</v>
      </c>
      <c r="AY14" s="60">
        <v>0</v>
      </c>
      <c r="AZ14" s="64">
        <v>0</v>
      </c>
      <c r="BA14" s="21"/>
    </row>
    <row r="15" spans="1:56" s="6" customFormat="1" ht="25.5" customHeight="1" x14ac:dyDescent="0.15">
      <c r="B15" s="88">
        <v>10</v>
      </c>
      <c r="C15" s="89" t="s">
        <v>30</v>
      </c>
      <c r="D15" s="68">
        <f t="shared" si="2"/>
        <v>37</v>
      </c>
      <c r="E15" s="69">
        <f t="shared" si="3"/>
        <v>0</v>
      </c>
      <c r="F15" s="69">
        <f t="shared" si="1"/>
        <v>0</v>
      </c>
      <c r="G15" s="69">
        <f t="shared" si="1"/>
        <v>0</v>
      </c>
      <c r="H15" s="69">
        <f t="shared" si="1"/>
        <v>1</v>
      </c>
      <c r="I15" s="69">
        <f t="shared" si="1"/>
        <v>20</v>
      </c>
      <c r="J15" s="70">
        <f t="shared" si="1"/>
        <v>16</v>
      </c>
      <c r="K15" s="71">
        <v>11</v>
      </c>
      <c r="L15" s="69">
        <v>0</v>
      </c>
      <c r="M15" s="69">
        <v>0</v>
      </c>
      <c r="N15" s="72">
        <v>0</v>
      </c>
      <c r="O15" s="69">
        <v>1</v>
      </c>
      <c r="P15" s="69">
        <v>9</v>
      </c>
      <c r="Q15" s="73">
        <v>1</v>
      </c>
      <c r="R15" s="71">
        <v>16</v>
      </c>
      <c r="S15" s="69">
        <v>0</v>
      </c>
      <c r="T15" s="69">
        <v>0</v>
      </c>
      <c r="U15" s="72">
        <v>0</v>
      </c>
      <c r="V15" s="69">
        <v>0</v>
      </c>
      <c r="W15" s="69">
        <v>8</v>
      </c>
      <c r="X15" s="72">
        <v>8</v>
      </c>
      <c r="Y15" s="71">
        <v>10</v>
      </c>
      <c r="Z15" s="69">
        <v>0</v>
      </c>
      <c r="AA15" s="69">
        <v>0</v>
      </c>
      <c r="AB15" s="72">
        <v>0</v>
      </c>
      <c r="AC15" s="69">
        <v>0</v>
      </c>
      <c r="AD15" s="69">
        <v>3</v>
      </c>
      <c r="AE15" s="74">
        <v>7</v>
      </c>
      <c r="AF15" s="75">
        <v>0</v>
      </c>
      <c r="AG15" s="69">
        <v>0</v>
      </c>
      <c r="AH15" s="69">
        <v>0</v>
      </c>
      <c r="AI15" s="69">
        <v>0</v>
      </c>
      <c r="AJ15" s="69">
        <v>0</v>
      </c>
      <c r="AK15" s="69">
        <v>0</v>
      </c>
      <c r="AL15" s="72">
        <v>0</v>
      </c>
      <c r="AM15" s="71">
        <v>0</v>
      </c>
      <c r="AN15" s="69">
        <v>0</v>
      </c>
      <c r="AO15" s="76">
        <v>0</v>
      </c>
      <c r="AP15" s="76">
        <v>0</v>
      </c>
      <c r="AQ15" s="69">
        <v>0</v>
      </c>
      <c r="AR15" s="69">
        <v>0</v>
      </c>
      <c r="AS15" s="72">
        <v>0</v>
      </c>
      <c r="AT15" s="71">
        <v>0</v>
      </c>
      <c r="AU15" s="69">
        <v>0</v>
      </c>
      <c r="AV15" s="76">
        <v>0</v>
      </c>
      <c r="AW15" s="76">
        <v>0</v>
      </c>
      <c r="AX15" s="69">
        <v>0</v>
      </c>
      <c r="AY15" s="69">
        <v>0</v>
      </c>
      <c r="AZ15" s="73">
        <v>0</v>
      </c>
      <c r="BA15" s="21"/>
    </row>
    <row r="16" spans="1:56" s="6" customFormat="1" ht="25.5" customHeight="1" x14ac:dyDescent="0.15">
      <c r="B16" s="47">
        <v>11</v>
      </c>
      <c r="C16" s="58" t="s">
        <v>31</v>
      </c>
      <c r="D16" s="59">
        <f t="shared" si="2"/>
        <v>75</v>
      </c>
      <c r="E16" s="60">
        <f t="shared" si="3"/>
        <v>0</v>
      </c>
      <c r="F16" s="60">
        <f t="shared" si="1"/>
        <v>0</v>
      </c>
      <c r="G16" s="60">
        <f t="shared" si="1"/>
        <v>1</v>
      </c>
      <c r="H16" s="60">
        <f t="shared" si="1"/>
        <v>4</v>
      </c>
      <c r="I16" s="60">
        <f t="shared" si="1"/>
        <v>7</v>
      </c>
      <c r="J16" s="61">
        <f t="shared" si="1"/>
        <v>63</v>
      </c>
      <c r="K16" s="62">
        <v>2</v>
      </c>
      <c r="L16" s="60">
        <v>0</v>
      </c>
      <c r="M16" s="60">
        <v>0</v>
      </c>
      <c r="N16" s="63">
        <v>1</v>
      </c>
      <c r="O16" s="60">
        <v>0</v>
      </c>
      <c r="P16" s="60">
        <v>0</v>
      </c>
      <c r="Q16" s="64">
        <v>1</v>
      </c>
      <c r="R16" s="62">
        <v>8</v>
      </c>
      <c r="S16" s="60">
        <v>0</v>
      </c>
      <c r="T16" s="60">
        <v>0</v>
      </c>
      <c r="U16" s="63">
        <v>0</v>
      </c>
      <c r="V16" s="60">
        <v>2</v>
      </c>
      <c r="W16" s="60">
        <v>1</v>
      </c>
      <c r="X16" s="63">
        <v>5</v>
      </c>
      <c r="Y16" s="62">
        <v>64</v>
      </c>
      <c r="Z16" s="60">
        <v>0</v>
      </c>
      <c r="AA16" s="60">
        <v>0</v>
      </c>
      <c r="AB16" s="63">
        <v>0</v>
      </c>
      <c r="AC16" s="60">
        <v>2</v>
      </c>
      <c r="AD16" s="60">
        <v>6</v>
      </c>
      <c r="AE16" s="65">
        <v>56</v>
      </c>
      <c r="AF16" s="66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3">
        <v>0</v>
      </c>
      <c r="AM16" s="62">
        <v>1</v>
      </c>
      <c r="AN16" s="60">
        <v>0</v>
      </c>
      <c r="AO16" s="67">
        <v>0</v>
      </c>
      <c r="AP16" s="67">
        <v>0</v>
      </c>
      <c r="AQ16" s="60">
        <v>0</v>
      </c>
      <c r="AR16" s="60">
        <v>0</v>
      </c>
      <c r="AS16" s="63">
        <v>1</v>
      </c>
      <c r="AT16" s="62">
        <v>0</v>
      </c>
      <c r="AU16" s="60">
        <v>0</v>
      </c>
      <c r="AV16" s="67">
        <v>0</v>
      </c>
      <c r="AW16" s="67">
        <v>0</v>
      </c>
      <c r="AX16" s="60">
        <v>0</v>
      </c>
      <c r="AY16" s="60">
        <v>0</v>
      </c>
      <c r="AZ16" s="64">
        <v>0</v>
      </c>
      <c r="BA16" s="21"/>
    </row>
    <row r="17" spans="2:53" s="6" customFormat="1" ht="25.5" customHeight="1" x14ac:dyDescent="0.15">
      <c r="B17" s="47">
        <v>12</v>
      </c>
      <c r="C17" s="58" t="s">
        <v>32</v>
      </c>
      <c r="D17" s="59">
        <f t="shared" si="2"/>
        <v>98</v>
      </c>
      <c r="E17" s="60">
        <f t="shared" si="3"/>
        <v>1</v>
      </c>
      <c r="F17" s="60">
        <f t="shared" si="1"/>
        <v>0</v>
      </c>
      <c r="G17" s="60">
        <f t="shared" si="1"/>
        <v>2</v>
      </c>
      <c r="H17" s="60">
        <f t="shared" si="1"/>
        <v>0</v>
      </c>
      <c r="I17" s="60">
        <f t="shared" si="1"/>
        <v>29</v>
      </c>
      <c r="J17" s="61">
        <f t="shared" si="1"/>
        <v>66</v>
      </c>
      <c r="K17" s="62">
        <v>8</v>
      </c>
      <c r="L17" s="60">
        <v>1</v>
      </c>
      <c r="M17" s="60">
        <v>0</v>
      </c>
      <c r="N17" s="63">
        <v>0</v>
      </c>
      <c r="O17" s="60">
        <v>0</v>
      </c>
      <c r="P17" s="60">
        <v>4</v>
      </c>
      <c r="Q17" s="64">
        <v>3</v>
      </c>
      <c r="R17" s="62">
        <v>9</v>
      </c>
      <c r="S17" s="60">
        <v>0</v>
      </c>
      <c r="T17" s="60">
        <v>0</v>
      </c>
      <c r="U17" s="63">
        <v>0</v>
      </c>
      <c r="V17" s="60">
        <v>0</v>
      </c>
      <c r="W17" s="60">
        <v>4</v>
      </c>
      <c r="X17" s="63">
        <v>5</v>
      </c>
      <c r="Y17" s="62">
        <v>81</v>
      </c>
      <c r="Z17" s="60">
        <v>0</v>
      </c>
      <c r="AA17" s="60">
        <v>0</v>
      </c>
      <c r="AB17" s="63">
        <v>2</v>
      </c>
      <c r="AC17" s="60">
        <v>0</v>
      </c>
      <c r="AD17" s="60">
        <v>21</v>
      </c>
      <c r="AE17" s="65">
        <v>58</v>
      </c>
      <c r="AF17" s="66">
        <v>0</v>
      </c>
      <c r="AG17" s="60">
        <v>0</v>
      </c>
      <c r="AH17" s="60">
        <v>0</v>
      </c>
      <c r="AI17" s="60">
        <v>0</v>
      </c>
      <c r="AJ17" s="60">
        <v>0</v>
      </c>
      <c r="AK17" s="60">
        <v>0</v>
      </c>
      <c r="AL17" s="63">
        <v>0</v>
      </c>
      <c r="AM17" s="62">
        <v>0</v>
      </c>
      <c r="AN17" s="60">
        <v>0</v>
      </c>
      <c r="AO17" s="67">
        <v>0</v>
      </c>
      <c r="AP17" s="67">
        <v>0</v>
      </c>
      <c r="AQ17" s="60">
        <v>0</v>
      </c>
      <c r="AR17" s="60">
        <v>0</v>
      </c>
      <c r="AS17" s="63">
        <v>0</v>
      </c>
      <c r="AT17" s="62">
        <v>0</v>
      </c>
      <c r="AU17" s="60">
        <v>0</v>
      </c>
      <c r="AV17" s="67">
        <v>0</v>
      </c>
      <c r="AW17" s="67">
        <v>0</v>
      </c>
      <c r="AX17" s="60">
        <v>0</v>
      </c>
      <c r="AY17" s="60">
        <v>0</v>
      </c>
      <c r="AZ17" s="64">
        <v>0</v>
      </c>
      <c r="BA17" s="21"/>
    </row>
    <row r="18" spans="2:53" s="6" customFormat="1" ht="25.5" customHeight="1" x14ac:dyDescent="0.15">
      <c r="B18" s="47">
        <v>13</v>
      </c>
      <c r="C18" s="58" t="s">
        <v>33</v>
      </c>
      <c r="D18" s="59">
        <f t="shared" si="2"/>
        <v>33</v>
      </c>
      <c r="E18" s="60">
        <f t="shared" si="3"/>
        <v>2</v>
      </c>
      <c r="F18" s="60">
        <f t="shared" si="1"/>
        <v>0</v>
      </c>
      <c r="G18" s="60">
        <f t="shared" si="1"/>
        <v>0</v>
      </c>
      <c r="H18" s="60">
        <f t="shared" si="1"/>
        <v>0</v>
      </c>
      <c r="I18" s="60">
        <f t="shared" si="1"/>
        <v>10</v>
      </c>
      <c r="J18" s="61">
        <f t="shared" si="1"/>
        <v>21</v>
      </c>
      <c r="K18" s="62">
        <v>4</v>
      </c>
      <c r="L18" s="60">
        <v>2</v>
      </c>
      <c r="M18" s="60">
        <v>0</v>
      </c>
      <c r="N18" s="63">
        <v>0</v>
      </c>
      <c r="O18" s="60">
        <v>0</v>
      </c>
      <c r="P18" s="60">
        <v>1</v>
      </c>
      <c r="Q18" s="64">
        <v>1</v>
      </c>
      <c r="R18" s="62">
        <v>26</v>
      </c>
      <c r="S18" s="60">
        <v>0</v>
      </c>
      <c r="T18" s="60">
        <v>0</v>
      </c>
      <c r="U18" s="63">
        <v>0</v>
      </c>
      <c r="V18" s="60">
        <v>0</v>
      </c>
      <c r="W18" s="60">
        <v>8</v>
      </c>
      <c r="X18" s="63">
        <v>18</v>
      </c>
      <c r="Y18" s="62">
        <v>0</v>
      </c>
      <c r="Z18" s="60">
        <v>0</v>
      </c>
      <c r="AA18" s="60">
        <v>0</v>
      </c>
      <c r="AB18" s="63">
        <v>0</v>
      </c>
      <c r="AC18" s="60">
        <v>0</v>
      </c>
      <c r="AD18" s="60">
        <v>0</v>
      </c>
      <c r="AE18" s="65">
        <v>0</v>
      </c>
      <c r="AF18" s="66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3">
        <v>0</v>
      </c>
      <c r="AM18" s="62">
        <v>3</v>
      </c>
      <c r="AN18" s="60">
        <v>0</v>
      </c>
      <c r="AO18" s="67">
        <v>0</v>
      </c>
      <c r="AP18" s="67">
        <v>0</v>
      </c>
      <c r="AQ18" s="60">
        <v>0</v>
      </c>
      <c r="AR18" s="60">
        <v>1</v>
      </c>
      <c r="AS18" s="63">
        <v>2</v>
      </c>
      <c r="AT18" s="62">
        <v>0</v>
      </c>
      <c r="AU18" s="60">
        <v>0</v>
      </c>
      <c r="AV18" s="67">
        <v>0</v>
      </c>
      <c r="AW18" s="67">
        <v>0</v>
      </c>
      <c r="AX18" s="60">
        <v>0</v>
      </c>
      <c r="AY18" s="60">
        <v>0</v>
      </c>
      <c r="AZ18" s="64">
        <v>0</v>
      </c>
      <c r="BA18" s="21"/>
    </row>
    <row r="19" spans="2:53" s="6" customFormat="1" ht="25.5" customHeight="1" x14ac:dyDescent="0.15">
      <c r="B19" s="47">
        <v>14</v>
      </c>
      <c r="C19" s="58" t="s">
        <v>34</v>
      </c>
      <c r="D19" s="59">
        <f t="shared" si="2"/>
        <v>43</v>
      </c>
      <c r="E19" s="60">
        <f t="shared" si="3"/>
        <v>0</v>
      </c>
      <c r="F19" s="60">
        <f t="shared" si="1"/>
        <v>0</v>
      </c>
      <c r="G19" s="60">
        <f t="shared" si="1"/>
        <v>1</v>
      </c>
      <c r="H19" s="60">
        <f t="shared" si="1"/>
        <v>0</v>
      </c>
      <c r="I19" s="60">
        <f t="shared" si="1"/>
        <v>15</v>
      </c>
      <c r="J19" s="61">
        <f t="shared" si="1"/>
        <v>27</v>
      </c>
      <c r="K19" s="62">
        <v>8</v>
      </c>
      <c r="L19" s="60">
        <v>0</v>
      </c>
      <c r="M19" s="60">
        <v>0</v>
      </c>
      <c r="N19" s="63">
        <v>1</v>
      </c>
      <c r="O19" s="60">
        <v>0</v>
      </c>
      <c r="P19" s="60">
        <v>5</v>
      </c>
      <c r="Q19" s="64">
        <v>2</v>
      </c>
      <c r="R19" s="62">
        <v>4</v>
      </c>
      <c r="S19" s="60">
        <v>0</v>
      </c>
      <c r="T19" s="60">
        <v>0</v>
      </c>
      <c r="U19" s="63">
        <v>0</v>
      </c>
      <c r="V19" s="60">
        <v>0</v>
      </c>
      <c r="W19" s="60">
        <v>1</v>
      </c>
      <c r="X19" s="63">
        <v>3</v>
      </c>
      <c r="Y19" s="62">
        <v>31</v>
      </c>
      <c r="Z19" s="60">
        <v>0</v>
      </c>
      <c r="AA19" s="60">
        <v>0</v>
      </c>
      <c r="AB19" s="63">
        <v>0</v>
      </c>
      <c r="AC19" s="60">
        <v>0</v>
      </c>
      <c r="AD19" s="60">
        <v>9</v>
      </c>
      <c r="AE19" s="65">
        <v>22</v>
      </c>
      <c r="AF19" s="66">
        <v>0</v>
      </c>
      <c r="AG19" s="60">
        <v>0</v>
      </c>
      <c r="AH19" s="60">
        <v>0</v>
      </c>
      <c r="AI19" s="60">
        <v>0</v>
      </c>
      <c r="AJ19" s="60">
        <v>0</v>
      </c>
      <c r="AK19" s="60">
        <v>0</v>
      </c>
      <c r="AL19" s="63">
        <v>0</v>
      </c>
      <c r="AM19" s="62">
        <v>0</v>
      </c>
      <c r="AN19" s="60">
        <v>0</v>
      </c>
      <c r="AO19" s="67">
        <v>0</v>
      </c>
      <c r="AP19" s="67">
        <v>0</v>
      </c>
      <c r="AQ19" s="60">
        <v>0</v>
      </c>
      <c r="AR19" s="60">
        <v>0</v>
      </c>
      <c r="AS19" s="63">
        <v>0</v>
      </c>
      <c r="AT19" s="62">
        <v>0</v>
      </c>
      <c r="AU19" s="60">
        <v>0</v>
      </c>
      <c r="AV19" s="67">
        <v>0</v>
      </c>
      <c r="AW19" s="67">
        <v>0</v>
      </c>
      <c r="AX19" s="60">
        <v>0</v>
      </c>
      <c r="AY19" s="60">
        <v>0</v>
      </c>
      <c r="AZ19" s="64">
        <v>0</v>
      </c>
      <c r="BA19" s="21"/>
    </row>
    <row r="20" spans="2:53" s="6" customFormat="1" ht="25.5" customHeight="1" x14ac:dyDescent="0.15">
      <c r="B20" s="47">
        <v>15</v>
      </c>
      <c r="C20" s="58" t="s">
        <v>35</v>
      </c>
      <c r="D20" s="59">
        <f t="shared" si="2"/>
        <v>69</v>
      </c>
      <c r="E20" s="60">
        <f t="shared" si="3"/>
        <v>0</v>
      </c>
      <c r="F20" s="60">
        <f t="shared" si="1"/>
        <v>0</v>
      </c>
      <c r="G20" s="60">
        <f t="shared" si="1"/>
        <v>3</v>
      </c>
      <c r="H20" s="60">
        <f t="shared" si="1"/>
        <v>5</v>
      </c>
      <c r="I20" s="60">
        <f t="shared" si="1"/>
        <v>23</v>
      </c>
      <c r="J20" s="61">
        <f t="shared" si="1"/>
        <v>38</v>
      </c>
      <c r="K20" s="62">
        <v>14</v>
      </c>
      <c r="L20" s="60">
        <v>0</v>
      </c>
      <c r="M20" s="60">
        <v>0</v>
      </c>
      <c r="N20" s="63">
        <v>3</v>
      </c>
      <c r="O20" s="60">
        <v>1</v>
      </c>
      <c r="P20" s="60">
        <v>8</v>
      </c>
      <c r="Q20" s="64">
        <v>2</v>
      </c>
      <c r="R20" s="62">
        <v>8</v>
      </c>
      <c r="S20" s="60">
        <v>0</v>
      </c>
      <c r="T20" s="60">
        <v>0</v>
      </c>
      <c r="U20" s="63">
        <v>0</v>
      </c>
      <c r="V20" s="60">
        <v>1</v>
      </c>
      <c r="W20" s="60">
        <v>2</v>
      </c>
      <c r="X20" s="63">
        <v>5</v>
      </c>
      <c r="Y20" s="62">
        <v>43</v>
      </c>
      <c r="Z20" s="60">
        <v>0</v>
      </c>
      <c r="AA20" s="60">
        <v>0</v>
      </c>
      <c r="AB20" s="63">
        <v>0</v>
      </c>
      <c r="AC20" s="60">
        <v>3</v>
      </c>
      <c r="AD20" s="60">
        <v>12</v>
      </c>
      <c r="AE20" s="65">
        <v>28</v>
      </c>
      <c r="AF20" s="66">
        <v>0</v>
      </c>
      <c r="AG20" s="60">
        <v>0</v>
      </c>
      <c r="AH20" s="60">
        <v>0</v>
      </c>
      <c r="AI20" s="60">
        <v>0</v>
      </c>
      <c r="AJ20" s="60">
        <v>0</v>
      </c>
      <c r="AK20" s="60">
        <v>0</v>
      </c>
      <c r="AL20" s="63">
        <v>0</v>
      </c>
      <c r="AM20" s="62">
        <v>4</v>
      </c>
      <c r="AN20" s="60">
        <v>0</v>
      </c>
      <c r="AO20" s="67">
        <v>0</v>
      </c>
      <c r="AP20" s="67">
        <v>0</v>
      </c>
      <c r="AQ20" s="60">
        <v>0</v>
      </c>
      <c r="AR20" s="60">
        <v>1</v>
      </c>
      <c r="AS20" s="63">
        <v>3</v>
      </c>
      <c r="AT20" s="62">
        <v>0</v>
      </c>
      <c r="AU20" s="60">
        <v>0</v>
      </c>
      <c r="AV20" s="67">
        <v>0</v>
      </c>
      <c r="AW20" s="67">
        <v>0</v>
      </c>
      <c r="AX20" s="60">
        <v>0</v>
      </c>
      <c r="AY20" s="60">
        <v>0</v>
      </c>
      <c r="AZ20" s="64">
        <v>0</v>
      </c>
      <c r="BA20" s="21"/>
    </row>
    <row r="21" spans="2:53" s="6" customFormat="1" ht="25.5" customHeight="1" x14ac:dyDescent="0.15">
      <c r="B21" s="77">
        <v>16</v>
      </c>
      <c r="C21" s="78" t="s">
        <v>36</v>
      </c>
      <c r="D21" s="79">
        <f t="shared" si="2"/>
        <v>38</v>
      </c>
      <c r="E21" s="80">
        <f t="shared" si="3"/>
        <v>0</v>
      </c>
      <c r="F21" s="80">
        <f t="shared" si="1"/>
        <v>0</v>
      </c>
      <c r="G21" s="80">
        <f t="shared" si="1"/>
        <v>0</v>
      </c>
      <c r="H21" s="80">
        <f t="shared" si="1"/>
        <v>1</v>
      </c>
      <c r="I21" s="80">
        <f t="shared" si="1"/>
        <v>13</v>
      </c>
      <c r="J21" s="81">
        <f t="shared" si="1"/>
        <v>24</v>
      </c>
      <c r="K21" s="82">
        <v>12</v>
      </c>
      <c r="L21" s="80">
        <v>0</v>
      </c>
      <c r="M21" s="80">
        <v>0</v>
      </c>
      <c r="N21" s="83">
        <v>0</v>
      </c>
      <c r="O21" s="80">
        <v>0</v>
      </c>
      <c r="P21" s="80">
        <v>4</v>
      </c>
      <c r="Q21" s="84">
        <v>8</v>
      </c>
      <c r="R21" s="82">
        <v>25</v>
      </c>
      <c r="S21" s="80">
        <v>0</v>
      </c>
      <c r="T21" s="80">
        <v>0</v>
      </c>
      <c r="U21" s="83">
        <v>0</v>
      </c>
      <c r="V21" s="80">
        <v>1</v>
      </c>
      <c r="W21" s="80">
        <v>9</v>
      </c>
      <c r="X21" s="83">
        <v>15</v>
      </c>
      <c r="Y21" s="82">
        <v>0</v>
      </c>
      <c r="Z21" s="80">
        <v>0</v>
      </c>
      <c r="AA21" s="80">
        <v>0</v>
      </c>
      <c r="AB21" s="83">
        <v>0</v>
      </c>
      <c r="AC21" s="80">
        <v>0</v>
      </c>
      <c r="AD21" s="80">
        <v>0</v>
      </c>
      <c r="AE21" s="85">
        <v>0</v>
      </c>
      <c r="AF21" s="86">
        <v>0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83">
        <v>0</v>
      </c>
      <c r="AM21" s="82">
        <v>1</v>
      </c>
      <c r="AN21" s="80">
        <v>0</v>
      </c>
      <c r="AO21" s="87">
        <v>0</v>
      </c>
      <c r="AP21" s="87">
        <v>0</v>
      </c>
      <c r="AQ21" s="80">
        <v>0</v>
      </c>
      <c r="AR21" s="80">
        <v>0</v>
      </c>
      <c r="AS21" s="83">
        <v>1</v>
      </c>
      <c r="AT21" s="82">
        <v>0</v>
      </c>
      <c r="AU21" s="80">
        <v>0</v>
      </c>
      <c r="AV21" s="87">
        <v>0</v>
      </c>
      <c r="AW21" s="87">
        <v>0</v>
      </c>
      <c r="AX21" s="80">
        <v>0</v>
      </c>
      <c r="AY21" s="80">
        <v>0</v>
      </c>
      <c r="AZ21" s="84">
        <v>0</v>
      </c>
      <c r="BA21" s="21"/>
    </row>
    <row r="22" spans="2:53" s="6" customFormat="1" ht="25.5" customHeight="1" x14ac:dyDescent="0.15">
      <c r="B22" s="47">
        <v>17</v>
      </c>
      <c r="C22" s="58" t="s">
        <v>37</v>
      </c>
      <c r="D22" s="59">
        <f t="shared" si="2"/>
        <v>58</v>
      </c>
      <c r="E22" s="60">
        <f t="shared" si="3"/>
        <v>0</v>
      </c>
      <c r="F22" s="60">
        <f t="shared" si="3"/>
        <v>0</v>
      </c>
      <c r="G22" s="60">
        <f t="shared" si="3"/>
        <v>2</v>
      </c>
      <c r="H22" s="60">
        <f t="shared" si="3"/>
        <v>0</v>
      </c>
      <c r="I22" s="60">
        <f t="shared" si="3"/>
        <v>22</v>
      </c>
      <c r="J22" s="61">
        <f t="shared" si="3"/>
        <v>34</v>
      </c>
      <c r="K22" s="62">
        <v>13</v>
      </c>
      <c r="L22" s="60">
        <v>0</v>
      </c>
      <c r="M22" s="60">
        <v>0</v>
      </c>
      <c r="N22" s="63">
        <v>1</v>
      </c>
      <c r="O22" s="60">
        <v>0</v>
      </c>
      <c r="P22" s="60">
        <v>6</v>
      </c>
      <c r="Q22" s="64">
        <v>6</v>
      </c>
      <c r="R22" s="62">
        <v>5</v>
      </c>
      <c r="S22" s="60">
        <v>0</v>
      </c>
      <c r="T22" s="60">
        <v>0</v>
      </c>
      <c r="U22" s="63">
        <v>0</v>
      </c>
      <c r="V22" s="60">
        <v>0</v>
      </c>
      <c r="W22" s="60">
        <v>1</v>
      </c>
      <c r="X22" s="63">
        <v>4</v>
      </c>
      <c r="Y22" s="62">
        <v>34</v>
      </c>
      <c r="Z22" s="60">
        <v>0</v>
      </c>
      <c r="AA22" s="60">
        <v>0</v>
      </c>
      <c r="AB22" s="63">
        <v>0</v>
      </c>
      <c r="AC22" s="60">
        <v>0</v>
      </c>
      <c r="AD22" s="60">
        <v>12</v>
      </c>
      <c r="AE22" s="65">
        <v>22</v>
      </c>
      <c r="AF22" s="66">
        <v>4</v>
      </c>
      <c r="AG22" s="60">
        <v>0</v>
      </c>
      <c r="AH22" s="60">
        <v>0</v>
      </c>
      <c r="AI22" s="60">
        <v>0</v>
      </c>
      <c r="AJ22" s="60">
        <v>0</v>
      </c>
      <c r="AK22" s="60">
        <v>2</v>
      </c>
      <c r="AL22" s="63">
        <v>2</v>
      </c>
      <c r="AM22" s="62">
        <v>2</v>
      </c>
      <c r="AN22" s="60">
        <v>0</v>
      </c>
      <c r="AO22" s="67">
        <v>0</v>
      </c>
      <c r="AP22" s="67">
        <v>1</v>
      </c>
      <c r="AQ22" s="60">
        <v>0</v>
      </c>
      <c r="AR22" s="60">
        <v>1</v>
      </c>
      <c r="AS22" s="63">
        <v>0</v>
      </c>
      <c r="AT22" s="62">
        <v>0</v>
      </c>
      <c r="AU22" s="60">
        <v>0</v>
      </c>
      <c r="AV22" s="67">
        <v>0</v>
      </c>
      <c r="AW22" s="67">
        <v>0</v>
      </c>
      <c r="AX22" s="60">
        <v>0</v>
      </c>
      <c r="AY22" s="60">
        <v>0</v>
      </c>
      <c r="AZ22" s="64">
        <v>0</v>
      </c>
      <c r="BA22" s="21"/>
    </row>
    <row r="23" spans="2:53" s="6" customFormat="1" ht="25.5" customHeight="1" x14ac:dyDescent="0.15">
      <c r="B23" s="47">
        <v>18</v>
      </c>
      <c r="C23" s="58" t="s">
        <v>38</v>
      </c>
      <c r="D23" s="59">
        <f t="shared" si="2"/>
        <v>40</v>
      </c>
      <c r="E23" s="60">
        <f t="shared" si="3"/>
        <v>0</v>
      </c>
      <c r="F23" s="60">
        <f t="shared" si="3"/>
        <v>0</v>
      </c>
      <c r="G23" s="60">
        <f t="shared" si="3"/>
        <v>1</v>
      </c>
      <c r="H23" s="60">
        <f t="shared" si="3"/>
        <v>4</v>
      </c>
      <c r="I23" s="60">
        <f t="shared" si="3"/>
        <v>7</v>
      </c>
      <c r="J23" s="61">
        <f t="shared" si="3"/>
        <v>28</v>
      </c>
      <c r="K23" s="62">
        <v>17</v>
      </c>
      <c r="L23" s="60">
        <v>0</v>
      </c>
      <c r="M23" s="60">
        <v>0</v>
      </c>
      <c r="N23" s="63">
        <v>1</v>
      </c>
      <c r="O23" s="60">
        <v>2</v>
      </c>
      <c r="P23" s="60">
        <v>3</v>
      </c>
      <c r="Q23" s="64">
        <v>11</v>
      </c>
      <c r="R23" s="62">
        <v>22</v>
      </c>
      <c r="S23" s="60">
        <v>0</v>
      </c>
      <c r="T23" s="60">
        <v>0</v>
      </c>
      <c r="U23" s="63">
        <v>0</v>
      </c>
      <c r="V23" s="60">
        <v>2</v>
      </c>
      <c r="W23" s="60">
        <v>4</v>
      </c>
      <c r="X23" s="63">
        <v>16</v>
      </c>
      <c r="Y23" s="62">
        <v>0</v>
      </c>
      <c r="Z23" s="60">
        <v>0</v>
      </c>
      <c r="AA23" s="60">
        <v>0</v>
      </c>
      <c r="AB23" s="63">
        <v>0</v>
      </c>
      <c r="AC23" s="60">
        <v>0</v>
      </c>
      <c r="AD23" s="60">
        <v>0</v>
      </c>
      <c r="AE23" s="65">
        <v>0</v>
      </c>
      <c r="AF23" s="66">
        <v>0</v>
      </c>
      <c r="AG23" s="60">
        <v>0</v>
      </c>
      <c r="AH23" s="60">
        <v>0</v>
      </c>
      <c r="AI23" s="60">
        <v>0</v>
      </c>
      <c r="AJ23" s="60">
        <v>0</v>
      </c>
      <c r="AK23" s="60">
        <v>0</v>
      </c>
      <c r="AL23" s="63">
        <v>0</v>
      </c>
      <c r="AM23" s="62">
        <v>1</v>
      </c>
      <c r="AN23" s="60">
        <v>0</v>
      </c>
      <c r="AO23" s="67">
        <v>0</v>
      </c>
      <c r="AP23" s="67">
        <v>0</v>
      </c>
      <c r="AQ23" s="60">
        <v>0</v>
      </c>
      <c r="AR23" s="60">
        <v>0</v>
      </c>
      <c r="AS23" s="63">
        <v>1</v>
      </c>
      <c r="AT23" s="62">
        <v>0</v>
      </c>
      <c r="AU23" s="60">
        <v>0</v>
      </c>
      <c r="AV23" s="67">
        <v>0</v>
      </c>
      <c r="AW23" s="67">
        <v>0</v>
      </c>
      <c r="AX23" s="60">
        <v>0</v>
      </c>
      <c r="AY23" s="60">
        <v>0</v>
      </c>
      <c r="AZ23" s="64">
        <v>0</v>
      </c>
      <c r="BA23" s="21"/>
    </row>
    <row r="24" spans="2:53" s="6" customFormat="1" ht="25.5" customHeight="1" x14ac:dyDescent="0.15">
      <c r="B24" s="47">
        <v>19</v>
      </c>
      <c r="C24" s="58" t="s">
        <v>39</v>
      </c>
      <c r="D24" s="59">
        <f t="shared" si="2"/>
        <v>84</v>
      </c>
      <c r="E24" s="60">
        <f t="shared" si="3"/>
        <v>0</v>
      </c>
      <c r="F24" s="60">
        <f t="shared" si="3"/>
        <v>0</v>
      </c>
      <c r="G24" s="60">
        <f t="shared" si="3"/>
        <v>0</v>
      </c>
      <c r="H24" s="60">
        <f t="shared" si="3"/>
        <v>0</v>
      </c>
      <c r="I24" s="60">
        <f t="shared" si="3"/>
        <v>23</v>
      </c>
      <c r="J24" s="61">
        <f t="shared" si="3"/>
        <v>61</v>
      </c>
      <c r="K24" s="62">
        <v>14</v>
      </c>
      <c r="L24" s="60">
        <v>0</v>
      </c>
      <c r="M24" s="60">
        <v>0</v>
      </c>
      <c r="N24" s="63">
        <v>0</v>
      </c>
      <c r="O24" s="60">
        <v>0</v>
      </c>
      <c r="P24" s="60">
        <v>4</v>
      </c>
      <c r="Q24" s="64">
        <v>10</v>
      </c>
      <c r="R24" s="62">
        <v>6</v>
      </c>
      <c r="S24" s="60">
        <v>0</v>
      </c>
      <c r="T24" s="60">
        <v>0</v>
      </c>
      <c r="U24" s="63">
        <v>0</v>
      </c>
      <c r="V24" s="60">
        <v>0</v>
      </c>
      <c r="W24" s="60">
        <v>3</v>
      </c>
      <c r="X24" s="63">
        <v>3</v>
      </c>
      <c r="Y24" s="62">
        <v>51</v>
      </c>
      <c r="Z24" s="60">
        <v>0</v>
      </c>
      <c r="AA24" s="60">
        <v>0</v>
      </c>
      <c r="AB24" s="63">
        <v>0</v>
      </c>
      <c r="AC24" s="60">
        <v>0</v>
      </c>
      <c r="AD24" s="60">
        <v>12</v>
      </c>
      <c r="AE24" s="65">
        <v>39</v>
      </c>
      <c r="AF24" s="66">
        <v>7</v>
      </c>
      <c r="AG24" s="60">
        <v>0</v>
      </c>
      <c r="AH24" s="60">
        <v>0</v>
      </c>
      <c r="AI24" s="60">
        <v>0</v>
      </c>
      <c r="AJ24" s="60">
        <v>0</v>
      </c>
      <c r="AK24" s="60">
        <v>2</v>
      </c>
      <c r="AL24" s="63">
        <v>5</v>
      </c>
      <c r="AM24" s="62">
        <v>6</v>
      </c>
      <c r="AN24" s="60">
        <v>0</v>
      </c>
      <c r="AO24" s="67">
        <v>0</v>
      </c>
      <c r="AP24" s="67">
        <v>0</v>
      </c>
      <c r="AQ24" s="60">
        <v>0</v>
      </c>
      <c r="AR24" s="60">
        <v>2</v>
      </c>
      <c r="AS24" s="63">
        <v>4</v>
      </c>
      <c r="AT24" s="62">
        <v>0</v>
      </c>
      <c r="AU24" s="60">
        <v>0</v>
      </c>
      <c r="AV24" s="67">
        <v>0</v>
      </c>
      <c r="AW24" s="67">
        <v>0</v>
      </c>
      <c r="AX24" s="60">
        <v>0</v>
      </c>
      <c r="AY24" s="60">
        <v>0</v>
      </c>
      <c r="AZ24" s="64">
        <v>0</v>
      </c>
      <c r="BA24" s="21"/>
    </row>
    <row r="25" spans="2:53" s="6" customFormat="1" ht="25.5" customHeight="1" x14ac:dyDescent="0.15">
      <c r="B25" s="88">
        <v>20</v>
      </c>
      <c r="C25" s="89" t="s">
        <v>40</v>
      </c>
      <c r="D25" s="68">
        <f t="shared" si="2"/>
        <v>87</v>
      </c>
      <c r="E25" s="69">
        <f t="shared" si="3"/>
        <v>0</v>
      </c>
      <c r="F25" s="69">
        <f t="shared" si="3"/>
        <v>0</v>
      </c>
      <c r="G25" s="69">
        <f t="shared" si="3"/>
        <v>3</v>
      </c>
      <c r="H25" s="69">
        <f t="shared" si="3"/>
        <v>3</v>
      </c>
      <c r="I25" s="69">
        <f t="shared" si="3"/>
        <v>16</v>
      </c>
      <c r="J25" s="70">
        <f t="shared" si="3"/>
        <v>65</v>
      </c>
      <c r="K25" s="71">
        <v>7</v>
      </c>
      <c r="L25" s="69">
        <v>0</v>
      </c>
      <c r="M25" s="69">
        <v>0</v>
      </c>
      <c r="N25" s="72">
        <v>0</v>
      </c>
      <c r="O25" s="69">
        <v>1</v>
      </c>
      <c r="P25" s="69">
        <v>2</v>
      </c>
      <c r="Q25" s="73">
        <v>4</v>
      </c>
      <c r="R25" s="71">
        <v>10</v>
      </c>
      <c r="S25" s="69">
        <v>0</v>
      </c>
      <c r="T25" s="69">
        <v>0</v>
      </c>
      <c r="U25" s="72">
        <v>0</v>
      </c>
      <c r="V25" s="69">
        <v>1</v>
      </c>
      <c r="W25" s="69">
        <v>2</v>
      </c>
      <c r="X25" s="72">
        <v>7</v>
      </c>
      <c r="Y25" s="71">
        <v>63</v>
      </c>
      <c r="Z25" s="69">
        <v>0</v>
      </c>
      <c r="AA25" s="69">
        <v>0</v>
      </c>
      <c r="AB25" s="72">
        <v>1</v>
      </c>
      <c r="AC25" s="69">
        <v>1</v>
      </c>
      <c r="AD25" s="69">
        <v>10</v>
      </c>
      <c r="AE25" s="74">
        <v>51</v>
      </c>
      <c r="AF25" s="75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72">
        <v>0</v>
      </c>
      <c r="AM25" s="71">
        <v>6</v>
      </c>
      <c r="AN25" s="69">
        <v>0</v>
      </c>
      <c r="AO25" s="76">
        <v>0</v>
      </c>
      <c r="AP25" s="76">
        <v>1</v>
      </c>
      <c r="AQ25" s="69">
        <v>0</v>
      </c>
      <c r="AR25" s="69">
        <v>2</v>
      </c>
      <c r="AS25" s="72">
        <v>3</v>
      </c>
      <c r="AT25" s="71">
        <v>1</v>
      </c>
      <c r="AU25" s="69">
        <v>0</v>
      </c>
      <c r="AV25" s="76">
        <v>0</v>
      </c>
      <c r="AW25" s="76">
        <v>1</v>
      </c>
      <c r="AX25" s="69">
        <v>0</v>
      </c>
      <c r="AY25" s="69">
        <v>0</v>
      </c>
      <c r="AZ25" s="73">
        <v>0</v>
      </c>
      <c r="BA25" s="21"/>
    </row>
    <row r="26" spans="2:53" s="6" customFormat="1" ht="25.5" customHeight="1" x14ac:dyDescent="0.15">
      <c r="B26" s="47">
        <v>21</v>
      </c>
      <c r="C26" s="58" t="s">
        <v>41</v>
      </c>
      <c r="D26" s="59">
        <f t="shared" si="2"/>
        <v>75</v>
      </c>
      <c r="E26" s="60">
        <f t="shared" si="3"/>
        <v>0</v>
      </c>
      <c r="F26" s="60">
        <f t="shared" si="3"/>
        <v>0</v>
      </c>
      <c r="G26" s="60">
        <f t="shared" si="3"/>
        <v>0</v>
      </c>
      <c r="H26" s="60">
        <f t="shared" si="3"/>
        <v>0</v>
      </c>
      <c r="I26" s="60">
        <f t="shared" si="3"/>
        <v>18</v>
      </c>
      <c r="J26" s="61">
        <f t="shared" si="3"/>
        <v>57</v>
      </c>
      <c r="K26" s="62">
        <v>9</v>
      </c>
      <c r="L26" s="60">
        <v>0</v>
      </c>
      <c r="M26" s="60">
        <v>0</v>
      </c>
      <c r="N26" s="63">
        <v>0</v>
      </c>
      <c r="O26" s="60">
        <v>0</v>
      </c>
      <c r="P26" s="60">
        <v>4</v>
      </c>
      <c r="Q26" s="64">
        <v>5</v>
      </c>
      <c r="R26" s="62">
        <v>65</v>
      </c>
      <c r="S26" s="60">
        <v>0</v>
      </c>
      <c r="T26" s="60">
        <v>0</v>
      </c>
      <c r="U26" s="63">
        <v>0</v>
      </c>
      <c r="V26" s="60">
        <v>0</v>
      </c>
      <c r="W26" s="60">
        <v>14</v>
      </c>
      <c r="X26" s="63">
        <v>51</v>
      </c>
      <c r="Y26" s="62">
        <v>0</v>
      </c>
      <c r="Z26" s="60">
        <v>0</v>
      </c>
      <c r="AA26" s="60">
        <v>0</v>
      </c>
      <c r="AB26" s="63">
        <v>0</v>
      </c>
      <c r="AC26" s="60">
        <v>0</v>
      </c>
      <c r="AD26" s="60">
        <v>0</v>
      </c>
      <c r="AE26" s="65">
        <v>0</v>
      </c>
      <c r="AF26" s="66">
        <v>0</v>
      </c>
      <c r="AG26" s="60">
        <v>0</v>
      </c>
      <c r="AH26" s="60">
        <v>0</v>
      </c>
      <c r="AI26" s="60">
        <v>0</v>
      </c>
      <c r="AJ26" s="60">
        <v>0</v>
      </c>
      <c r="AK26" s="60">
        <v>0</v>
      </c>
      <c r="AL26" s="63">
        <v>0</v>
      </c>
      <c r="AM26" s="62">
        <v>1</v>
      </c>
      <c r="AN26" s="60">
        <v>0</v>
      </c>
      <c r="AO26" s="67">
        <v>0</v>
      </c>
      <c r="AP26" s="67">
        <v>0</v>
      </c>
      <c r="AQ26" s="60">
        <v>0</v>
      </c>
      <c r="AR26" s="60">
        <v>0</v>
      </c>
      <c r="AS26" s="63">
        <v>1</v>
      </c>
      <c r="AT26" s="62">
        <v>0</v>
      </c>
      <c r="AU26" s="60">
        <v>0</v>
      </c>
      <c r="AV26" s="67">
        <v>0</v>
      </c>
      <c r="AW26" s="67">
        <v>0</v>
      </c>
      <c r="AX26" s="60">
        <v>0</v>
      </c>
      <c r="AY26" s="60">
        <v>0</v>
      </c>
      <c r="AZ26" s="64">
        <v>0</v>
      </c>
      <c r="BA26" s="21"/>
    </row>
    <row r="27" spans="2:53" s="6" customFormat="1" ht="25.5" customHeight="1" x14ac:dyDescent="0.15">
      <c r="B27" s="47">
        <v>22</v>
      </c>
      <c r="C27" s="58" t="s">
        <v>42</v>
      </c>
      <c r="D27" s="59">
        <f t="shared" si="2"/>
        <v>52</v>
      </c>
      <c r="E27" s="60">
        <f t="shared" si="3"/>
        <v>0</v>
      </c>
      <c r="F27" s="60">
        <f t="shared" si="3"/>
        <v>0</v>
      </c>
      <c r="G27" s="60">
        <f t="shared" si="3"/>
        <v>0</v>
      </c>
      <c r="H27" s="60">
        <f t="shared" si="3"/>
        <v>0</v>
      </c>
      <c r="I27" s="60">
        <f t="shared" si="3"/>
        <v>11</v>
      </c>
      <c r="J27" s="61">
        <f t="shared" si="3"/>
        <v>41</v>
      </c>
      <c r="K27" s="62">
        <v>2</v>
      </c>
      <c r="L27" s="60">
        <v>0</v>
      </c>
      <c r="M27" s="60">
        <v>0</v>
      </c>
      <c r="N27" s="63">
        <v>0</v>
      </c>
      <c r="O27" s="60">
        <v>0</v>
      </c>
      <c r="P27" s="60">
        <v>0</v>
      </c>
      <c r="Q27" s="64">
        <v>2</v>
      </c>
      <c r="R27" s="62">
        <v>50</v>
      </c>
      <c r="S27" s="60">
        <v>0</v>
      </c>
      <c r="T27" s="60">
        <v>0</v>
      </c>
      <c r="U27" s="63">
        <v>0</v>
      </c>
      <c r="V27" s="60">
        <v>0</v>
      </c>
      <c r="W27" s="60">
        <v>11</v>
      </c>
      <c r="X27" s="63">
        <v>39</v>
      </c>
      <c r="Y27" s="62">
        <v>0</v>
      </c>
      <c r="Z27" s="60">
        <v>0</v>
      </c>
      <c r="AA27" s="60">
        <v>0</v>
      </c>
      <c r="AB27" s="63">
        <v>0</v>
      </c>
      <c r="AC27" s="60">
        <v>0</v>
      </c>
      <c r="AD27" s="60">
        <v>0</v>
      </c>
      <c r="AE27" s="65">
        <v>0</v>
      </c>
      <c r="AF27" s="66">
        <v>0</v>
      </c>
      <c r="AG27" s="60">
        <v>0</v>
      </c>
      <c r="AH27" s="60">
        <v>0</v>
      </c>
      <c r="AI27" s="60">
        <v>0</v>
      </c>
      <c r="AJ27" s="60">
        <v>0</v>
      </c>
      <c r="AK27" s="60">
        <v>0</v>
      </c>
      <c r="AL27" s="63">
        <v>0</v>
      </c>
      <c r="AM27" s="62">
        <v>0</v>
      </c>
      <c r="AN27" s="60">
        <v>0</v>
      </c>
      <c r="AO27" s="67">
        <v>0</v>
      </c>
      <c r="AP27" s="67">
        <v>0</v>
      </c>
      <c r="AQ27" s="60">
        <v>0</v>
      </c>
      <c r="AR27" s="60">
        <v>0</v>
      </c>
      <c r="AS27" s="63">
        <v>0</v>
      </c>
      <c r="AT27" s="62">
        <v>0</v>
      </c>
      <c r="AU27" s="60">
        <v>0</v>
      </c>
      <c r="AV27" s="67">
        <v>0</v>
      </c>
      <c r="AW27" s="67">
        <v>0</v>
      </c>
      <c r="AX27" s="60">
        <v>0</v>
      </c>
      <c r="AY27" s="60">
        <v>0</v>
      </c>
      <c r="AZ27" s="64">
        <v>0</v>
      </c>
      <c r="BA27" s="21"/>
    </row>
    <row r="28" spans="2:53" s="6" customFormat="1" ht="25.5" customHeight="1" thickBot="1" x14ac:dyDescent="0.2">
      <c r="B28" s="90">
        <v>23</v>
      </c>
      <c r="C28" s="91" t="s">
        <v>43</v>
      </c>
      <c r="D28" s="92">
        <f t="shared" si="2"/>
        <v>82</v>
      </c>
      <c r="E28" s="93">
        <f t="shared" si="3"/>
        <v>0</v>
      </c>
      <c r="F28" s="93">
        <f t="shared" si="3"/>
        <v>0</v>
      </c>
      <c r="G28" s="93">
        <f t="shared" si="3"/>
        <v>0</v>
      </c>
      <c r="H28" s="93">
        <f t="shared" si="3"/>
        <v>3</v>
      </c>
      <c r="I28" s="93">
        <f t="shared" si="3"/>
        <v>16</v>
      </c>
      <c r="J28" s="94">
        <f t="shared" si="3"/>
        <v>63</v>
      </c>
      <c r="K28" s="95">
        <v>7</v>
      </c>
      <c r="L28" s="93"/>
      <c r="M28" s="93"/>
      <c r="N28" s="96"/>
      <c r="O28" s="93">
        <v>1</v>
      </c>
      <c r="P28" s="93">
        <v>2</v>
      </c>
      <c r="Q28" s="97">
        <v>4</v>
      </c>
      <c r="R28" s="95">
        <v>11</v>
      </c>
      <c r="S28" s="93"/>
      <c r="T28" s="93"/>
      <c r="U28" s="96"/>
      <c r="V28" s="93"/>
      <c r="W28" s="93">
        <v>2</v>
      </c>
      <c r="X28" s="96">
        <v>9</v>
      </c>
      <c r="Y28" s="95">
        <v>62</v>
      </c>
      <c r="Z28" s="93">
        <v>0</v>
      </c>
      <c r="AA28" s="93">
        <v>0</v>
      </c>
      <c r="AB28" s="96">
        <v>0</v>
      </c>
      <c r="AC28" s="93">
        <v>2</v>
      </c>
      <c r="AD28" s="93">
        <v>12</v>
      </c>
      <c r="AE28" s="98">
        <v>48</v>
      </c>
      <c r="AF28" s="99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6">
        <v>0</v>
      </c>
      <c r="AM28" s="95">
        <v>2</v>
      </c>
      <c r="AN28" s="93">
        <v>0</v>
      </c>
      <c r="AO28" s="100">
        <v>0</v>
      </c>
      <c r="AP28" s="100">
        <v>0</v>
      </c>
      <c r="AQ28" s="93">
        <v>0</v>
      </c>
      <c r="AR28" s="93">
        <v>0</v>
      </c>
      <c r="AS28" s="96">
        <v>2</v>
      </c>
      <c r="AT28" s="95">
        <v>0</v>
      </c>
      <c r="AU28" s="93">
        <v>0</v>
      </c>
      <c r="AV28" s="100">
        <v>0</v>
      </c>
      <c r="AW28" s="100">
        <v>0</v>
      </c>
      <c r="AX28" s="93">
        <v>0</v>
      </c>
      <c r="AY28" s="93">
        <v>0</v>
      </c>
      <c r="AZ28" s="97">
        <v>0</v>
      </c>
      <c r="BA28" s="21"/>
    </row>
    <row r="29" spans="2:53" s="6" customFormat="1" ht="25.5" customHeight="1" x14ac:dyDescent="0.15">
      <c r="B29" s="101" t="s">
        <v>44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</row>
  </sheetData>
  <mergeCells count="4">
    <mergeCell ref="AY2:AZ2"/>
    <mergeCell ref="B3:C4"/>
    <mergeCell ref="AG3:AL3"/>
    <mergeCell ref="B5:C5"/>
  </mergeCells>
  <phoneticPr fontId="4"/>
  <pageMargins left="0.59055118110236227" right="0.39370078740157483" top="0.59055118110236227" bottom="0.19685039370078741" header="0" footer="0"/>
  <pageSetup paperSize="9" scale="50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表22（１）（特別区職位別常勤）</vt:lpstr>
      <vt:lpstr>'表22（１）（特別区職位別常勤）'!Print_Area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2016-01-15T04:20:26Z</dcterms:created>
  <dcterms:modified xsi:type="dcterms:W3CDTF">2016-01-15T04:20:26Z</dcterms:modified>
</cp:coreProperties>
</file>