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24（都道府県所属別と職位）" sheetId="1" r:id="rId1"/>
  </sheets>
  <definedNames>
    <definedName name="_xlnm.Print_Area" localSheetId="0">'表24（都道府県所属別と職位）'!$A$1:$AQ$27</definedName>
  </definedNames>
  <calcPr calcId="145621"/>
</workbook>
</file>

<file path=xl/calcChain.xml><?xml version="1.0" encoding="utf-8"?>
<calcChain xmlns="http://schemas.openxmlformats.org/spreadsheetml/2006/main">
  <c r="AP26" i="1" l="1"/>
  <c r="AO26" i="1"/>
  <c r="AN26" i="1"/>
  <c r="AM26" i="1"/>
  <c r="AL26" i="1"/>
  <c r="AK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U26" i="1"/>
  <c r="T26" i="1"/>
  <c r="S26" i="1"/>
  <c r="Q26" i="1"/>
  <c r="P26" i="1"/>
  <c r="O26" i="1"/>
  <c r="N26" i="1"/>
  <c r="M26" i="1"/>
  <c r="L26" i="1"/>
  <c r="K26" i="1"/>
  <c r="J26" i="1"/>
  <c r="I26" i="1"/>
  <c r="H26" i="1"/>
  <c r="G26" i="1"/>
  <c r="F26" i="1"/>
  <c r="AJ25" i="1"/>
  <c r="V25" i="1"/>
  <c r="R25" i="1"/>
  <c r="E25" i="1"/>
  <c r="D25" i="1" s="1"/>
  <c r="AJ24" i="1"/>
  <c r="V24" i="1"/>
  <c r="R24" i="1"/>
  <c r="D24" i="1" s="1"/>
  <c r="E24" i="1"/>
  <c r="AJ23" i="1"/>
  <c r="V23" i="1"/>
  <c r="D23" i="1" s="1"/>
  <c r="R23" i="1"/>
  <c r="E23" i="1"/>
  <c r="AJ22" i="1"/>
  <c r="AJ26" i="1" s="1"/>
  <c r="V22" i="1"/>
  <c r="R22" i="1"/>
  <c r="E22" i="1"/>
  <c r="D22" i="1"/>
  <c r="AJ21" i="1"/>
  <c r="V21" i="1"/>
  <c r="R21" i="1"/>
  <c r="E21" i="1"/>
  <c r="D21" i="1" s="1"/>
  <c r="AJ20" i="1"/>
  <c r="V20" i="1"/>
  <c r="V26" i="1" s="1"/>
  <c r="R20" i="1"/>
  <c r="R26" i="1" s="1"/>
  <c r="E20" i="1"/>
  <c r="E26" i="1" s="1"/>
  <c r="AP12" i="1"/>
  <c r="AO12" i="1"/>
  <c r="AN12" i="1"/>
  <c r="AM12" i="1"/>
  <c r="AL12" i="1"/>
  <c r="AK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U12" i="1"/>
  <c r="T12" i="1"/>
  <c r="S12" i="1"/>
  <c r="Q12" i="1"/>
  <c r="P12" i="1"/>
  <c r="O12" i="1"/>
  <c r="N12" i="1"/>
  <c r="M12" i="1"/>
  <c r="L12" i="1"/>
  <c r="K12" i="1"/>
  <c r="J12" i="1"/>
  <c r="I12" i="1"/>
  <c r="E12" i="1" s="1"/>
  <c r="H12" i="1"/>
  <c r="G12" i="1"/>
  <c r="F12" i="1"/>
  <c r="AJ11" i="1"/>
  <c r="V11" i="1"/>
  <c r="D11" i="1" s="1"/>
  <c r="R11" i="1"/>
  <c r="E11" i="1"/>
  <c r="AJ10" i="1"/>
  <c r="V10" i="1"/>
  <c r="D10" i="1" s="1"/>
  <c r="R10" i="1"/>
  <c r="E10" i="1"/>
  <c r="AJ9" i="1"/>
  <c r="V9" i="1"/>
  <c r="R9" i="1"/>
  <c r="E9" i="1"/>
  <c r="D9" i="1"/>
  <c r="AJ8" i="1"/>
  <c r="V8" i="1"/>
  <c r="R8" i="1"/>
  <c r="E8" i="1"/>
  <c r="D8" i="1" s="1"/>
  <c r="AJ7" i="1"/>
  <c r="V7" i="1"/>
  <c r="D7" i="1" s="1"/>
  <c r="R7" i="1"/>
  <c r="E7" i="1"/>
  <c r="AJ6" i="1"/>
  <c r="AJ12" i="1" s="1"/>
  <c r="V6" i="1"/>
  <c r="D6" i="1" s="1"/>
  <c r="R6" i="1"/>
  <c r="R12" i="1" s="1"/>
  <c r="E6" i="1"/>
  <c r="D26" i="1" l="1"/>
  <c r="V12" i="1"/>
  <c r="D12" i="1" s="1"/>
  <c r="D20" i="1"/>
</calcChain>
</file>

<file path=xl/sharedStrings.xml><?xml version="1.0" encoding="utf-8"?>
<sst xmlns="http://schemas.openxmlformats.org/spreadsheetml/2006/main" count="110" uniqueCount="60">
  <si>
    <t>表24（１）　都道府県所属別職位別常勤保健師数</t>
    <rPh sb="0" eb="1">
      <t>ヒョウ</t>
    </rPh>
    <rPh sb="11" eb="13">
      <t>ショゾク</t>
    </rPh>
    <rPh sb="13" eb="14">
      <t>ベツ</t>
    </rPh>
    <rPh sb="14" eb="16">
      <t>ショクイ</t>
    </rPh>
    <rPh sb="16" eb="17">
      <t>ベツ</t>
    </rPh>
    <rPh sb="17" eb="19">
      <t>ジョウキン</t>
    </rPh>
    <rPh sb="21" eb="22">
      <t>シ</t>
    </rPh>
    <rPh sb="22" eb="23">
      <t>スウ</t>
    </rPh>
    <phoneticPr fontId="4"/>
  </si>
  <si>
    <t>（単位：人）</t>
    <phoneticPr fontId="4"/>
  </si>
  <si>
    <t>都道府県</t>
    <rPh sb="0" eb="4">
      <t>トドウフケン</t>
    </rPh>
    <phoneticPr fontId="4"/>
  </si>
  <si>
    <t>合計</t>
    <rPh sb="0" eb="2">
      <t>ゴウケイ</t>
    </rPh>
    <phoneticPr fontId="4"/>
  </si>
  <si>
    <t>小計</t>
  </si>
  <si>
    <t>本庁</t>
    <rPh sb="0" eb="2">
      <t>ホンチョウ</t>
    </rPh>
    <phoneticPr fontId="4"/>
  </si>
  <si>
    <t>教育
委員
会・
教育
庁等</t>
  </si>
  <si>
    <t>保健所</t>
    <rPh sb="0" eb="3">
      <t>ホケンジョ</t>
    </rPh>
    <phoneticPr fontId="4"/>
  </si>
  <si>
    <t>左記以外の施設</t>
    <rPh sb="0" eb="2">
      <t>サキ</t>
    </rPh>
    <rPh sb="2" eb="4">
      <t>イガイ</t>
    </rPh>
    <rPh sb="5" eb="7">
      <t>シセツ</t>
    </rPh>
    <phoneticPr fontId="4"/>
  </si>
  <si>
    <t>他の団体・自治体への出向等</t>
    <rPh sb="0" eb="1">
      <t>ホカ</t>
    </rPh>
    <rPh sb="2" eb="4">
      <t>ダンタイ</t>
    </rPh>
    <rPh sb="5" eb="8">
      <t>ジチタイ</t>
    </rPh>
    <rPh sb="10" eb="12">
      <t>シュッコウ</t>
    </rPh>
    <rPh sb="12" eb="13">
      <t>ナド</t>
    </rPh>
    <phoneticPr fontId="4"/>
  </si>
  <si>
    <t>保健
部門</t>
    <rPh sb="0" eb="2">
      <t>ホケン</t>
    </rPh>
    <rPh sb="3" eb="5">
      <t>ブモン</t>
    </rPh>
    <phoneticPr fontId="4"/>
  </si>
  <si>
    <t>保健
福祉
部門</t>
    <rPh sb="0" eb="2">
      <t>ホケン</t>
    </rPh>
    <rPh sb="3" eb="4">
      <t>フク</t>
    </rPh>
    <rPh sb="4" eb="5">
      <t>サイワイ</t>
    </rPh>
    <rPh sb="6" eb="8">
      <t>ブモン</t>
    </rPh>
    <phoneticPr fontId="4"/>
  </si>
  <si>
    <t>福祉部門</t>
    <rPh sb="0" eb="2">
      <t>フクシ</t>
    </rPh>
    <rPh sb="2" eb="4">
      <t>ブモン</t>
    </rPh>
    <phoneticPr fontId="4"/>
  </si>
  <si>
    <t>医療部門</t>
    <rPh sb="0" eb="2">
      <t>イリョウ</t>
    </rPh>
    <rPh sb="2" eb="4">
      <t>ブモン</t>
    </rPh>
    <phoneticPr fontId="4"/>
  </si>
  <si>
    <t>介護
保険
部門</t>
    <rPh sb="0" eb="2">
      <t>カイゴ</t>
    </rPh>
    <rPh sb="3" eb="4">
      <t>タモツ</t>
    </rPh>
    <rPh sb="4" eb="5">
      <t>ケン</t>
    </rPh>
    <rPh sb="6" eb="8">
      <t>ブモン</t>
    </rPh>
    <phoneticPr fontId="4"/>
  </si>
  <si>
    <t>国民
健康
保険
部門</t>
    <rPh sb="0" eb="2">
      <t>コクミン</t>
    </rPh>
    <rPh sb="3" eb="5">
      <t>ケンコウ</t>
    </rPh>
    <rPh sb="6" eb="8">
      <t>ホケン</t>
    </rPh>
    <rPh sb="9" eb="11">
      <t>ブモン</t>
    </rPh>
    <phoneticPr fontId="4"/>
  </si>
  <si>
    <t>職員
の
健康
管理
部門</t>
    <rPh sb="0" eb="2">
      <t>ショクイン</t>
    </rPh>
    <rPh sb="5" eb="7">
      <t>ケンコウ</t>
    </rPh>
    <rPh sb="8" eb="10">
      <t>カンリ</t>
    </rPh>
    <rPh sb="11" eb="13">
      <t>ブモン</t>
    </rPh>
    <phoneticPr fontId="4"/>
  </si>
  <si>
    <t>その
他</t>
    <rPh sb="3" eb="4">
      <t>タ</t>
    </rPh>
    <phoneticPr fontId="4"/>
  </si>
  <si>
    <t>企画
調整
部門</t>
    <rPh sb="0" eb="2">
      <t>キカク</t>
    </rPh>
    <rPh sb="3" eb="4">
      <t>チョウ</t>
    </rPh>
    <rPh sb="4" eb="5">
      <t>ヒトシ</t>
    </rPh>
    <rPh sb="6" eb="8">
      <t>ブモン</t>
    </rPh>
    <phoneticPr fontId="4"/>
  </si>
  <si>
    <t>保健福祉部門</t>
    <rPh sb="0" eb="2">
      <t>ホケン</t>
    </rPh>
    <rPh sb="2" eb="4">
      <t>フクシ</t>
    </rPh>
    <rPh sb="4" eb="5">
      <t>ブ</t>
    </rPh>
    <rPh sb="5" eb="6">
      <t>モン</t>
    </rPh>
    <phoneticPr fontId="4"/>
  </si>
  <si>
    <t>健康
増進
施設
等</t>
  </si>
  <si>
    <t>精神
保健
福祉
ｾﾝﾀｰ</t>
    <rPh sb="0" eb="2">
      <t>セイシン</t>
    </rPh>
    <rPh sb="3" eb="4">
      <t>タモツ</t>
    </rPh>
    <rPh sb="4" eb="5">
      <t>ケン</t>
    </rPh>
    <rPh sb="6" eb="8">
      <t>フクシ</t>
    </rPh>
    <phoneticPr fontId="4"/>
  </si>
  <si>
    <t>福祉
事務
所</t>
    <rPh sb="0" eb="2">
      <t>フクシ</t>
    </rPh>
    <rPh sb="3" eb="4">
      <t>ゴト</t>
    </rPh>
    <rPh sb="4" eb="5">
      <t>ツトム</t>
    </rPh>
    <rPh sb="6" eb="7">
      <t>ショ</t>
    </rPh>
    <phoneticPr fontId="4"/>
  </si>
  <si>
    <t>介護･
老人
福祉
施設
等</t>
    <rPh sb="0" eb="2">
      <t>カイゴ</t>
    </rPh>
    <rPh sb="4" eb="6">
      <t>ロウジン</t>
    </rPh>
    <rPh sb="7" eb="8">
      <t>フク</t>
    </rPh>
    <rPh sb="8" eb="9">
      <t>サイワイ</t>
    </rPh>
    <rPh sb="10" eb="12">
      <t>シセツ</t>
    </rPh>
    <rPh sb="13" eb="14">
      <t>トウ</t>
    </rPh>
    <phoneticPr fontId="4"/>
  </si>
  <si>
    <t>児童
相談
所</t>
    <rPh sb="0" eb="2">
      <t>ジドウ</t>
    </rPh>
    <rPh sb="3" eb="4">
      <t>ソウ</t>
    </rPh>
    <rPh sb="4" eb="5">
      <t>ダン</t>
    </rPh>
    <rPh sb="6" eb="7">
      <t>ジョ</t>
    </rPh>
    <phoneticPr fontId="4"/>
  </si>
  <si>
    <t>その
他の
児童
福祉
施設</t>
    <rPh sb="3" eb="4">
      <t>タ</t>
    </rPh>
    <rPh sb="6" eb="8">
      <t>ジドウ</t>
    </rPh>
    <rPh sb="9" eb="10">
      <t>フク</t>
    </rPh>
    <rPh sb="10" eb="11">
      <t>サイワイ</t>
    </rPh>
    <rPh sb="12" eb="14">
      <t>シセツ</t>
    </rPh>
    <phoneticPr fontId="4"/>
  </si>
  <si>
    <t>女性
相談
所</t>
    <rPh sb="0" eb="2">
      <t>ジョセイ</t>
    </rPh>
    <rPh sb="3" eb="5">
      <t>ソウダン</t>
    </rPh>
    <rPh sb="6" eb="7">
      <t>ショ</t>
    </rPh>
    <phoneticPr fontId="4"/>
  </si>
  <si>
    <t>身体
障害･
知的
障害
者施
設等</t>
    <rPh sb="0" eb="2">
      <t>シンタイ</t>
    </rPh>
    <rPh sb="3" eb="4">
      <t>サワ</t>
    </rPh>
    <rPh sb="4" eb="5">
      <t>ガイ</t>
    </rPh>
    <rPh sb="7" eb="8">
      <t>チ</t>
    </rPh>
    <rPh sb="8" eb="9">
      <t>マト</t>
    </rPh>
    <rPh sb="10" eb="12">
      <t>ショウガイ</t>
    </rPh>
    <rPh sb="13" eb="14">
      <t>モノ</t>
    </rPh>
    <rPh sb="14" eb="15">
      <t>ホドコ</t>
    </rPh>
    <rPh sb="16" eb="17">
      <t>セツ</t>
    </rPh>
    <rPh sb="17" eb="18">
      <t>トウ</t>
    </rPh>
    <phoneticPr fontId="4"/>
  </si>
  <si>
    <t>発達
障害
(児・者)
支援
セン
ター</t>
    <rPh sb="0" eb="2">
      <t>ハッタツ</t>
    </rPh>
    <rPh sb="3" eb="5">
      <t>ショウガイ</t>
    </rPh>
    <rPh sb="7" eb="8">
      <t>ジ</t>
    </rPh>
    <rPh sb="9" eb="10">
      <t>モノ</t>
    </rPh>
    <rPh sb="12" eb="14">
      <t>シエン</t>
    </rPh>
    <phoneticPr fontId="4"/>
  </si>
  <si>
    <t>病院･
診療
所</t>
    <rPh sb="0" eb="2">
      <t>ビョウイン</t>
    </rPh>
    <rPh sb="4" eb="6">
      <t>シンリョウ</t>
    </rPh>
    <rPh sb="7" eb="8">
      <t>トコロ</t>
    </rPh>
    <phoneticPr fontId="4"/>
  </si>
  <si>
    <t>訪問
看護
ｽﾃｰ
ｼｮﾝ</t>
    <rPh sb="0" eb="2">
      <t>ホウモン</t>
    </rPh>
    <rPh sb="3" eb="4">
      <t>ミ</t>
    </rPh>
    <rPh sb="4" eb="5">
      <t>マモル</t>
    </rPh>
    <phoneticPr fontId="4"/>
  </si>
  <si>
    <t>保健
師等
養成
所(大
学を
含む)</t>
    <rPh sb="0" eb="2">
      <t>ホケン</t>
    </rPh>
    <rPh sb="3" eb="4">
      <t>シ</t>
    </rPh>
    <rPh sb="4" eb="5">
      <t>トウ</t>
    </rPh>
    <rPh sb="6" eb="8">
      <t>ヨウセイ</t>
    </rPh>
    <rPh sb="9" eb="10">
      <t>トコロ</t>
    </rPh>
    <rPh sb="11" eb="12">
      <t>ダイ</t>
    </rPh>
    <rPh sb="13" eb="14">
      <t>ガク</t>
    </rPh>
    <rPh sb="16" eb="17">
      <t>フク</t>
    </rPh>
    <phoneticPr fontId="4"/>
  </si>
  <si>
    <t>その
他</t>
    <phoneticPr fontId="4"/>
  </si>
  <si>
    <t>一部
事務
組合･
広域
連合</t>
    <rPh sb="0" eb="2">
      <t>イチブ</t>
    </rPh>
    <rPh sb="3" eb="4">
      <t>ゴト</t>
    </rPh>
    <rPh sb="4" eb="5">
      <t>ツトム</t>
    </rPh>
    <rPh sb="6" eb="8">
      <t>クミアイ</t>
    </rPh>
    <rPh sb="10" eb="12">
      <t>コウイキ</t>
    </rPh>
    <rPh sb="13" eb="15">
      <t>レンゴウ</t>
    </rPh>
    <phoneticPr fontId="4"/>
  </si>
  <si>
    <t>介護
保険
関連
等の
第３
ｾｸﾀｰ</t>
    <rPh sb="0" eb="2">
      <t>カイゴ</t>
    </rPh>
    <rPh sb="3" eb="4">
      <t>タモツ</t>
    </rPh>
    <rPh sb="4" eb="5">
      <t>ケン</t>
    </rPh>
    <rPh sb="6" eb="8">
      <t>カンレン</t>
    </rPh>
    <rPh sb="9" eb="10">
      <t>トウ</t>
    </rPh>
    <rPh sb="12" eb="13">
      <t>ダイ</t>
    </rPh>
    <phoneticPr fontId="4"/>
  </si>
  <si>
    <t>都道
府県
警察
の健
康管
理部
門</t>
    <rPh sb="0" eb="2">
      <t>トドウ</t>
    </rPh>
    <rPh sb="3" eb="5">
      <t>フケン</t>
    </rPh>
    <rPh sb="6" eb="8">
      <t>ケイサツ</t>
    </rPh>
    <rPh sb="10" eb="11">
      <t>ケン</t>
    </rPh>
    <rPh sb="12" eb="13">
      <t>ヤスシ</t>
    </rPh>
    <rPh sb="13" eb="14">
      <t>カン</t>
    </rPh>
    <rPh sb="15" eb="16">
      <t>リ</t>
    </rPh>
    <rPh sb="16" eb="17">
      <t>ブ</t>
    </rPh>
    <rPh sb="18" eb="19">
      <t>モン</t>
    </rPh>
    <phoneticPr fontId="4"/>
  </si>
  <si>
    <t>国･他
の都
道府
県へ</t>
    <rPh sb="0" eb="1">
      <t>クニ</t>
    </rPh>
    <rPh sb="2" eb="3">
      <t>タ</t>
    </rPh>
    <rPh sb="5" eb="6">
      <t>ミヤコ</t>
    </rPh>
    <rPh sb="7" eb="8">
      <t>ミチ</t>
    </rPh>
    <rPh sb="8" eb="9">
      <t>フ</t>
    </rPh>
    <rPh sb="10" eb="11">
      <t>ケン</t>
    </rPh>
    <phoneticPr fontId="4"/>
  </si>
  <si>
    <t>市町
村へ</t>
    <rPh sb="0" eb="2">
      <t>シチョウ</t>
    </rPh>
    <rPh sb="3" eb="4">
      <t>ムラ</t>
    </rPh>
    <phoneticPr fontId="4"/>
  </si>
  <si>
    <t>老人
福祉
担当
課</t>
    <rPh sb="0" eb="2">
      <t>ロウジン</t>
    </rPh>
    <rPh sb="3" eb="5">
      <t>フクシ</t>
    </rPh>
    <rPh sb="6" eb="8">
      <t>タントウ</t>
    </rPh>
    <rPh sb="9" eb="10">
      <t>カ</t>
    </rPh>
    <phoneticPr fontId="4"/>
  </si>
  <si>
    <t>児童
福祉
担当
課</t>
    <rPh sb="0" eb="2">
      <t>ジドウ</t>
    </rPh>
    <rPh sb="3" eb="5">
      <t>フクシ</t>
    </rPh>
    <rPh sb="6" eb="8">
      <t>タントウ</t>
    </rPh>
    <rPh sb="9" eb="10">
      <t>カ</t>
    </rPh>
    <phoneticPr fontId="4"/>
  </si>
  <si>
    <t>障害
者福
祉担
当課</t>
    <rPh sb="0" eb="2">
      <t>ショウガイ</t>
    </rPh>
    <rPh sb="3" eb="4">
      <t>モノ</t>
    </rPh>
    <rPh sb="4" eb="5">
      <t>フク</t>
    </rPh>
    <rPh sb="6" eb="7">
      <t>シ</t>
    </rPh>
    <rPh sb="7" eb="8">
      <t>タン</t>
    </rPh>
    <rPh sb="9" eb="11">
      <t>トウカ</t>
    </rPh>
    <phoneticPr fontId="4"/>
  </si>
  <si>
    <t>その
他</t>
    <rPh sb="3" eb="4">
      <t>ホカ</t>
    </rPh>
    <phoneticPr fontId="4"/>
  </si>
  <si>
    <t>部局長級</t>
    <rPh sb="0" eb="2">
      <t>ブキョク</t>
    </rPh>
    <rPh sb="2" eb="3">
      <t>チョウ</t>
    </rPh>
    <rPh sb="3" eb="4">
      <t>キュウ</t>
    </rPh>
    <phoneticPr fontId="4"/>
  </si>
  <si>
    <t>次長級</t>
    <rPh sb="0" eb="3">
      <t>ジチョウキュウ</t>
    </rPh>
    <phoneticPr fontId="4"/>
  </si>
  <si>
    <t>課長級</t>
    <rPh sb="0" eb="3">
      <t>カチョウキュウ</t>
    </rPh>
    <phoneticPr fontId="4"/>
  </si>
  <si>
    <t>課長補佐級</t>
    <rPh sb="0" eb="2">
      <t>カチョウ</t>
    </rPh>
    <rPh sb="2" eb="4">
      <t>ホサ</t>
    </rPh>
    <rPh sb="4" eb="5">
      <t>キュウ</t>
    </rPh>
    <phoneticPr fontId="4"/>
  </si>
  <si>
    <t>係長級</t>
    <rPh sb="0" eb="2">
      <t>カカリチョウ</t>
    </rPh>
    <rPh sb="2" eb="3">
      <t>キュウ</t>
    </rPh>
    <phoneticPr fontId="4"/>
  </si>
  <si>
    <t>係員</t>
    <rPh sb="0" eb="2">
      <t>カカリイン</t>
    </rPh>
    <phoneticPr fontId="4"/>
  </si>
  <si>
    <t>合　計</t>
    <rPh sb="0" eb="1">
      <t>ゴウ</t>
    </rPh>
    <rPh sb="2" eb="3">
      <t>ケイ</t>
    </rPh>
    <phoneticPr fontId="4"/>
  </si>
  <si>
    <t>注　平成27年５月１日現在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1" eb="13">
      <t>ゲンザイ</t>
    </rPh>
    <phoneticPr fontId="8"/>
  </si>
  <si>
    <t>表24（２）　都道府県所属別職位別常勤保健師数（再掲：統括的な役割を担う保健師）</t>
    <rPh sb="0" eb="1">
      <t>ヒョウ</t>
    </rPh>
    <rPh sb="11" eb="13">
      <t>ショゾク</t>
    </rPh>
    <rPh sb="13" eb="14">
      <t>ベツ</t>
    </rPh>
    <rPh sb="14" eb="16">
      <t>ショクイ</t>
    </rPh>
    <rPh sb="16" eb="17">
      <t>ベツ</t>
    </rPh>
    <rPh sb="17" eb="19">
      <t>ジョウキン</t>
    </rPh>
    <rPh sb="21" eb="22">
      <t>シ</t>
    </rPh>
    <rPh sb="22" eb="23">
      <t>スウ</t>
    </rPh>
    <rPh sb="24" eb="26">
      <t>サイケイ</t>
    </rPh>
    <rPh sb="27" eb="30">
      <t>トウカツテキ</t>
    </rPh>
    <rPh sb="31" eb="33">
      <t>ヤクワリ</t>
    </rPh>
    <rPh sb="34" eb="35">
      <t>ニナ</t>
    </rPh>
    <rPh sb="36" eb="39">
      <t>ホケンシ</t>
    </rPh>
    <phoneticPr fontId="4"/>
  </si>
  <si>
    <t>（単位：人）</t>
    <phoneticPr fontId="4"/>
  </si>
  <si>
    <t>都道府県</t>
    <phoneticPr fontId="4"/>
  </si>
  <si>
    <t>その
他</t>
    <phoneticPr fontId="4"/>
  </si>
  <si>
    <t>部局長級かつ統括的な役割を担う保健師</t>
    <rPh sb="0" eb="2">
      <t>ブキョク</t>
    </rPh>
    <rPh sb="2" eb="3">
      <t>チョウ</t>
    </rPh>
    <rPh sb="3" eb="4">
      <t>キュウ</t>
    </rPh>
    <phoneticPr fontId="4"/>
  </si>
  <si>
    <t>次長級かつ統括的な役割を担う保健師</t>
    <rPh sb="0" eb="3">
      <t>ジチョウキュウ</t>
    </rPh>
    <phoneticPr fontId="4"/>
  </si>
  <si>
    <t>課長級かつ統括的な役割を担う保健師</t>
    <rPh sb="0" eb="3">
      <t>カチョウキュウ</t>
    </rPh>
    <phoneticPr fontId="4"/>
  </si>
  <si>
    <t>課長補佐級かつ統括的な役割を担う保健師</t>
    <rPh sb="0" eb="2">
      <t>カチョウ</t>
    </rPh>
    <rPh sb="2" eb="4">
      <t>ホサ</t>
    </rPh>
    <rPh sb="4" eb="5">
      <t>キュウ</t>
    </rPh>
    <phoneticPr fontId="4"/>
  </si>
  <si>
    <t>係長級かつ統括的な役割を担う保健師</t>
    <rPh sb="0" eb="2">
      <t>カカリチョウ</t>
    </rPh>
    <rPh sb="2" eb="3">
      <t>キュウ</t>
    </rPh>
    <phoneticPr fontId="4"/>
  </si>
  <si>
    <t>係員かつ統括的な役割を担う保健師</t>
    <rPh sb="0" eb="2">
      <t>カカリイン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</si>
</sst>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8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9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Continuous" vertical="center"/>
    </xf>
    <xf numFmtId="0" fontId="6" fillId="0" borderId="12" xfId="0" applyFont="1" applyFill="1" applyBorder="1" applyAlignment="1">
      <alignment horizontal="centerContinuous" vertical="center"/>
    </xf>
    <xf numFmtId="0" fontId="6" fillId="0" borderId="13" xfId="0" applyFont="1" applyFill="1" applyBorder="1" applyAlignment="1">
      <alignment horizontal="centerContinuous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1" fontId="6" fillId="2" borderId="26" xfId="1" applyNumberFormat="1" applyFont="1" applyFill="1" applyBorder="1" applyAlignment="1">
      <alignment vertical="center" shrinkToFit="1"/>
    </xf>
    <xf numFmtId="41" fontId="6" fillId="3" borderId="27" xfId="1" applyNumberFormat="1" applyFont="1" applyFill="1" applyBorder="1" applyAlignment="1">
      <alignment vertical="center" shrinkToFit="1"/>
    </xf>
    <xf numFmtId="41" fontId="6" fillId="0" borderId="28" xfId="1" applyNumberFormat="1" applyFont="1" applyBorder="1" applyAlignment="1">
      <alignment vertical="center" shrinkToFit="1"/>
    </xf>
    <xf numFmtId="41" fontId="6" fillId="0" borderId="29" xfId="1" applyNumberFormat="1" applyFont="1" applyBorder="1" applyAlignment="1">
      <alignment vertical="center" shrinkToFit="1"/>
    </xf>
    <xf numFmtId="41" fontId="6" fillId="3" borderId="30" xfId="1" applyNumberFormat="1" applyFont="1" applyFill="1" applyBorder="1" applyAlignment="1">
      <alignment vertical="center" shrinkToFit="1"/>
    </xf>
    <xf numFmtId="41" fontId="6" fillId="3" borderId="31" xfId="1" applyNumberFormat="1" applyFont="1" applyFill="1" applyBorder="1" applyAlignment="1">
      <alignment vertical="center" shrinkToFit="1"/>
    </xf>
    <xf numFmtId="41" fontId="6" fillId="0" borderId="32" xfId="1" applyNumberFormat="1" applyFont="1" applyBorder="1" applyAlignment="1">
      <alignment vertical="center" shrinkToFit="1"/>
    </xf>
    <xf numFmtId="41" fontId="6" fillId="0" borderId="32" xfId="1" applyNumberFormat="1" applyFont="1" applyFill="1" applyBorder="1" applyAlignment="1">
      <alignment vertical="center" shrinkToFit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41" fontId="6" fillId="3" borderId="35" xfId="1" applyNumberFormat="1" applyFont="1" applyFill="1" applyBorder="1" applyAlignment="1">
      <alignment vertical="center" shrinkToFit="1"/>
    </xf>
    <xf numFmtId="41" fontId="6" fillId="0" borderId="10" xfId="1" applyNumberFormat="1" applyFont="1" applyBorder="1" applyAlignment="1">
      <alignment vertical="center" shrinkToFit="1"/>
    </xf>
    <xf numFmtId="41" fontId="6" fillId="0" borderId="16" xfId="1" applyNumberFormat="1" applyFont="1" applyBorder="1" applyAlignment="1">
      <alignment vertical="center" shrinkToFit="1"/>
    </xf>
    <xf numFmtId="41" fontId="6" fillId="3" borderId="26" xfId="1" applyNumberFormat="1" applyFont="1" applyFill="1" applyBorder="1" applyAlignment="1">
      <alignment vertical="center" shrinkToFit="1"/>
    </xf>
    <xf numFmtId="41" fontId="6" fillId="3" borderId="13" xfId="1" applyNumberFormat="1" applyFont="1" applyFill="1" applyBorder="1" applyAlignment="1">
      <alignment vertical="center" shrinkToFit="1"/>
    </xf>
    <xf numFmtId="41" fontId="6" fillId="0" borderId="11" xfId="1" applyNumberFormat="1" applyFont="1" applyBorder="1" applyAlignment="1">
      <alignment vertical="center" shrinkToFit="1"/>
    </xf>
    <xf numFmtId="41" fontId="6" fillId="0" borderId="11" xfId="1" applyNumberFormat="1" applyFont="1" applyFill="1" applyBorder="1" applyAlignment="1">
      <alignment vertical="center" shrinkToFit="1"/>
    </xf>
    <xf numFmtId="41" fontId="6" fillId="2" borderId="36" xfId="1" applyNumberFormat="1" applyFont="1" applyFill="1" applyBorder="1" applyAlignment="1">
      <alignment vertical="center" shrinkToFit="1"/>
    </xf>
    <xf numFmtId="41" fontId="6" fillId="3" borderId="37" xfId="1" applyNumberFormat="1" applyFont="1" applyFill="1" applyBorder="1" applyAlignment="1">
      <alignment vertical="center" shrinkToFit="1"/>
    </xf>
    <xf numFmtId="41" fontId="6" fillId="0" borderId="9" xfId="1" applyNumberFormat="1" applyFont="1" applyBorder="1" applyAlignment="1">
      <alignment vertical="center" shrinkToFit="1"/>
    </xf>
    <xf numFmtId="41" fontId="6" fillId="0" borderId="15" xfId="1" applyNumberFormat="1" applyFont="1" applyBorder="1" applyAlignment="1">
      <alignment vertical="center" shrinkToFit="1"/>
    </xf>
    <xf numFmtId="41" fontId="6" fillId="3" borderId="38" xfId="1" applyNumberFormat="1" applyFont="1" applyFill="1" applyBorder="1" applyAlignment="1">
      <alignment vertical="center" shrinkToFit="1"/>
    </xf>
    <xf numFmtId="41" fontId="6" fillId="3" borderId="39" xfId="1" applyNumberFormat="1" applyFont="1" applyFill="1" applyBorder="1" applyAlignment="1">
      <alignment vertical="center" shrinkToFit="1"/>
    </xf>
    <xf numFmtId="41" fontId="6" fillId="0" borderId="21" xfId="1" applyNumberFormat="1" applyFont="1" applyBorder="1" applyAlignment="1">
      <alignment vertical="center" shrinkToFit="1"/>
    </xf>
    <xf numFmtId="41" fontId="6" fillId="0" borderId="21" xfId="1" applyNumberFormat="1" applyFont="1" applyFill="1" applyBorder="1" applyAlignment="1">
      <alignment vertical="center" shrinkToFit="1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41" fontId="6" fillId="2" borderId="40" xfId="1" applyNumberFormat="1" applyFont="1" applyFill="1" applyBorder="1" applyAlignment="1">
      <alignment vertical="center" shrinkToFit="1"/>
    </xf>
    <xf numFmtId="41" fontId="6" fillId="3" borderId="42" xfId="1" applyNumberFormat="1" applyFont="1" applyFill="1" applyBorder="1" applyAlignment="1">
      <alignment vertical="center" shrinkToFit="1"/>
    </xf>
    <xf numFmtId="41" fontId="6" fillId="0" borderId="43" xfId="1" applyNumberFormat="1" applyFont="1" applyBorder="1" applyAlignment="1">
      <alignment vertical="center" shrinkToFit="1"/>
    </xf>
    <xf numFmtId="41" fontId="6" fillId="0" borderId="44" xfId="1" applyNumberFormat="1" applyFont="1" applyBorder="1" applyAlignment="1">
      <alignment vertical="center" shrinkToFit="1"/>
    </xf>
    <xf numFmtId="41" fontId="6" fillId="3" borderId="45" xfId="1" applyNumberFormat="1" applyFont="1" applyFill="1" applyBorder="1" applyAlignment="1">
      <alignment vertical="center" shrinkToFit="1"/>
    </xf>
    <xf numFmtId="41" fontId="6" fillId="3" borderId="46" xfId="1" applyNumberFormat="1" applyFont="1" applyFill="1" applyBorder="1" applyAlignment="1">
      <alignment vertical="center" shrinkToFit="1"/>
    </xf>
    <xf numFmtId="41" fontId="6" fillId="0" borderId="47" xfId="1" applyNumberFormat="1" applyFont="1" applyBorder="1" applyAlignment="1">
      <alignment vertical="center" shrinkToFit="1"/>
    </xf>
    <xf numFmtId="41" fontId="6" fillId="0" borderId="47" xfId="1" applyNumberFormat="1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1" fontId="6" fillId="2" borderId="25" xfId="1" applyNumberFormat="1" applyFont="1" applyFill="1" applyBorder="1" applyAlignment="1">
      <alignment vertical="center" shrinkToFi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41" fontId="6" fillId="2" borderId="33" xfId="1" applyNumberFormat="1" applyFont="1" applyFill="1" applyBorder="1" applyAlignment="1">
      <alignment vertical="center" shrinkToFit="1"/>
    </xf>
    <xf numFmtId="41" fontId="6" fillId="2" borderId="48" xfId="1" applyNumberFormat="1" applyFont="1" applyFill="1" applyBorder="1" applyAlignment="1">
      <alignment vertical="center" shrinkToFit="1"/>
    </xf>
  </cellXfs>
  <cellStyles count="486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3" xfId="27"/>
    <cellStyle name="標準 2 10 4" xfId="28"/>
    <cellStyle name="標準 2 10 5" xfId="29"/>
    <cellStyle name="標準 2 11" xfId="30"/>
    <cellStyle name="標準 2 11 2" xfId="31"/>
    <cellStyle name="標準 2 11 3" xfId="32"/>
    <cellStyle name="標準 2 12" xfId="33"/>
    <cellStyle name="標準 2 13" xfId="34"/>
    <cellStyle name="標準 2 14" xfId="35"/>
    <cellStyle name="標準 2 15" xfId="36"/>
    <cellStyle name="標準 2 16" xfId="37"/>
    <cellStyle name="標準 2 16 2" xfId="38"/>
    <cellStyle name="標準 2 17" xfId="39"/>
    <cellStyle name="標準 2 18" xfId="40"/>
    <cellStyle name="標準 2 2" xfId="41"/>
    <cellStyle name="標準 2 2 10" xfId="42"/>
    <cellStyle name="標準 2 2 11" xfId="43"/>
    <cellStyle name="標準 2 2 12" xfId="44"/>
    <cellStyle name="標準 2 2 13" xfId="45"/>
    <cellStyle name="標準 2 2 13 2" xfId="46"/>
    <cellStyle name="標準 2 2 14" xfId="47"/>
    <cellStyle name="標準 2 2 2" xfId="48"/>
    <cellStyle name="標準 2 2 2 2" xfId="49"/>
    <cellStyle name="標準 2 2 2 2 2" xfId="50"/>
    <cellStyle name="標準 2 2 2 2 2 2" xfId="51"/>
    <cellStyle name="標準 2 2 2 2 2 3" xfId="52"/>
    <cellStyle name="標準 2 2 2 2 2 3 2" xfId="53"/>
    <cellStyle name="標準 2 2 2 2 2 3 2 2" xfId="54"/>
    <cellStyle name="標準 2 2 2 2 2 3 2 3" xfId="55"/>
    <cellStyle name="標準 2 2 2 2 2 3 3" xfId="56"/>
    <cellStyle name="標準 2 2 2 2 2 3 4" xfId="57"/>
    <cellStyle name="標準 2 2 2 2 2 3 5" xfId="58"/>
    <cellStyle name="標準 2 2 2 2 2 4" xfId="59"/>
    <cellStyle name="標準 2 2 2 2 2 4 2" xfId="60"/>
    <cellStyle name="標準 2 2 2 2 2 4 3" xfId="61"/>
    <cellStyle name="標準 2 2 2 2 2 5" xfId="62"/>
    <cellStyle name="標準 2 2 2 2 2 6" xfId="63"/>
    <cellStyle name="標準 2 2 2 2 2 7" xfId="64"/>
    <cellStyle name="標準 2 2 2 2 2 7 2" xfId="65"/>
    <cellStyle name="標準 2 2 2 2 2 8" xfId="66"/>
    <cellStyle name="標準 2 2 2 2 3" xfId="67"/>
    <cellStyle name="標準 2 2 2 2 4" xfId="68"/>
    <cellStyle name="標準 2 2 2 2 4 2" xfId="69"/>
    <cellStyle name="標準 2 2 2 3" xfId="70"/>
    <cellStyle name="標準 2 2 2 4" xfId="71"/>
    <cellStyle name="標準 2 2 2 4 2" xfId="72"/>
    <cellStyle name="標準 2 2 2 4 3" xfId="73"/>
    <cellStyle name="標準 2 2 2 4 3 2" xfId="74"/>
    <cellStyle name="標準 2 2 2 4 3 2 2" xfId="75"/>
    <cellStyle name="標準 2 2 2 4 3 2 3" xfId="76"/>
    <cellStyle name="標準 2 2 2 4 3 3" xfId="77"/>
    <cellStyle name="標準 2 2 2 4 3 4" xfId="78"/>
    <cellStyle name="標準 2 2 2 4 3 5" xfId="79"/>
    <cellStyle name="標準 2 2 2 4 4" xfId="80"/>
    <cellStyle name="標準 2 2 2 4 4 2" xfId="81"/>
    <cellStyle name="標準 2 2 2 4 4 3" xfId="82"/>
    <cellStyle name="標準 2 2 2 4 5" xfId="83"/>
    <cellStyle name="標準 2 2 2 4 6" xfId="84"/>
    <cellStyle name="標準 2 2 2 4 7" xfId="85"/>
    <cellStyle name="標準 2 2 2 4 7 2" xfId="86"/>
    <cellStyle name="標準 2 2 2 4 8" xfId="87"/>
    <cellStyle name="標準 2 2 2 5" xfId="88"/>
    <cellStyle name="標準 2 2 2 5 2" xfId="89"/>
    <cellStyle name="標準 2 2 3" xfId="90"/>
    <cellStyle name="標準 2 2 4" xfId="91"/>
    <cellStyle name="標準 2 2 4 2" xfId="92"/>
    <cellStyle name="標準 2 2 4 2 2" xfId="93"/>
    <cellStyle name="標準 2 2 4 2 3" xfId="94"/>
    <cellStyle name="標準 2 2 4 2 3 2" xfId="95"/>
    <cellStyle name="標準 2 2 4 2 3 2 2" xfId="96"/>
    <cellStyle name="標準 2 2 4 2 3 2 3" xfId="97"/>
    <cellStyle name="標準 2 2 4 2 3 3" xfId="98"/>
    <cellStyle name="標準 2 2 4 2 3 4" xfId="99"/>
    <cellStyle name="標準 2 2 4 2 3 5" xfId="100"/>
    <cellStyle name="標準 2 2 4 2 4" xfId="101"/>
    <cellStyle name="標準 2 2 4 2 4 2" xfId="102"/>
    <cellStyle name="標準 2 2 4 2 4 3" xfId="103"/>
    <cellStyle name="標準 2 2 4 2 5" xfId="104"/>
    <cellStyle name="標準 2 2 4 2 6" xfId="105"/>
    <cellStyle name="標準 2 2 4 2 7" xfId="106"/>
    <cellStyle name="標準 2 2 4 2 7 2" xfId="107"/>
    <cellStyle name="標準 2 2 4 2 8" xfId="108"/>
    <cellStyle name="標準 2 2 4 3" xfId="109"/>
    <cellStyle name="標準 2 2 4 4" xfId="110"/>
    <cellStyle name="標準 2 2 4 4 2" xfId="111"/>
    <cellStyle name="標準 2 2 5" xfId="112"/>
    <cellStyle name="標準 2 2 5 2" xfId="113"/>
    <cellStyle name="標準 2 2 5 3" xfId="114"/>
    <cellStyle name="標準 2 2 5 3 2" xfId="115"/>
    <cellStyle name="標準 2 2 5 3 2 2" xfId="116"/>
    <cellStyle name="標準 2 2 5 3 2 3" xfId="117"/>
    <cellStyle name="標準 2 2 5 3 3" xfId="118"/>
    <cellStyle name="標準 2 2 5 3 4" xfId="119"/>
    <cellStyle name="標準 2 2 5 3 5" xfId="120"/>
    <cellStyle name="標準 2 2 5 4" xfId="121"/>
    <cellStyle name="標準 2 2 5 4 2" xfId="122"/>
    <cellStyle name="標準 2 2 5 4 3" xfId="123"/>
    <cellStyle name="標準 2 2 5 5" xfId="124"/>
    <cellStyle name="標準 2 2 5 6" xfId="125"/>
    <cellStyle name="標準 2 2 5 7" xfId="126"/>
    <cellStyle name="標準 2 2 5 7 2" xfId="127"/>
    <cellStyle name="標準 2 2 5 8" xfId="128"/>
    <cellStyle name="標準 2 2 6" xfId="129"/>
    <cellStyle name="標準 2 2 7" xfId="130"/>
    <cellStyle name="標準 2 2 7 2" xfId="131"/>
    <cellStyle name="標準 2 2 7 2 2" xfId="132"/>
    <cellStyle name="標準 2 2 7 2 3" xfId="133"/>
    <cellStyle name="標準 2 2 7 3" xfId="134"/>
    <cellStyle name="標準 2 2 7 4" xfId="135"/>
    <cellStyle name="標準 2 2 7 5" xfId="136"/>
    <cellStyle name="標準 2 2 8" xfId="137"/>
    <cellStyle name="標準 2 2 8 2" xfId="138"/>
    <cellStyle name="標準 2 2 8 3" xfId="139"/>
    <cellStyle name="標準 2 2 9" xfId="140"/>
    <cellStyle name="標準 2 3" xfId="141"/>
    <cellStyle name="標準 2 3 10" xfId="142"/>
    <cellStyle name="標準 2 3 11" xfId="143"/>
    <cellStyle name="標準 2 3 12" xfId="144"/>
    <cellStyle name="標準 2 3 13" xfId="145"/>
    <cellStyle name="標準 2 3 13 2" xfId="146"/>
    <cellStyle name="標準 2 3 14" xfId="147"/>
    <cellStyle name="標準 2 3 2" xfId="148"/>
    <cellStyle name="標準 2 3 2 2" xfId="149"/>
    <cellStyle name="標準 2 3 2 2 2" xfId="150"/>
    <cellStyle name="標準 2 3 2 2 2 2" xfId="151"/>
    <cellStyle name="標準 2 3 2 2 2 3" xfId="152"/>
    <cellStyle name="標準 2 3 2 2 2 3 2" xfId="153"/>
    <cellStyle name="標準 2 3 2 2 2 3 2 2" xfId="154"/>
    <cellStyle name="標準 2 3 2 2 2 3 2 3" xfId="155"/>
    <cellStyle name="標準 2 3 2 2 2 3 3" xfId="156"/>
    <cellStyle name="標準 2 3 2 2 2 3 4" xfId="157"/>
    <cellStyle name="標準 2 3 2 2 2 3 5" xfId="158"/>
    <cellStyle name="標準 2 3 2 2 2 4" xfId="159"/>
    <cellStyle name="標準 2 3 2 2 2 4 2" xfId="160"/>
    <cellStyle name="標準 2 3 2 2 2 4 3" xfId="161"/>
    <cellStyle name="標準 2 3 2 2 2 5" xfId="162"/>
    <cellStyle name="標準 2 3 2 2 2 6" xfId="163"/>
    <cellStyle name="標準 2 3 2 2 2 7" xfId="164"/>
    <cellStyle name="標準 2 3 2 2 2 7 2" xfId="165"/>
    <cellStyle name="標準 2 3 2 2 2 8" xfId="166"/>
    <cellStyle name="標準 2 3 2 2 3" xfId="167"/>
    <cellStyle name="標準 2 3 2 2 4" xfId="168"/>
    <cellStyle name="標準 2 3 2 2 4 2" xfId="169"/>
    <cellStyle name="標準 2 3 2 3" xfId="170"/>
    <cellStyle name="標準 2 3 2 4" xfId="171"/>
    <cellStyle name="標準 2 3 2 4 2" xfId="172"/>
    <cellStyle name="標準 2 3 2 4 3" xfId="173"/>
    <cellStyle name="標準 2 3 2 4 3 2" xfId="174"/>
    <cellStyle name="標準 2 3 2 4 3 2 2" xfId="175"/>
    <cellStyle name="標準 2 3 2 4 3 2 3" xfId="176"/>
    <cellStyle name="標準 2 3 2 4 3 3" xfId="177"/>
    <cellStyle name="標準 2 3 2 4 3 4" xfId="178"/>
    <cellStyle name="標準 2 3 2 4 3 5" xfId="179"/>
    <cellStyle name="標準 2 3 2 4 4" xfId="180"/>
    <cellStyle name="標準 2 3 2 4 4 2" xfId="181"/>
    <cellStyle name="標準 2 3 2 4 4 3" xfId="182"/>
    <cellStyle name="標準 2 3 2 4 5" xfId="183"/>
    <cellStyle name="標準 2 3 2 4 6" xfId="184"/>
    <cellStyle name="標準 2 3 2 4 7" xfId="185"/>
    <cellStyle name="標準 2 3 2 4 7 2" xfId="186"/>
    <cellStyle name="標準 2 3 2 4 8" xfId="187"/>
    <cellStyle name="標準 2 3 2 5" xfId="188"/>
    <cellStyle name="標準 2 3 2 5 2" xfId="189"/>
    <cellStyle name="標準 2 3 3" xfId="190"/>
    <cellStyle name="標準 2 3 3 2" xfId="191"/>
    <cellStyle name="標準 2 3 3 2 2" xfId="192"/>
    <cellStyle name="標準 2 3 3 2 3" xfId="193"/>
    <cellStyle name="標準 2 3 3 2 3 2" xfId="194"/>
    <cellStyle name="標準 2 3 3 2 3 2 2" xfId="195"/>
    <cellStyle name="標準 2 3 3 2 3 2 3" xfId="196"/>
    <cellStyle name="標準 2 3 3 2 3 3" xfId="197"/>
    <cellStyle name="標準 2 3 3 2 3 4" xfId="198"/>
    <cellStyle name="標準 2 3 3 2 3 5" xfId="199"/>
    <cellStyle name="標準 2 3 3 2 4" xfId="200"/>
    <cellStyle name="標準 2 3 3 2 4 2" xfId="201"/>
    <cellStyle name="標準 2 3 3 2 4 3" xfId="202"/>
    <cellStyle name="標準 2 3 3 2 5" xfId="203"/>
    <cellStyle name="標準 2 3 3 2 6" xfId="204"/>
    <cellStyle name="標準 2 3 3 2 7" xfId="205"/>
    <cellStyle name="標準 2 3 3 2 7 2" xfId="206"/>
    <cellStyle name="標準 2 3 3 2 8" xfId="207"/>
    <cellStyle name="標準 2 3 3 3" xfId="208"/>
    <cellStyle name="標準 2 3 3 4" xfId="209"/>
    <cellStyle name="標準 2 3 3 4 2" xfId="210"/>
    <cellStyle name="標準 2 3 4" xfId="211"/>
    <cellStyle name="標準 2 3 5" xfId="212"/>
    <cellStyle name="標準 2 3 5 2" xfId="213"/>
    <cellStyle name="標準 2 3 5 3" xfId="214"/>
    <cellStyle name="標準 2 3 5 3 2" xfId="215"/>
    <cellStyle name="標準 2 3 5 3 2 2" xfId="216"/>
    <cellStyle name="標準 2 3 5 3 2 3" xfId="217"/>
    <cellStyle name="標準 2 3 5 3 3" xfId="218"/>
    <cellStyle name="標準 2 3 5 3 4" xfId="219"/>
    <cellStyle name="標準 2 3 5 3 5" xfId="220"/>
    <cellStyle name="標準 2 3 5 4" xfId="221"/>
    <cellStyle name="標準 2 3 5 4 2" xfId="222"/>
    <cellStyle name="標準 2 3 5 4 3" xfId="223"/>
    <cellStyle name="標準 2 3 5 5" xfId="224"/>
    <cellStyle name="標準 2 3 5 6" xfId="225"/>
    <cellStyle name="標準 2 3 5 7" xfId="226"/>
    <cellStyle name="標準 2 3 5 7 2" xfId="227"/>
    <cellStyle name="標準 2 3 5 8" xfId="228"/>
    <cellStyle name="標準 2 3 6" xfId="229"/>
    <cellStyle name="標準 2 3 7" xfId="230"/>
    <cellStyle name="標準 2 3 7 2" xfId="231"/>
    <cellStyle name="標準 2 3 7 2 2" xfId="232"/>
    <cellStyle name="標準 2 3 7 2 3" xfId="233"/>
    <cellStyle name="標準 2 3 7 3" xfId="234"/>
    <cellStyle name="標準 2 3 7 4" xfId="235"/>
    <cellStyle name="標準 2 3 7 5" xfId="236"/>
    <cellStyle name="標準 2 3 8" xfId="237"/>
    <cellStyle name="標準 2 3 8 2" xfId="238"/>
    <cellStyle name="標準 2 3 8 3" xfId="239"/>
    <cellStyle name="標準 2 3 9" xfId="240"/>
    <cellStyle name="標準 2 4" xfId="241"/>
    <cellStyle name="標準 2 4 2" xfId="242"/>
    <cellStyle name="標準 2 4 2 2" xfId="243"/>
    <cellStyle name="標準 2 4 2 2 2" xfId="244"/>
    <cellStyle name="標準 2 4 2 2 2 2" xfId="245"/>
    <cellStyle name="標準 2 4 2 2 2 3" xfId="246"/>
    <cellStyle name="標準 2 4 2 2 2 3 2" xfId="247"/>
    <cellStyle name="標準 2 4 2 2 2 3 2 2" xfId="248"/>
    <cellStyle name="標準 2 4 2 2 2 3 2 3" xfId="249"/>
    <cellStyle name="標準 2 4 2 2 2 3 3" xfId="250"/>
    <cellStyle name="標準 2 4 2 2 2 3 4" xfId="251"/>
    <cellStyle name="標準 2 4 2 2 2 3 5" xfId="252"/>
    <cellStyle name="標準 2 4 2 2 2 4" xfId="253"/>
    <cellStyle name="標準 2 4 2 2 2 4 2" xfId="254"/>
    <cellStyle name="標準 2 4 2 2 2 4 3" xfId="255"/>
    <cellStyle name="標準 2 4 2 2 2 5" xfId="256"/>
    <cellStyle name="標準 2 4 2 2 2 6" xfId="257"/>
    <cellStyle name="標準 2 4 2 2 2 7" xfId="258"/>
    <cellStyle name="標準 2 4 2 2 2 7 2" xfId="259"/>
    <cellStyle name="標準 2 4 2 2 2 8" xfId="260"/>
    <cellStyle name="標準 2 4 2 2 3" xfId="261"/>
    <cellStyle name="標準 2 4 2 2 4" xfId="262"/>
    <cellStyle name="標準 2 4 2 2 4 2" xfId="263"/>
    <cellStyle name="標準 2 4 2 3" xfId="264"/>
    <cellStyle name="標準 2 4 2 4" xfId="265"/>
    <cellStyle name="標準 2 4 2 4 2" xfId="266"/>
    <cellStyle name="標準 2 4 2 4 3" xfId="267"/>
    <cellStyle name="標準 2 4 2 4 3 2" xfId="268"/>
    <cellStyle name="標準 2 4 2 4 3 2 2" xfId="269"/>
    <cellStyle name="標準 2 4 2 4 3 2 3" xfId="270"/>
    <cellStyle name="標準 2 4 2 4 3 3" xfId="271"/>
    <cellStyle name="標準 2 4 2 4 3 4" xfId="272"/>
    <cellStyle name="標準 2 4 2 4 3 5" xfId="273"/>
    <cellStyle name="標準 2 4 2 4 4" xfId="274"/>
    <cellStyle name="標準 2 4 2 4 4 2" xfId="275"/>
    <cellStyle name="標準 2 4 2 4 4 3" xfId="276"/>
    <cellStyle name="標準 2 4 2 4 5" xfId="277"/>
    <cellStyle name="標準 2 4 2 4 6" xfId="278"/>
    <cellStyle name="標準 2 4 2 4 7" xfId="279"/>
    <cellStyle name="標準 2 4 2 4 7 2" xfId="280"/>
    <cellStyle name="標準 2 4 2 4 8" xfId="281"/>
    <cellStyle name="標準 2 4 2 5" xfId="282"/>
    <cellStyle name="標準 2 4 2 5 2" xfId="283"/>
    <cellStyle name="標準 2 4 3" xfId="284"/>
    <cellStyle name="標準 2 4 3 2" xfId="285"/>
    <cellStyle name="標準 2 4 3 2 2" xfId="286"/>
    <cellStyle name="標準 2 4 3 2 3" xfId="287"/>
    <cellStyle name="標準 2 4 3 2 3 2" xfId="288"/>
    <cellStyle name="標準 2 4 3 2 3 2 2" xfId="289"/>
    <cellStyle name="標準 2 4 3 2 3 2 3" xfId="290"/>
    <cellStyle name="標準 2 4 3 2 3 3" xfId="291"/>
    <cellStyle name="標準 2 4 3 2 3 4" xfId="292"/>
    <cellStyle name="標準 2 4 3 2 3 5" xfId="293"/>
    <cellStyle name="標準 2 4 3 2 4" xfId="294"/>
    <cellStyle name="標準 2 4 3 2 4 2" xfId="295"/>
    <cellStyle name="標準 2 4 3 2 4 3" xfId="296"/>
    <cellStyle name="標準 2 4 3 2 5" xfId="297"/>
    <cellStyle name="標準 2 4 3 2 6" xfId="298"/>
    <cellStyle name="標準 2 4 3 2 7" xfId="299"/>
    <cellStyle name="標準 2 4 3 2 7 2" xfId="300"/>
    <cellStyle name="標準 2 4 3 2 8" xfId="301"/>
    <cellStyle name="標準 2 4 3 3" xfId="302"/>
    <cellStyle name="標準 2 4 3 4" xfId="303"/>
    <cellStyle name="標準 2 4 3 4 2" xfId="304"/>
    <cellStyle name="標準 2 4 4" xfId="305"/>
    <cellStyle name="標準 2 4 5" xfId="306"/>
    <cellStyle name="標準 2 4 5 2" xfId="307"/>
    <cellStyle name="標準 2 4 5 3" xfId="308"/>
    <cellStyle name="標準 2 4 5 3 2" xfId="309"/>
    <cellStyle name="標準 2 4 5 3 2 2" xfId="310"/>
    <cellStyle name="標準 2 4 5 3 2 3" xfId="311"/>
    <cellStyle name="標準 2 4 5 3 3" xfId="312"/>
    <cellStyle name="標準 2 4 5 3 4" xfId="313"/>
    <cellStyle name="標準 2 4 5 3 5" xfId="314"/>
    <cellStyle name="標準 2 4 5 4" xfId="315"/>
    <cellStyle name="標準 2 4 5 4 2" xfId="316"/>
    <cellStyle name="標準 2 4 5 4 3" xfId="317"/>
    <cellStyle name="標準 2 4 5 5" xfId="318"/>
    <cellStyle name="標準 2 4 5 6" xfId="319"/>
    <cellStyle name="標準 2 4 5 7" xfId="320"/>
    <cellStyle name="標準 2 4 5 7 2" xfId="321"/>
    <cellStyle name="標準 2 4 5 8" xfId="322"/>
    <cellStyle name="標準 2 4 6" xfId="323"/>
    <cellStyle name="標準 2 4 7" xfId="324"/>
    <cellStyle name="標準 2 4 8" xfId="325"/>
    <cellStyle name="標準 2 4 8 2" xfId="326"/>
    <cellStyle name="標準 2 5" xfId="327"/>
    <cellStyle name="標準 2 5 2" xfId="328"/>
    <cellStyle name="標準 2 5 2 2" xfId="329"/>
    <cellStyle name="標準 2 5 2 2 2" xfId="330"/>
    <cellStyle name="標準 2 5 2 2 3" xfId="331"/>
    <cellStyle name="標準 2 5 2 2 3 2" xfId="332"/>
    <cellStyle name="標準 2 5 2 2 3 2 2" xfId="333"/>
    <cellStyle name="標準 2 5 2 2 3 2 3" xfId="334"/>
    <cellStyle name="標準 2 5 2 2 3 3" xfId="335"/>
    <cellStyle name="標準 2 5 2 2 3 4" xfId="336"/>
    <cellStyle name="標準 2 5 2 2 3 5" xfId="337"/>
    <cellStyle name="標準 2 5 2 2 4" xfId="338"/>
    <cellStyle name="標準 2 5 2 2 4 2" xfId="339"/>
    <cellStyle name="標準 2 5 2 2 4 3" xfId="340"/>
    <cellStyle name="標準 2 5 2 2 5" xfId="341"/>
    <cellStyle name="標準 2 5 2 2 6" xfId="342"/>
    <cellStyle name="標準 2 5 2 2 7" xfId="343"/>
    <cellStyle name="標準 2 5 2 2 7 2" xfId="344"/>
    <cellStyle name="標準 2 5 2 2 8" xfId="345"/>
    <cellStyle name="標準 2 5 2 3" xfId="346"/>
    <cellStyle name="標準 2 5 2 4" xfId="347"/>
    <cellStyle name="標準 2 5 2 4 2" xfId="348"/>
    <cellStyle name="標準 2 5 3" xfId="349"/>
    <cellStyle name="標準 2 5 3 2" xfId="350"/>
    <cellStyle name="標準 2 5 3 2 2" xfId="351"/>
    <cellStyle name="標準 2 5 3 2 3" xfId="352"/>
    <cellStyle name="標準 2 5 3 2 3 2" xfId="353"/>
    <cellStyle name="標準 2 5 3 2 3 2 2" xfId="354"/>
    <cellStyle name="標準 2 5 3 2 3 2 3" xfId="355"/>
    <cellStyle name="標準 2 5 3 2 3 3" xfId="356"/>
    <cellStyle name="標準 2 5 3 2 3 4" xfId="357"/>
    <cellStyle name="標準 2 5 3 2 3 5" xfId="358"/>
    <cellStyle name="標準 2 5 3 2 4" xfId="359"/>
    <cellStyle name="標準 2 5 3 2 4 2" xfId="360"/>
    <cellStyle name="標準 2 5 3 2 4 3" xfId="361"/>
    <cellStyle name="標準 2 5 3 2 5" xfId="362"/>
    <cellStyle name="標準 2 5 3 2 6" xfId="363"/>
    <cellStyle name="標準 2 5 3 2 7" xfId="364"/>
    <cellStyle name="標準 2 5 3 2 7 2" xfId="365"/>
    <cellStyle name="標準 2 5 3 2 8" xfId="366"/>
    <cellStyle name="標準 2 5 3 3" xfId="367"/>
    <cellStyle name="標準 2 5 3 4" xfId="368"/>
    <cellStyle name="標準 2 5 3 4 2" xfId="369"/>
    <cellStyle name="標準 2 5 4" xfId="370"/>
    <cellStyle name="標準 2 5 5" xfId="371"/>
    <cellStyle name="標準 2 5 5 2" xfId="372"/>
    <cellStyle name="標準 2 5 5 3" xfId="373"/>
    <cellStyle name="標準 2 5 5 3 2" xfId="374"/>
    <cellStyle name="標準 2 5 5 3 2 2" xfId="375"/>
    <cellStyle name="標準 2 5 5 3 2 3" xfId="376"/>
    <cellStyle name="標準 2 5 5 3 3" xfId="377"/>
    <cellStyle name="標準 2 5 5 3 4" xfId="378"/>
    <cellStyle name="標準 2 5 5 3 5" xfId="379"/>
    <cellStyle name="標準 2 5 5 4" xfId="380"/>
    <cellStyle name="標準 2 5 5 4 2" xfId="381"/>
    <cellStyle name="標準 2 5 5 4 3" xfId="382"/>
    <cellStyle name="標準 2 5 5 5" xfId="383"/>
    <cellStyle name="標準 2 5 5 6" xfId="384"/>
    <cellStyle name="標準 2 5 5 7" xfId="385"/>
    <cellStyle name="標準 2 5 5 7 2" xfId="386"/>
    <cellStyle name="標準 2 5 5 8" xfId="387"/>
    <cellStyle name="標準 2 5 6" xfId="388"/>
    <cellStyle name="標準 2 5 7" xfId="389"/>
    <cellStyle name="標準 2 5 8" xfId="390"/>
    <cellStyle name="標準 2 5 8 2" xfId="391"/>
    <cellStyle name="標準 2 6" xfId="392"/>
    <cellStyle name="標準 2 7" xfId="393"/>
    <cellStyle name="標準 2 7 2" xfId="394"/>
    <cellStyle name="標準 2 7 2 2" xfId="395"/>
    <cellStyle name="標準 2 7 2 3" xfId="396"/>
    <cellStyle name="標準 2 7 2 3 2" xfId="397"/>
    <cellStyle name="標準 2 7 2 3 2 2" xfId="398"/>
    <cellStyle name="標準 2 7 2 3 2 3" xfId="399"/>
    <cellStyle name="標準 2 7 2 3 3" xfId="400"/>
    <cellStyle name="標準 2 7 2 3 4" xfId="401"/>
    <cellStyle name="標準 2 7 2 3 5" xfId="402"/>
    <cellStyle name="標準 2 7 2 4" xfId="403"/>
    <cellStyle name="標準 2 7 2 4 2" xfId="404"/>
    <cellStyle name="標準 2 7 2 4 3" xfId="405"/>
    <cellStyle name="標準 2 7 2 5" xfId="406"/>
    <cellStyle name="標準 2 7 2 6" xfId="407"/>
    <cellStyle name="標準 2 7 2 7" xfId="408"/>
    <cellStyle name="標準 2 7 2 7 2" xfId="409"/>
    <cellStyle name="標準 2 7 2 8" xfId="410"/>
    <cellStyle name="標準 2 7 3" xfId="411"/>
    <cellStyle name="標準 2 7 4" xfId="412"/>
    <cellStyle name="標準 2 7 4 2" xfId="413"/>
    <cellStyle name="標準 2 8" xfId="414"/>
    <cellStyle name="標準 2 8 2" xfId="415"/>
    <cellStyle name="標準 2 8 3" xfId="416"/>
    <cellStyle name="標準 2 8 3 2" xfId="417"/>
    <cellStyle name="標準 2 8 3 2 2" xfId="418"/>
    <cellStyle name="標準 2 8 3 2 3" xfId="419"/>
    <cellStyle name="標準 2 8 3 3" xfId="420"/>
    <cellStyle name="標準 2 8 3 4" xfId="421"/>
    <cellStyle name="標準 2 8 3 5" xfId="422"/>
    <cellStyle name="標準 2 8 4" xfId="423"/>
    <cellStyle name="標準 2 8 4 2" xfId="424"/>
    <cellStyle name="標準 2 8 4 3" xfId="425"/>
    <cellStyle name="標準 2 8 5" xfId="426"/>
    <cellStyle name="標準 2 8 6" xfId="427"/>
    <cellStyle name="標準 2 8 7" xfId="428"/>
    <cellStyle name="標準 2 8 7 2" xfId="429"/>
    <cellStyle name="標準 2 8 8" xfId="430"/>
    <cellStyle name="標準 2 9" xfId="431"/>
    <cellStyle name="標準 3" xfId="432"/>
    <cellStyle name="標準 3 2" xfId="433"/>
    <cellStyle name="標準 3 3" xfId="434"/>
    <cellStyle name="標準 3 4" xfId="435"/>
    <cellStyle name="標準 3 5" xfId="436"/>
    <cellStyle name="標準 3 6" xfId="437"/>
    <cellStyle name="標準 4" xfId="438"/>
    <cellStyle name="標準 5" xfId="439"/>
    <cellStyle name="標準 6" xfId="440"/>
    <cellStyle name="標準 6 2" xfId="441"/>
    <cellStyle name="標準 6 2 2" xfId="442"/>
    <cellStyle name="標準 6 2 2 2" xfId="443"/>
    <cellStyle name="標準 6 2 2 3" xfId="444"/>
    <cellStyle name="標準 6 2 2 3 2" xfId="445"/>
    <cellStyle name="標準 6 2 2 3 2 2" xfId="446"/>
    <cellStyle name="標準 6 2 2 3 2 3" xfId="447"/>
    <cellStyle name="標準 6 2 2 3 3" xfId="448"/>
    <cellStyle name="標準 6 2 2 3 4" xfId="449"/>
    <cellStyle name="標準 6 2 2 3 5" xfId="450"/>
    <cellStyle name="標準 6 2 2 4" xfId="451"/>
    <cellStyle name="標準 6 2 2 4 2" xfId="452"/>
    <cellStyle name="標準 6 2 2 4 3" xfId="453"/>
    <cellStyle name="標準 6 2 2 5" xfId="454"/>
    <cellStyle name="標準 6 2 2 6" xfId="455"/>
    <cellStyle name="標準 6 2 2 7" xfId="456"/>
    <cellStyle name="標準 6 2 2 7 2" xfId="457"/>
    <cellStyle name="標準 6 2 2 8" xfId="458"/>
    <cellStyle name="標準 6 2 3" xfId="459"/>
    <cellStyle name="標準 6 2 4" xfId="460"/>
    <cellStyle name="標準 6 2 4 2" xfId="461"/>
    <cellStyle name="標準 6 3" xfId="462"/>
    <cellStyle name="標準 6 4" xfId="463"/>
    <cellStyle name="標準 6 4 2" xfId="464"/>
    <cellStyle name="標準 6 4 3" xfId="465"/>
    <cellStyle name="標準 6 4 3 2" xfId="466"/>
    <cellStyle name="標準 6 4 3 2 2" xfId="467"/>
    <cellStyle name="標準 6 4 3 2 3" xfId="468"/>
    <cellStyle name="標準 6 4 3 3" xfId="469"/>
    <cellStyle name="標準 6 4 3 4" xfId="470"/>
    <cellStyle name="標準 6 4 3 5" xfId="471"/>
    <cellStyle name="標準 6 4 4" xfId="472"/>
    <cellStyle name="標準 6 4 4 2" xfId="473"/>
    <cellStyle name="標準 6 4 4 3" xfId="474"/>
    <cellStyle name="標準 6 4 5" xfId="475"/>
    <cellStyle name="標準 6 4 6" xfId="476"/>
    <cellStyle name="標準 6 4 7" xfId="477"/>
    <cellStyle name="標準 6 4 7 2" xfId="478"/>
    <cellStyle name="標準 6 4 8" xfId="479"/>
    <cellStyle name="標準 6 5" xfId="480"/>
    <cellStyle name="標準 6 5 2" xfId="481"/>
    <cellStyle name="標準 7" xfId="482"/>
    <cellStyle name="標準 7 2" xfId="483"/>
    <cellStyle name="標準 7 3" xfId="484"/>
    <cellStyle name="標準 7 3 2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FF0000"/>
    <pageSetUpPr fitToPage="1"/>
  </sheetPr>
  <dimension ref="A1:AQ27"/>
  <sheetViews>
    <sheetView showGridLines="0" tabSelected="1" view="pageBreakPreview" zoomScale="75" zoomScaleNormal="75" zoomScaleSheetLayoutView="75" workbookViewId="0">
      <selection activeCell="L32" sqref="L32"/>
    </sheetView>
  </sheetViews>
  <sheetFormatPr defaultRowHeight="13.5" x14ac:dyDescent="0.15"/>
  <cols>
    <col min="1" max="2" width="3.5" style="2" customWidth="1"/>
    <col min="3" max="3" width="18.875" style="2" customWidth="1"/>
    <col min="4" max="4" width="9.375" style="2" customWidth="1"/>
    <col min="5" max="5" width="7.375" style="2" customWidth="1"/>
    <col min="6" max="16" width="5.75" style="2" customWidth="1"/>
    <col min="17" max="18" width="7.375" style="2" customWidth="1"/>
    <col min="19" max="21" width="5.75" style="2" customWidth="1"/>
    <col min="22" max="22" width="7.375" style="2" customWidth="1"/>
    <col min="23" max="35" width="5.75" style="2" customWidth="1"/>
    <col min="36" max="36" width="7.375" style="2" customWidth="1"/>
    <col min="37" max="42" width="5.75" style="2" customWidth="1"/>
    <col min="43" max="43" width="3.25" style="2" customWidth="1"/>
    <col min="44" max="16384" width="9" style="2"/>
  </cols>
  <sheetData>
    <row r="1" spans="1:43" ht="29.25" customHeight="1" x14ac:dyDescent="0.15">
      <c r="A1" s="1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3" ht="21" customHeight="1" thickBot="1" x14ac:dyDescent="0.2">
      <c r="B2" s="4"/>
      <c r="D2" s="3"/>
      <c r="E2" s="3"/>
      <c r="AO2" s="5" t="s">
        <v>1</v>
      </c>
      <c r="AP2" s="5"/>
    </row>
    <row r="3" spans="1:43" s="6" customFormat="1" ht="45" customHeight="1" x14ac:dyDescent="0.15">
      <c r="B3" s="7" t="s">
        <v>2</v>
      </c>
      <c r="C3" s="8"/>
      <c r="D3" s="9" t="s">
        <v>3</v>
      </c>
      <c r="E3" s="10" t="s">
        <v>4</v>
      </c>
      <c r="F3" s="11" t="s">
        <v>5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2" t="s">
        <v>6</v>
      </c>
      <c r="R3" s="13" t="s">
        <v>4</v>
      </c>
      <c r="S3" s="11" t="s">
        <v>7</v>
      </c>
      <c r="T3" s="11"/>
      <c r="U3" s="11"/>
      <c r="V3" s="10" t="s">
        <v>4</v>
      </c>
      <c r="W3" s="11" t="s">
        <v>8</v>
      </c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4"/>
      <c r="AJ3" s="10" t="s">
        <v>4</v>
      </c>
      <c r="AK3" s="11" t="s">
        <v>9</v>
      </c>
      <c r="AL3" s="11"/>
      <c r="AM3" s="11"/>
      <c r="AN3" s="11"/>
      <c r="AO3" s="11"/>
      <c r="AP3" s="15"/>
      <c r="AQ3" s="16"/>
    </row>
    <row r="4" spans="1:43" s="6" customFormat="1" ht="21.75" customHeight="1" x14ac:dyDescent="0.15">
      <c r="B4" s="17"/>
      <c r="C4" s="18"/>
      <c r="D4" s="19"/>
      <c r="E4" s="20"/>
      <c r="F4" s="21" t="s">
        <v>10</v>
      </c>
      <c r="G4" s="22" t="s">
        <v>11</v>
      </c>
      <c r="H4" s="23" t="s">
        <v>12</v>
      </c>
      <c r="I4" s="24"/>
      <c r="J4" s="24"/>
      <c r="K4" s="25"/>
      <c r="L4" s="26" t="s">
        <v>13</v>
      </c>
      <c r="M4" s="26" t="s">
        <v>14</v>
      </c>
      <c r="N4" s="26" t="s">
        <v>15</v>
      </c>
      <c r="O4" s="26" t="s">
        <v>16</v>
      </c>
      <c r="P4" s="27" t="s">
        <v>17</v>
      </c>
      <c r="Q4" s="28"/>
      <c r="R4" s="29"/>
      <c r="S4" s="26" t="s">
        <v>18</v>
      </c>
      <c r="T4" s="26" t="s">
        <v>19</v>
      </c>
      <c r="U4" s="27" t="s">
        <v>14</v>
      </c>
      <c r="V4" s="20"/>
      <c r="W4" s="22" t="s">
        <v>20</v>
      </c>
      <c r="X4" s="26" t="s">
        <v>21</v>
      </c>
      <c r="Y4" s="22" t="s">
        <v>22</v>
      </c>
      <c r="Z4" s="22" t="s">
        <v>23</v>
      </c>
      <c r="AA4" s="22" t="s">
        <v>24</v>
      </c>
      <c r="AB4" s="22" t="s">
        <v>25</v>
      </c>
      <c r="AC4" s="22" t="s">
        <v>26</v>
      </c>
      <c r="AD4" s="22" t="s">
        <v>27</v>
      </c>
      <c r="AE4" s="26" t="s">
        <v>28</v>
      </c>
      <c r="AF4" s="26" t="s">
        <v>29</v>
      </c>
      <c r="AG4" s="26" t="s">
        <v>30</v>
      </c>
      <c r="AH4" s="27" t="s">
        <v>31</v>
      </c>
      <c r="AI4" s="30" t="s">
        <v>32</v>
      </c>
      <c r="AJ4" s="29"/>
      <c r="AK4" s="26" t="s">
        <v>33</v>
      </c>
      <c r="AL4" s="26" t="s">
        <v>34</v>
      </c>
      <c r="AM4" s="26" t="s">
        <v>35</v>
      </c>
      <c r="AN4" s="26" t="s">
        <v>36</v>
      </c>
      <c r="AO4" s="26" t="s">
        <v>37</v>
      </c>
      <c r="AP4" s="31" t="s">
        <v>32</v>
      </c>
      <c r="AQ4" s="16"/>
    </row>
    <row r="5" spans="1:43" s="6" customFormat="1" ht="150" customHeight="1" thickBot="1" x14ac:dyDescent="0.2">
      <c r="B5" s="32"/>
      <c r="C5" s="33"/>
      <c r="D5" s="34"/>
      <c r="E5" s="35"/>
      <c r="F5" s="36"/>
      <c r="G5" s="21"/>
      <c r="H5" s="37" t="s">
        <v>38</v>
      </c>
      <c r="I5" s="37" t="s">
        <v>39</v>
      </c>
      <c r="J5" s="37" t="s">
        <v>40</v>
      </c>
      <c r="K5" s="37" t="s">
        <v>41</v>
      </c>
      <c r="L5" s="38"/>
      <c r="M5" s="38"/>
      <c r="N5" s="38"/>
      <c r="O5" s="38"/>
      <c r="P5" s="39"/>
      <c r="Q5" s="40"/>
      <c r="R5" s="41"/>
      <c r="S5" s="42"/>
      <c r="T5" s="42"/>
      <c r="U5" s="43"/>
      <c r="V5" s="35"/>
      <c r="W5" s="21"/>
      <c r="X5" s="38"/>
      <c r="Y5" s="21"/>
      <c r="Z5" s="21"/>
      <c r="AA5" s="21"/>
      <c r="AB5" s="21"/>
      <c r="AC5" s="21"/>
      <c r="AD5" s="21"/>
      <c r="AE5" s="38"/>
      <c r="AF5" s="38"/>
      <c r="AG5" s="38"/>
      <c r="AH5" s="44"/>
      <c r="AI5" s="45"/>
      <c r="AJ5" s="41"/>
      <c r="AK5" s="38"/>
      <c r="AL5" s="38"/>
      <c r="AM5" s="38"/>
      <c r="AN5" s="38"/>
      <c r="AO5" s="38"/>
      <c r="AP5" s="46"/>
      <c r="AQ5" s="16"/>
    </row>
    <row r="6" spans="1:43" s="6" customFormat="1" ht="40.5" customHeight="1" x14ac:dyDescent="0.15">
      <c r="B6" s="47" t="s">
        <v>42</v>
      </c>
      <c r="C6" s="48"/>
      <c r="D6" s="49">
        <f t="shared" ref="D6:D12" si="0">SUM(AJ6,Q6,V6,R6,E6)</f>
        <v>1</v>
      </c>
      <c r="E6" s="50">
        <f>SUM(F6:P6)</f>
        <v>1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2">
        <v>1</v>
      </c>
      <c r="Q6" s="53">
        <v>0</v>
      </c>
      <c r="R6" s="54">
        <f>SUM(S6:U6)</f>
        <v>0</v>
      </c>
      <c r="S6" s="51">
        <v>0</v>
      </c>
      <c r="T6" s="51">
        <v>0</v>
      </c>
      <c r="U6" s="55">
        <v>0</v>
      </c>
      <c r="V6" s="50">
        <f>SUM(W6:AI6)</f>
        <v>0</v>
      </c>
      <c r="W6" s="51">
        <v>0</v>
      </c>
      <c r="X6" s="51">
        <v>0</v>
      </c>
      <c r="Y6" s="51">
        <v>0</v>
      </c>
      <c r="Z6" s="51">
        <v>0</v>
      </c>
      <c r="AA6" s="51">
        <v>0</v>
      </c>
      <c r="AB6" s="51">
        <v>0</v>
      </c>
      <c r="AC6" s="51">
        <v>0</v>
      </c>
      <c r="AD6" s="51">
        <v>0</v>
      </c>
      <c r="AE6" s="51">
        <v>0</v>
      </c>
      <c r="AF6" s="51">
        <v>0</v>
      </c>
      <c r="AG6" s="51">
        <v>0</v>
      </c>
      <c r="AH6" s="55">
        <v>0</v>
      </c>
      <c r="AI6" s="56">
        <v>0</v>
      </c>
      <c r="AJ6" s="50">
        <f>SUM(AK6:AP6)</f>
        <v>0</v>
      </c>
      <c r="AK6" s="51">
        <v>0</v>
      </c>
      <c r="AL6" s="51">
        <v>0</v>
      </c>
      <c r="AM6" s="51">
        <v>0</v>
      </c>
      <c r="AN6" s="51">
        <v>0</v>
      </c>
      <c r="AO6" s="55">
        <v>0</v>
      </c>
      <c r="AP6" s="52">
        <v>0</v>
      </c>
      <c r="AQ6" s="16"/>
    </row>
    <row r="7" spans="1:43" s="6" customFormat="1" ht="40.5" customHeight="1" x14ac:dyDescent="0.15">
      <c r="B7" s="57" t="s">
        <v>43</v>
      </c>
      <c r="C7" s="58"/>
      <c r="D7" s="49">
        <f t="shared" si="0"/>
        <v>1</v>
      </c>
      <c r="E7" s="59">
        <f t="shared" ref="E7:E12" si="1">SUM(F7:P7)</f>
        <v>0</v>
      </c>
      <c r="F7" s="60">
        <v>0</v>
      </c>
      <c r="G7" s="60">
        <v>0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  <c r="O7" s="60">
        <v>0</v>
      </c>
      <c r="P7" s="61">
        <v>0</v>
      </c>
      <c r="Q7" s="62">
        <v>0</v>
      </c>
      <c r="R7" s="63">
        <f t="shared" ref="R7:R11" si="2">SUM(S7:U7)</f>
        <v>1</v>
      </c>
      <c r="S7" s="60">
        <v>0</v>
      </c>
      <c r="T7" s="60">
        <v>1</v>
      </c>
      <c r="U7" s="64">
        <v>0</v>
      </c>
      <c r="V7" s="59">
        <f t="shared" ref="V7:V11" si="3">SUM(W7:AI7)</f>
        <v>0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60">
        <v>0</v>
      </c>
      <c r="AD7" s="60">
        <v>0</v>
      </c>
      <c r="AE7" s="60">
        <v>0</v>
      </c>
      <c r="AF7" s="60">
        <v>0</v>
      </c>
      <c r="AG7" s="60">
        <v>0</v>
      </c>
      <c r="AH7" s="64">
        <v>0</v>
      </c>
      <c r="AI7" s="65">
        <v>0</v>
      </c>
      <c r="AJ7" s="59">
        <f t="shared" ref="AJ7:AJ11" si="4">SUM(AK7:AP7)</f>
        <v>0</v>
      </c>
      <c r="AK7" s="60">
        <v>0</v>
      </c>
      <c r="AL7" s="60">
        <v>0</v>
      </c>
      <c r="AM7" s="60">
        <v>0</v>
      </c>
      <c r="AN7" s="60">
        <v>0</v>
      </c>
      <c r="AO7" s="64">
        <v>0</v>
      </c>
      <c r="AP7" s="61">
        <v>0</v>
      </c>
      <c r="AQ7" s="16"/>
    </row>
    <row r="8" spans="1:43" s="6" customFormat="1" ht="40.5" customHeight="1" x14ac:dyDescent="0.15">
      <c r="B8" s="57" t="s">
        <v>44</v>
      </c>
      <c r="C8" s="58"/>
      <c r="D8" s="49">
        <f t="shared" si="0"/>
        <v>233</v>
      </c>
      <c r="E8" s="59">
        <f t="shared" si="1"/>
        <v>68</v>
      </c>
      <c r="F8" s="60">
        <v>32</v>
      </c>
      <c r="G8" s="60">
        <v>14</v>
      </c>
      <c r="H8" s="60">
        <v>0</v>
      </c>
      <c r="I8" s="60">
        <v>1</v>
      </c>
      <c r="J8" s="60">
        <v>1</v>
      </c>
      <c r="K8" s="60">
        <v>0</v>
      </c>
      <c r="L8" s="60">
        <v>11</v>
      </c>
      <c r="M8" s="60">
        <v>3</v>
      </c>
      <c r="N8" s="60">
        <v>1</v>
      </c>
      <c r="O8" s="60">
        <v>3</v>
      </c>
      <c r="P8" s="61">
        <v>2</v>
      </c>
      <c r="Q8" s="62">
        <v>0</v>
      </c>
      <c r="R8" s="63">
        <f t="shared" si="2"/>
        <v>127</v>
      </c>
      <c r="S8" s="60">
        <v>18</v>
      </c>
      <c r="T8" s="60">
        <v>109</v>
      </c>
      <c r="U8" s="64">
        <v>0</v>
      </c>
      <c r="V8" s="59">
        <f t="shared" si="3"/>
        <v>36</v>
      </c>
      <c r="W8" s="60">
        <v>0</v>
      </c>
      <c r="X8" s="60">
        <v>10</v>
      </c>
      <c r="Y8" s="60">
        <v>0</v>
      </c>
      <c r="Z8" s="60">
        <v>0</v>
      </c>
      <c r="AA8" s="60">
        <v>1</v>
      </c>
      <c r="AB8" s="60">
        <v>0</v>
      </c>
      <c r="AC8" s="60">
        <v>5</v>
      </c>
      <c r="AD8" s="60">
        <v>3</v>
      </c>
      <c r="AE8" s="60">
        <v>1</v>
      </c>
      <c r="AF8" s="60">
        <v>2</v>
      </c>
      <c r="AG8" s="60">
        <v>0</v>
      </c>
      <c r="AH8" s="64">
        <v>12</v>
      </c>
      <c r="AI8" s="65">
        <v>2</v>
      </c>
      <c r="AJ8" s="59">
        <f t="shared" si="4"/>
        <v>2</v>
      </c>
      <c r="AK8" s="60">
        <v>0</v>
      </c>
      <c r="AL8" s="60">
        <v>0</v>
      </c>
      <c r="AM8" s="60">
        <v>0</v>
      </c>
      <c r="AN8" s="60">
        <v>0</v>
      </c>
      <c r="AO8" s="64">
        <v>2</v>
      </c>
      <c r="AP8" s="61">
        <v>0</v>
      </c>
      <c r="AQ8" s="16"/>
    </row>
    <row r="9" spans="1:43" s="6" customFormat="1" ht="40.5" customHeight="1" x14ac:dyDescent="0.15">
      <c r="B9" s="57" t="s">
        <v>45</v>
      </c>
      <c r="C9" s="58"/>
      <c r="D9" s="49">
        <f t="shared" si="0"/>
        <v>1021</v>
      </c>
      <c r="E9" s="59">
        <f t="shared" si="1"/>
        <v>171</v>
      </c>
      <c r="F9" s="60">
        <v>68</v>
      </c>
      <c r="G9" s="60">
        <v>22</v>
      </c>
      <c r="H9" s="60">
        <v>9</v>
      </c>
      <c r="I9" s="60">
        <v>2</v>
      </c>
      <c r="J9" s="60">
        <v>10</v>
      </c>
      <c r="K9" s="60">
        <v>0</v>
      </c>
      <c r="L9" s="60">
        <v>16</v>
      </c>
      <c r="M9" s="60">
        <v>14</v>
      </c>
      <c r="N9" s="60">
        <v>2</v>
      </c>
      <c r="O9" s="60">
        <v>25</v>
      </c>
      <c r="P9" s="61">
        <v>3</v>
      </c>
      <c r="Q9" s="62">
        <v>8</v>
      </c>
      <c r="R9" s="63">
        <f t="shared" si="2"/>
        <v>723</v>
      </c>
      <c r="S9" s="60">
        <v>84</v>
      </c>
      <c r="T9" s="60">
        <v>632</v>
      </c>
      <c r="U9" s="64">
        <v>7</v>
      </c>
      <c r="V9" s="59">
        <f t="shared" si="3"/>
        <v>99</v>
      </c>
      <c r="W9" s="60">
        <v>0</v>
      </c>
      <c r="X9" s="60">
        <v>31</v>
      </c>
      <c r="Y9" s="60">
        <v>3</v>
      </c>
      <c r="Z9" s="60">
        <v>0</v>
      </c>
      <c r="AA9" s="60">
        <v>19</v>
      </c>
      <c r="AB9" s="60">
        <v>0</v>
      </c>
      <c r="AC9" s="60">
        <v>3</v>
      </c>
      <c r="AD9" s="60">
        <v>2</v>
      </c>
      <c r="AE9" s="60">
        <v>2</v>
      </c>
      <c r="AF9" s="60">
        <v>17</v>
      </c>
      <c r="AG9" s="60">
        <v>0</v>
      </c>
      <c r="AH9" s="64">
        <v>9</v>
      </c>
      <c r="AI9" s="65">
        <v>13</v>
      </c>
      <c r="AJ9" s="59">
        <f t="shared" si="4"/>
        <v>20</v>
      </c>
      <c r="AK9" s="60">
        <v>0</v>
      </c>
      <c r="AL9" s="60">
        <v>0</v>
      </c>
      <c r="AM9" s="60">
        <v>6</v>
      </c>
      <c r="AN9" s="60">
        <v>1</v>
      </c>
      <c r="AO9" s="64">
        <v>7</v>
      </c>
      <c r="AP9" s="61">
        <v>6</v>
      </c>
      <c r="AQ9" s="16"/>
    </row>
    <row r="10" spans="1:43" s="6" customFormat="1" ht="40.5" customHeight="1" x14ac:dyDescent="0.15">
      <c r="B10" s="57" t="s">
        <v>46</v>
      </c>
      <c r="C10" s="58"/>
      <c r="D10" s="49">
        <f t="shared" si="0"/>
        <v>1464</v>
      </c>
      <c r="E10" s="59">
        <f t="shared" si="1"/>
        <v>249</v>
      </c>
      <c r="F10" s="60">
        <v>89</v>
      </c>
      <c r="G10" s="60">
        <v>34</v>
      </c>
      <c r="H10" s="60">
        <v>10</v>
      </c>
      <c r="I10" s="60">
        <v>5</v>
      </c>
      <c r="J10" s="60">
        <v>10</v>
      </c>
      <c r="K10" s="60">
        <v>0</v>
      </c>
      <c r="L10" s="60">
        <v>25</v>
      </c>
      <c r="M10" s="60">
        <v>16</v>
      </c>
      <c r="N10" s="60">
        <v>3</v>
      </c>
      <c r="O10" s="60">
        <v>52</v>
      </c>
      <c r="P10" s="61">
        <v>5</v>
      </c>
      <c r="Q10" s="62">
        <v>17</v>
      </c>
      <c r="R10" s="63">
        <f t="shared" si="2"/>
        <v>997</v>
      </c>
      <c r="S10" s="60">
        <v>164</v>
      </c>
      <c r="T10" s="60">
        <v>811</v>
      </c>
      <c r="U10" s="64">
        <v>22</v>
      </c>
      <c r="V10" s="59">
        <f t="shared" si="3"/>
        <v>176</v>
      </c>
      <c r="W10" s="60">
        <v>0</v>
      </c>
      <c r="X10" s="60">
        <v>51</v>
      </c>
      <c r="Y10" s="60">
        <v>1</v>
      </c>
      <c r="Z10" s="60">
        <v>0</v>
      </c>
      <c r="AA10" s="60">
        <v>48</v>
      </c>
      <c r="AB10" s="60">
        <v>4</v>
      </c>
      <c r="AC10" s="60">
        <v>2</v>
      </c>
      <c r="AD10" s="60">
        <v>4</v>
      </c>
      <c r="AE10" s="60">
        <v>4</v>
      </c>
      <c r="AF10" s="60">
        <v>19</v>
      </c>
      <c r="AG10" s="60">
        <v>0</v>
      </c>
      <c r="AH10" s="64">
        <v>17</v>
      </c>
      <c r="AI10" s="65">
        <v>26</v>
      </c>
      <c r="AJ10" s="59">
        <f t="shared" si="4"/>
        <v>25</v>
      </c>
      <c r="AK10" s="60">
        <v>2</v>
      </c>
      <c r="AL10" s="60">
        <v>0</v>
      </c>
      <c r="AM10" s="60">
        <v>9</v>
      </c>
      <c r="AN10" s="60">
        <v>1</v>
      </c>
      <c r="AO10" s="64">
        <v>10</v>
      </c>
      <c r="AP10" s="61">
        <v>3</v>
      </c>
      <c r="AQ10" s="16"/>
    </row>
    <row r="11" spans="1:43" s="6" customFormat="1" ht="40.5" customHeight="1" thickBot="1" x14ac:dyDescent="0.2">
      <c r="B11" s="57" t="s">
        <v>47</v>
      </c>
      <c r="C11" s="58"/>
      <c r="D11" s="66">
        <f t="shared" si="0"/>
        <v>2231</v>
      </c>
      <c r="E11" s="67">
        <f t="shared" si="1"/>
        <v>266</v>
      </c>
      <c r="F11" s="68">
        <v>108</v>
      </c>
      <c r="G11" s="68">
        <v>28</v>
      </c>
      <c r="H11" s="68">
        <v>16</v>
      </c>
      <c r="I11" s="68">
        <v>7</v>
      </c>
      <c r="J11" s="68">
        <v>14</v>
      </c>
      <c r="K11" s="68">
        <v>1</v>
      </c>
      <c r="L11" s="68">
        <v>21</v>
      </c>
      <c r="M11" s="68">
        <v>22</v>
      </c>
      <c r="N11" s="68">
        <v>1</v>
      </c>
      <c r="O11" s="68">
        <v>41</v>
      </c>
      <c r="P11" s="69">
        <v>7</v>
      </c>
      <c r="Q11" s="70">
        <v>17</v>
      </c>
      <c r="R11" s="71">
        <f t="shared" si="2"/>
        <v>1779</v>
      </c>
      <c r="S11" s="68">
        <v>134</v>
      </c>
      <c r="T11" s="68">
        <v>1636</v>
      </c>
      <c r="U11" s="72">
        <v>9</v>
      </c>
      <c r="V11" s="67">
        <f t="shared" si="3"/>
        <v>135</v>
      </c>
      <c r="W11" s="68">
        <v>0</v>
      </c>
      <c r="X11" s="68">
        <v>43</v>
      </c>
      <c r="Y11" s="68">
        <v>0</v>
      </c>
      <c r="Z11" s="68">
        <v>0</v>
      </c>
      <c r="AA11" s="68">
        <v>30</v>
      </c>
      <c r="AB11" s="68">
        <v>3</v>
      </c>
      <c r="AC11" s="68">
        <v>3</v>
      </c>
      <c r="AD11" s="68">
        <v>3</v>
      </c>
      <c r="AE11" s="68">
        <v>2</v>
      </c>
      <c r="AF11" s="68">
        <v>15</v>
      </c>
      <c r="AG11" s="68">
        <v>0</v>
      </c>
      <c r="AH11" s="72">
        <v>10</v>
      </c>
      <c r="AI11" s="73">
        <v>26</v>
      </c>
      <c r="AJ11" s="67">
        <f t="shared" si="4"/>
        <v>34</v>
      </c>
      <c r="AK11" s="68">
        <v>0</v>
      </c>
      <c r="AL11" s="68">
        <v>0</v>
      </c>
      <c r="AM11" s="68">
        <v>5</v>
      </c>
      <c r="AN11" s="68">
        <v>6</v>
      </c>
      <c r="AO11" s="72">
        <v>17</v>
      </c>
      <c r="AP11" s="69">
        <v>6</v>
      </c>
      <c r="AQ11" s="16"/>
    </row>
    <row r="12" spans="1:43" s="6" customFormat="1" ht="40.5" customHeight="1" thickBot="1" x14ac:dyDescent="0.2">
      <c r="B12" s="74" t="s">
        <v>48</v>
      </c>
      <c r="C12" s="75"/>
      <c r="D12" s="76">
        <f t="shared" si="0"/>
        <v>4951</v>
      </c>
      <c r="E12" s="77">
        <f t="shared" si="1"/>
        <v>755</v>
      </c>
      <c r="F12" s="78">
        <f t="shared" ref="F12:AP12" si="5">SUM(F6:F11)</f>
        <v>297</v>
      </c>
      <c r="G12" s="78">
        <f t="shared" si="5"/>
        <v>98</v>
      </c>
      <c r="H12" s="78">
        <f t="shared" si="5"/>
        <v>35</v>
      </c>
      <c r="I12" s="78">
        <f t="shared" si="5"/>
        <v>15</v>
      </c>
      <c r="J12" s="78">
        <f t="shared" si="5"/>
        <v>35</v>
      </c>
      <c r="K12" s="78">
        <f t="shared" si="5"/>
        <v>1</v>
      </c>
      <c r="L12" s="78">
        <f t="shared" si="5"/>
        <v>73</v>
      </c>
      <c r="M12" s="78">
        <f t="shared" si="5"/>
        <v>55</v>
      </c>
      <c r="N12" s="78">
        <f t="shared" si="5"/>
        <v>7</v>
      </c>
      <c r="O12" s="78">
        <f t="shared" si="5"/>
        <v>121</v>
      </c>
      <c r="P12" s="79">
        <f t="shared" si="5"/>
        <v>18</v>
      </c>
      <c r="Q12" s="80">
        <f t="shared" si="5"/>
        <v>42</v>
      </c>
      <c r="R12" s="81">
        <f t="shared" si="5"/>
        <v>3627</v>
      </c>
      <c r="S12" s="78">
        <f t="shared" si="5"/>
        <v>400</v>
      </c>
      <c r="T12" s="78">
        <f t="shared" si="5"/>
        <v>3189</v>
      </c>
      <c r="U12" s="82">
        <f t="shared" si="5"/>
        <v>38</v>
      </c>
      <c r="V12" s="77">
        <f t="shared" si="5"/>
        <v>446</v>
      </c>
      <c r="W12" s="78">
        <f t="shared" si="5"/>
        <v>0</v>
      </c>
      <c r="X12" s="78">
        <f t="shared" si="5"/>
        <v>135</v>
      </c>
      <c r="Y12" s="78">
        <f t="shared" si="5"/>
        <v>4</v>
      </c>
      <c r="Z12" s="78">
        <f t="shared" si="5"/>
        <v>0</v>
      </c>
      <c r="AA12" s="78">
        <f t="shared" si="5"/>
        <v>98</v>
      </c>
      <c r="AB12" s="78">
        <f t="shared" si="5"/>
        <v>7</v>
      </c>
      <c r="AC12" s="78">
        <f t="shared" si="5"/>
        <v>13</v>
      </c>
      <c r="AD12" s="78">
        <f t="shared" si="5"/>
        <v>12</v>
      </c>
      <c r="AE12" s="78">
        <f t="shared" si="5"/>
        <v>9</v>
      </c>
      <c r="AF12" s="78">
        <f t="shared" si="5"/>
        <v>53</v>
      </c>
      <c r="AG12" s="78">
        <f t="shared" si="5"/>
        <v>0</v>
      </c>
      <c r="AH12" s="82">
        <f t="shared" si="5"/>
        <v>48</v>
      </c>
      <c r="AI12" s="83">
        <f t="shared" si="5"/>
        <v>67</v>
      </c>
      <c r="AJ12" s="77">
        <f t="shared" si="5"/>
        <v>81</v>
      </c>
      <c r="AK12" s="78">
        <f t="shared" si="5"/>
        <v>2</v>
      </c>
      <c r="AL12" s="78">
        <f t="shared" si="5"/>
        <v>0</v>
      </c>
      <c r="AM12" s="78">
        <f t="shared" si="5"/>
        <v>20</v>
      </c>
      <c r="AN12" s="78">
        <f t="shared" si="5"/>
        <v>8</v>
      </c>
      <c r="AO12" s="82">
        <f t="shared" si="5"/>
        <v>36</v>
      </c>
      <c r="AP12" s="79">
        <f t="shared" si="5"/>
        <v>15</v>
      </c>
      <c r="AQ12" s="16"/>
    </row>
    <row r="13" spans="1:43" s="6" customFormat="1" ht="21.75" customHeight="1" x14ac:dyDescent="0.15">
      <c r="B13" s="84" t="s">
        <v>49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</row>
    <row r="14" spans="1:43" ht="20.25" customHeight="1" x14ac:dyDescent="0.15"/>
    <row r="15" spans="1:43" ht="30" customHeight="1" x14ac:dyDescent="0.15">
      <c r="A15" s="85" t="s">
        <v>50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3" ht="20.25" customHeight="1" thickBot="1" x14ac:dyDescent="0.2">
      <c r="B16" s="4"/>
      <c r="D16" s="3"/>
      <c r="E16" s="3"/>
      <c r="AP16" s="86" t="s">
        <v>51</v>
      </c>
    </row>
    <row r="17" spans="1:43" ht="44.25" customHeight="1" x14ac:dyDescent="0.15">
      <c r="A17" s="6"/>
      <c r="B17" s="7" t="s">
        <v>52</v>
      </c>
      <c r="C17" s="8"/>
      <c r="D17" s="9" t="s">
        <v>3</v>
      </c>
      <c r="E17" s="10" t="s">
        <v>4</v>
      </c>
      <c r="F17" s="11" t="s">
        <v>5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2" t="s">
        <v>6</v>
      </c>
      <c r="R17" s="13" t="s">
        <v>4</v>
      </c>
      <c r="S17" s="11" t="s">
        <v>7</v>
      </c>
      <c r="T17" s="11"/>
      <c r="U17" s="11"/>
      <c r="V17" s="10" t="s">
        <v>4</v>
      </c>
      <c r="W17" s="11" t="s">
        <v>8</v>
      </c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4"/>
      <c r="AJ17" s="10" t="s">
        <v>4</v>
      </c>
      <c r="AK17" s="11" t="s">
        <v>9</v>
      </c>
      <c r="AL17" s="11"/>
      <c r="AM17" s="11"/>
      <c r="AN17" s="11"/>
      <c r="AO17" s="11"/>
      <c r="AP17" s="15"/>
      <c r="AQ17" s="16"/>
    </row>
    <row r="18" spans="1:43" ht="21.75" customHeight="1" x14ac:dyDescent="0.15">
      <c r="A18" s="6"/>
      <c r="B18" s="17"/>
      <c r="C18" s="18"/>
      <c r="D18" s="19"/>
      <c r="E18" s="20"/>
      <c r="F18" s="21" t="s">
        <v>10</v>
      </c>
      <c r="G18" s="22" t="s">
        <v>11</v>
      </c>
      <c r="H18" s="23" t="s">
        <v>12</v>
      </c>
      <c r="I18" s="24"/>
      <c r="J18" s="24"/>
      <c r="K18" s="25"/>
      <c r="L18" s="26" t="s">
        <v>13</v>
      </c>
      <c r="M18" s="26" t="s">
        <v>14</v>
      </c>
      <c r="N18" s="26" t="s">
        <v>15</v>
      </c>
      <c r="O18" s="26" t="s">
        <v>16</v>
      </c>
      <c r="P18" s="27" t="s">
        <v>17</v>
      </c>
      <c r="Q18" s="28"/>
      <c r="R18" s="29"/>
      <c r="S18" s="26" t="s">
        <v>18</v>
      </c>
      <c r="T18" s="26" t="s">
        <v>19</v>
      </c>
      <c r="U18" s="27" t="s">
        <v>14</v>
      </c>
      <c r="V18" s="20"/>
      <c r="W18" s="22" t="s">
        <v>20</v>
      </c>
      <c r="X18" s="26" t="s">
        <v>21</v>
      </c>
      <c r="Y18" s="22" t="s">
        <v>22</v>
      </c>
      <c r="Z18" s="22" t="s">
        <v>23</v>
      </c>
      <c r="AA18" s="22" t="s">
        <v>24</v>
      </c>
      <c r="AB18" s="22" t="s">
        <v>25</v>
      </c>
      <c r="AC18" s="22" t="s">
        <v>26</v>
      </c>
      <c r="AD18" s="22" t="s">
        <v>27</v>
      </c>
      <c r="AE18" s="26" t="s">
        <v>28</v>
      </c>
      <c r="AF18" s="26" t="s">
        <v>29</v>
      </c>
      <c r="AG18" s="26" t="s">
        <v>30</v>
      </c>
      <c r="AH18" s="27" t="s">
        <v>31</v>
      </c>
      <c r="AI18" s="30" t="s">
        <v>53</v>
      </c>
      <c r="AJ18" s="29"/>
      <c r="AK18" s="26" t="s">
        <v>33</v>
      </c>
      <c r="AL18" s="26" t="s">
        <v>34</v>
      </c>
      <c r="AM18" s="26" t="s">
        <v>35</v>
      </c>
      <c r="AN18" s="26" t="s">
        <v>36</v>
      </c>
      <c r="AO18" s="26" t="s">
        <v>37</v>
      </c>
      <c r="AP18" s="31" t="s">
        <v>53</v>
      </c>
      <c r="AQ18" s="16"/>
    </row>
    <row r="19" spans="1:43" ht="150" customHeight="1" thickBot="1" x14ac:dyDescent="0.2">
      <c r="A19" s="6"/>
      <c r="B19" s="32"/>
      <c r="C19" s="33"/>
      <c r="D19" s="34"/>
      <c r="E19" s="35"/>
      <c r="F19" s="36"/>
      <c r="G19" s="21"/>
      <c r="H19" s="37" t="s">
        <v>38</v>
      </c>
      <c r="I19" s="37" t="s">
        <v>39</v>
      </c>
      <c r="J19" s="37" t="s">
        <v>40</v>
      </c>
      <c r="K19" s="37" t="s">
        <v>41</v>
      </c>
      <c r="L19" s="38"/>
      <c r="M19" s="38"/>
      <c r="N19" s="38"/>
      <c r="O19" s="38"/>
      <c r="P19" s="39"/>
      <c r="Q19" s="40"/>
      <c r="R19" s="41"/>
      <c r="S19" s="42"/>
      <c r="T19" s="42"/>
      <c r="U19" s="43"/>
      <c r="V19" s="35"/>
      <c r="W19" s="21"/>
      <c r="X19" s="38"/>
      <c r="Y19" s="21"/>
      <c r="Z19" s="21"/>
      <c r="AA19" s="21"/>
      <c r="AB19" s="21"/>
      <c r="AC19" s="21"/>
      <c r="AD19" s="21"/>
      <c r="AE19" s="38"/>
      <c r="AF19" s="38"/>
      <c r="AG19" s="38"/>
      <c r="AH19" s="44"/>
      <c r="AI19" s="45"/>
      <c r="AJ19" s="41"/>
      <c r="AK19" s="38"/>
      <c r="AL19" s="38"/>
      <c r="AM19" s="38"/>
      <c r="AN19" s="38"/>
      <c r="AO19" s="38"/>
      <c r="AP19" s="46"/>
      <c r="AQ19" s="16"/>
    </row>
    <row r="20" spans="1:43" ht="40.5" customHeight="1" x14ac:dyDescent="0.15">
      <c r="A20" s="6"/>
      <c r="B20" s="87" t="s">
        <v>54</v>
      </c>
      <c r="C20" s="88"/>
      <c r="D20" s="89">
        <f>SUM(AJ20,V20,R20,E20)</f>
        <v>0</v>
      </c>
      <c r="E20" s="50">
        <f>SUM(F20:Q20)</f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2">
        <v>0</v>
      </c>
      <c r="Q20" s="53">
        <v>0</v>
      </c>
      <c r="R20" s="54">
        <f>SUM(S20:U20)</f>
        <v>0</v>
      </c>
      <c r="S20" s="51">
        <v>0</v>
      </c>
      <c r="T20" s="51">
        <v>0</v>
      </c>
      <c r="U20" s="55">
        <v>0</v>
      </c>
      <c r="V20" s="50">
        <f>SUM(W20:AI20)</f>
        <v>0</v>
      </c>
      <c r="W20" s="51">
        <v>0</v>
      </c>
      <c r="X20" s="51">
        <v>0</v>
      </c>
      <c r="Y20" s="51">
        <v>0</v>
      </c>
      <c r="Z20" s="51">
        <v>0</v>
      </c>
      <c r="AA20" s="51">
        <v>0</v>
      </c>
      <c r="AB20" s="51">
        <v>0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5">
        <v>0</v>
      </c>
      <c r="AI20" s="56">
        <v>0</v>
      </c>
      <c r="AJ20" s="50">
        <f>SUM(AK20:AP20)</f>
        <v>0</v>
      </c>
      <c r="AK20" s="51">
        <v>0</v>
      </c>
      <c r="AL20" s="51">
        <v>0</v>
      </c>
      <c r="AM20" s="51">
        <v>0</v>
      </c>
      <c r="AN20" s="51">
        <v>0</v>
      </c>
      <c r="AO20" s="55">
        <v>0</v>
      </c>
      <c r="AP20" s="52">
        <v>0</v>
      </c>
      <c r="AQ20" s="16"/>
    </row>
    <row r="21" spans="1:43" ht="40.5" customHeight="1" x14ac:dyDescent="0.15">
      <c r="A21" s="6"/>
      <c r="B21" s="90" t="s">
        <v>55</v>
      </c>
      <c r="C21" s="91"/>
      <c r="D21" s="92">
        <f t="shared" ref="D21:D26" si="6">SUM(AJ21,V21,R21,E21)</f>
        <v>0</v>
      </c>
      <c r="E21" s="59">
        <f t="shared" ref="E21:E25" si="7">SUM(F21:Q21)</f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  <c r="P21" s="61">
        <v>0</v>
      </c>
      <c r="Q21" s="62">
        <v>0</v>
      </c>
      <c r="R21" s="63">
        <f t="shared" ref="R21:R25" si="8">SUM(S21:U21)</f>
        <v>0</v>
      </c>
      <c r="S21" s="60">
        <v>0</v>
      </c>
      <c r="T21" s="60">
        <v>0</v>
      </c>
      <c r="U21" s="64">
        <v>0</v>
      </c>
      <c r="V21" s="59">
        <f t="shared" ref="V21:V25" si="9">SUM(W21:AI21)</f>
        <v>0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60">
        <v>0</v>
      </c>
      <c r="AD21" s="60">
        <v>0</v>
      </c>
      <c r="AE21" s="60">
        <v>0</v>
      </c>
      <c r="AF21" s="60">
        <v>0</v>
      </c>
      <c r="AG21" s="60">
        <v>0</v>
      </c>
      <c r="AH21" s="64">
        <v>0</v>
      </c>
      <c r="AI21" s="65">
        <v>0</v>
      </c>
      <c r="AJ21" s="59">
        <f t="shared" ref="AJ21:AJ25" si="10">SUM(AK21:AP21)</f>
        <v>0</v>
      </c>
      <c r="AK21" s="60">
        <v>0</v>
      </c>
      <c r="AL21" s="60">
        <v>0</v>
      </c>
      <c r="AM21" s="60">
        <v>0</v>
      </c>
      <c r="AN21" s="60">
        <v>0</v>
      </c>
      <c r="AO21" s="64">
        <v>0</v>
      </c>
      <c r="AP21" s="61">
        <v>0</v>
      </c>
      <c r="AQ21" s="16"/>
    </row>
    <row r="22" spans="1:43" ht="40.5" customHeight="1" x14ac:dyDescent="0.15">
      <c r="A22" s="6"/>
      <c r="B22" s="90" t="s">
        <v>56</v>
      </c>
      <c r="C22" s="91"/>
      <c r="D22" s="92">
        <f>SUM(AJ22,V22,R22,E22)</f>
        <v>77</v>
      </c>
      <c r="E22" s="59">
        <f t="shared" si="7"/>
        <v>26</v>
      </c>
      <c r="F22" s="60">
        <v>17</v>
      </c>
      <c r="G22" s="60">
        <v>4</v>
      </c>
      <c r="H22" s="60">
        <v>0</v>
      </c>
      <c r="I22" s="60">
        <v>0</v>
      </c>
      <c r="J22" s="60">
        <v>0</v>
      </c>
      <c r="K22" s="60">
        <v>0</v>
      </c>
      <c r="L22" s="60">
        <v>4</v>
      </c>
      <c r="M22" s="60">
        <v>0</v>
      </c>
      <c r="N22" s="60">
        <v>1</v>
      </c>
      <c r="O22" s="60">
        <v>0</v>
      </c>
      <c r="P22" s="61">
        <v>0</v>
      </c>
      <c r="Q22" s="62">
        <v>0</v>
      </c>
      <c r="R22" s="63">
        <f t="shared" si="8"/>
        <v>44</v>
      </c>
      <c r="S22" s="60">
        <v>7</v>
      </c>
      <c r="T22" s="60">
        <v>37</v>
      </c>
      <c r="U22" s="64">
        <v>0</v>
      </c>
      <c r="V22" s="59">
        <f t="shared" si="9"/>
        <v>7</v>
      </c>
      <c r="W22" s="60">
        <v>0</v>
      </c>
      <c r="X22" s="60">
        <v>3</v>
      </c>
      <c r="Y22" s="60">
        <v>0</v>
      </c>
      <c r="Z22" s="60">
        <v>0</v>
      </c>
      <c r="AA22" s="60">
        <v>0</v>
      </c>
      <c r="AB22" s="60">
        <v>0</v>
      </c>
      <c r="AC22" s="60">
        <v>0</v>
      </c>
      <c r="AD22" s="60">
        <v>0</v>
      </c>
      <c r="AE22" s="60">
        <v>0</v>
      </c>
      <c r="AF22" s="60">
        <v>1</v>
      </c>
      <c r="AG22" s="60">
        <v>0</v>
      </c>
      <c r="AH22" s="64">
        <v>2</v>
      </c>
      <c r="AI22" s="65">
        <v>1</v>
      </c>
      <c r="AJ22" s="59">
        <f t="shared" si="10"/>
        <v>0</v>
      </c>
      <c r="AK22" s="60">
        <v>0</v>
      </c>
      <c r="AL22" s="60">
        <v>0</v>
      </c>
      <c r="AM22" s="60">
        <v>0</v>
      </c>
      <c r="AN22" s="60">
        <v>0</v>
      </c>
      <c r="AO22" s="64">
        <v>0</v>
      </c>
      <c r="AP22" s="61">
        <v>0</v>
      </c>
      <c r="AQ22" s="16"/>
    </row>
    <row r="23" spans="1:43" ht="40.5" customHeight="1" x14ac:dyDescent="0.15">
      <c r="A23" s="6"/>
      <c r="B23" s="90" t="s">
        <v>57</v>
      </c>
      <c r="C23" s="91"/>
      <c r="D23" s="92">
        <f t="shared" si="6"/>
        <v>97</v>
      </c>
      <c r="E23" s="59">
        <f t="shared" si="7"/>
        <v>15</v>
      </c>
      <c r="F23" s="60">
        <v>8</v>
      </c>
      <c r="G23" s="60">
        <v>4</v>
      </c>
      <c r="H23" s="60">
        <v>0</v>
      </c>
      <c r="I23" s="60">
        <v>0</v>
      </c>
      <c r="J23" s="60">
        <v>0</v>
      </c>
      <c r="K23" s="60">
        <v>0</v>
      </c>
      <c r="L23" s="60">
        <v>3</v>
      </c>
      <c r="M23" s="60">
        <v>0</v>
      </c>
      <c r="N23" s="60">
        <v>0</v>
      </c>
      <c r="O23" s="60">
        <v>0</v>
      </c>
      <c r="P23" s="61">
        <v>0</v>
      </c>
      <c r="Q23" s="62">
        <v>0</v>
      </c>
      <c r="R23" s="63">
        <f t="shared" si="8"/>
        <v>78</v>
      </c>
      <c r="S23" s="60">
        <v>9</v>
      </c>
      <c r="T23" s="60">
        <v>69</v>
      </c>
      <c r="U23" s="64">
        <v>0</v>
      </c>
      <c r="V23" s="59">
        <f t="shared" si="9"/>
        <v>4</v>
      </c>
      <c r="W23" s="60">
        <v>0</v>
      </c>
      <c r="X23" s="60">
        <v>2</v>
      </c>
      <c r="Y23" s="60">
        <v>0</v>
      </c>
      <c r="Z23" s="60">
        <v>0</v>
      </c>
      <c r="AA23" s="60">
        <v>0</v>
      </c>
      <c r="AB23" s="60">
        <v>0</v>
      </c>
      <c r="AC23" s="60">
        <v>0</v>
      </c>
      <c r="AD23" s="60">
        <v>0</v>
      </c>
      <c r="AE23" s="60">
        <v>0</v>
      </c>
      <c r="AF23" s="60">
        <v>2</v>
      </c>
      <c r="AG23" s="60">
        <v>0</v>
      </c>
      <c r="AH23" s="64">
        <v>0</v>
      </c>
      <c r="AI23" s="65">
        <v>0</v>
      </c>
      <c r="AJ23" s="59">
        <f t="shared" si="10"/>
        <v>0</v>
      </c>
      <c r="AK23" s="60">
        <v>0</v>
      </c>
      <c r="AL23" s="60">
        <v>0</v>
      </c>
      <c r="AM23" s="60">
        <v>0</v>
      </c>
      <c r="AN23" s="60">
        <v>0</v>
      </c>
      <c r="AO23" s="64">
        <v>0</v>
      </c>
      <c r="AP23" s="61">
        <v>0</v>
      </c>
      <c r="AQ23" s="16"/>
    </row>
    <row r="24" spans="1:43" ht="40.5" customHeight="1" x14ac:dyDescent="0.15">
      <c r="A24" s="6"/>
      <c r="B24" s="90" t="s">
        <v>58</v>
      </c>
      <c r="C24" s="91"/>
      <c r="D24" s="92">
        <f t="shared" si="6"/>
        <v>19</v>
      </c>
      <c r="E24" s="59">
        <f t="shared" si="7"/>
        <v>2</v>
      </c>
      <c r="F24" s="60">
        <v>0</v>
      </c>
      <c r="G24" s="60">
        <v>2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1">
        <v>0</v>
      </c>
      <c r="Q24" s="62">
        <v>0</v>
      </c>
      <c r="R24" s="63">
        <f t="shared" si="8"/>
        <v>17</v>
      </c>
      <c r="S24" s="60">
        <v>7</v>
      </c>
      <c r="T24" s="60">
        <v>10</v>
      </c>
      <c r="U24" s="64">
        <v>0</v>
      </c>
      <c r="V24" s="59">
        <f t="shared" si="9"/>
        <v>0</v>
      </c>
      <c r="W24" s="60">
        <v>0</v>
      </c>
      <c r="X24" s="60">
        <v>0</v>
      </c>
      <c r="Y24" s="60">
        <v>0</v>
      </c>
      <c r="Z24" s="60">
        <v>0</v>
      </c>
      <c r="AA24" s="60">
        <v>0</v>
      </c>
      <c r="AB24" s="60">
        <v>0</v>
      </c>
      <c r="AC24" s="60">
        <v>0</v>
      </c>
      <c r="AD24" s="60">
        <v>0</v>
      </c>
      <c r="AE24" s="60">
        <v>0</v>
      </c>
      <c r="AF24" s="60">
        <v>0</v>
      </c>
      <c r="AG24" s="60">
        <v>0</v>
      </c>
      <c r="AH24" s="64">
        <v>0</v>
      </c>
      <c r="AI24" s="65">
        <v>0</v>
      </c>
      <c r="AJ24" s="59">
        <f t="shared" si="10"/>
        <v>0</v>
      </c>
      <c r="AK24" s="60">
        <v>0</v>
      </c>
      <c r="AL24" s="60">
        <v>0</v>
      </c>
      <c r="AM24" s="60">
        <v>0</v>
      </c>
      <c r="AN24" s="60">
        <v>0</v>
      </c>
      <c r="AO24" s="64">
        <v>0</v>
      </c>
      <c r="AP24" s="61">
        <v>0</v>
      </c>
      <c r="AQ24" s="16"/>
    </row>
    <row r="25" spans="1:43" ht="40.5" customHeight="1" thickBot="1" x14ac:dyDescent="0.2">
      <c r="A25" s="6"/>
      <c r="B25" s="90" t="s">
        <v>59</v>
      </c>
      <c r="C25" s="91"/>
      <c r="D25" s="93">
        <f t="shared" si="6"/>
        <v>2</v>
      </c>
      <c r="E25" s="67">
        <f t="shared" si="7"/>
        <v>2</v>
      </c>
      <c r="F25" s="68">
        <v>0</v>
      </c>
      <c r="G25" s="68">
        <v>2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9">
        <v>0</v>
      </c>
      <c r="Q25" s="70">
        <v>0</v>
      </c>
      <c r="R25" s="71">
        <f t="shared" si="8"/>
        <v>0</v>
      </c>
      <c r="S25" s="68">
        <v>0</v>
      </c>
      <c r="T25" s="68">
        <v>0</v>
      </c>
      <c r="U25" s="72">
        <v>0</v>
      </c>
      <c r="V25" s="67">
        <f t="shared" si="9"/>
        <v>0</v>
      </c>
      <c r="W25" s="68">
        <v>0</v>
      </c>
      <c r="X25" s="68">
        <v>0</v>
      </c>
      <c r="Y25" s="68">
        <v>0</v>
      </c>
      <c r="Z25" s="68">
        <v>0</v>
      </c>
      <c r="AA25" s="68">
        <v>0</v>
      </c>
      <c r="AB25" s="68">
        <v>0</v>
      </c>
      <c r="AC25" s="68">
        <v>0</v>
      </c>
      <c r="AD25" s="68">
        <v>0</v>
      </c>
      <c r="AE25" s="68">
        <v>0</v>
      </c>
      <c r="AF25" s="68">
        <v>0</v>
      </c>
      <c r="AG25" s="68">
        <v>0</v>
      </c>
      <c r="AH25" s="72">
        <v>0</v>
      </c>
      <c r="AI25" s="73">
        <v>0</v>
      </c>
      <c r="AJ25" s="67">
        <f t="shared" si="10"/>
        <v>0</v>
      </c>
      <c r="AK25" s="68">
        <v>0</v>
      </c>
      <c r="AL25" s="68">
        <v>0</v>
      </c>
      <c r="AM25" s="68">
        <v>0</v>
      </c>
      <c r="AN25" s="68">
        <v>0</v>
      </c>
      <c r="AO25" s="72">
        <v>0</v>
      </c>
      <c r="AP25" s="69">
        <v>0</v>
      </c>
      <c r="AQ25" s="16"/>
    </row>
    <row r="26" spans="1:43" ht="40.5" customHeight="1" thickBot="1" x14ac:dyDescent="0.2">
      <c r="A26" s="6"/>
      <c r="B26" s="74" t="s">
        <v>48</v>
      </c>
      <c r="C26" s="75"/>
      <c r="D26" s="76">
        <f t="shared" si="6"/>
        <v>195</v>
      </c>
      <c r="E26" s="77">
        <f>SUM(E20:E25)</f>
        <v>45</v>
      </c>
      <c r="F26" s="78">
        <f t="shared" ref="F26:AP26" si="11">SUM(F20:F25)</f>
        <v>25</v>
      </c>
      <c r="G26" s="78">
        <f t="shared" si="11"/>
        <v>12</v>
      </c>
      <c r="H26" s="78">
        <f t="shared" si="11"/>
        <v>0</v>
      </c>
      <c r="I26" s="78">
        <f t="shared" si="11"/>
        <v>0</v>
      </c>
      <c r="J26" s="78">
        <f t="shared" si="11"/>
        <v>0</v>
      </c>
      <c r="K26" s="78">
        <f t="shared" si="11"/>
        <v>0</v>
      </c>
      <c r="L26" s="78">
        <f t="shared" si="11"/>
        <v>7</v>
      </c>
      <c r="M26" s="78">
        <f t="shared" si="11"/>
        <v>0</v>
      </c>
      <c r="N26" s="78">
        <f t="shared" si="11"/>
        <v>1</v>
      </c>
      <c r="O26" s="78">
        <f t="shared" si="11"/>
        <v>0</v>
      </c>
      <c r="P26" s="79">
        <f t="shared" si="11"/>
        <v>0</v>
      </c>
      <c r="Q26" s="80">
        <f t="shared" si="11"/>
        <v>0</v>
      </c>
      <c r="R26" s="81">
        <f t="shared" si="11"/>
        <v>139</v>
      </c>
      <c r="S26" s="78">
        <f t="shared" si="11"/>
        <v>23</v>
      </c>
      <c r="T26" s="78">
        <f t="shared" si="11"/>
        <v>116</v>
      </c>
      <c r="U26" s="82">
        <f t="shared" si="11"/>
        <v>0</v>
      </c>
      <c r="V26" s="77">
        <f t="shared" si="11"/>
        <v>11</v>
      </c>
      <c r="W26" s="78">
        <f t="shared" si="11"/>
        <v>0</v>
      </c>
      <c r="X26" s="78">
        <f t="shared" si="11"/>
        <v>5</v>
      </c>
      <c r="Y26" s="78">
        <f t="shared" si="11"/>
        <v>0</v>
      </c>
      <c r="Z26" s="78">
        <f t="shared" si="11"/>
        <v>0</v>
      </c>
      <c r="AA26" s="78">
        <f t="shared" si="11"/>
        <v>0</v>
      </c>
      <c r="AB26" s="78">
        <f t="shared" si="11"/>
        <v>0</v>
      </c>
      <c r="AC26" s="78">
        <f t="shared" si="11"/>
        <v>0</v>
      </c>
      <c r="AD26" s="78">
        <f t="shared" si="11"/>
        <v>0</v>
      </c>
      <c r="AE26" s="78">
        <f t="shared" si="11"/>
        <v>0</v>
      </c>
      <c r="AF26" s="78">
        <f t="shared" si="11"/>
        <v>3</v>
      </c>
      <c r="AG26" s="78">
        <f t="shared" si="11"/>
        <v>0</v>
      </c>
      <c r="AH26" s="82">
        <f t="shared" si="11"/>
        <v>2</v>
      </c>
      <c r="AI26" s="83">
        <f t="shared" si="11"/>
        <v>1</v>
      </c>
      <c r="AJ26" s="77">
        <f t="shared" si="11"/>
        <v>0</v>
      </c>
      <c r="AK26" s="78">
        <f t="shared" si="11"/>
        <v>0</v>
      </c>
      <c r="AL26" s="78">
        <f t="shared" si="11"/>
        <v>0</v>
      </c>
      <c r="AM26" s="78">
        <f t="shared" si="11"/>
        <v>0</v>
      </c>
      <c r="AN26" s="78">
        <f t="shared" si="11"/>
        <v>0</v>
      </c>
      <c r="AO26" s="82">
        <f t="shared" si="11"/>
        <v>0</v>
      </c>
      <c r="AP26" s="79">
        <f t="shared" si="11"/>
        <v>0</v>
      </c>
      <c r="AQ26" s="16"/>
    </row>
    <row r="27" spans="1:43" ht="20.25" customHeight="1" x14ac:dyDescent="0.15">
      <c r="A27" s="6"/>
      <c r="B27" s="84" t="s">
        <v>49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6"/>
      <c r="AP27" s="6"/>
      <c r="AQ27" s="6"/>
    </row>
  </sheetData>
  <mergeCells count="87">
    <mergeCell ref="B26:C26"/>
    <mergeCell ref="B20:C20"/>
    <mergeCell ref="B21:C21"/>
    <mergeCell ref="B22:C22"/>
    <mergeCell ref="B23:C23"/>
    <mergeCell ref="B24:C24"/>
    <mergeCell ref="B25:C25"/>
    <mergeCell ref="AK18:AK19"/>
    <mergeCell ref="AL18:AL19"/>
    <mergeCell ref="AM18:AM19"/>
    <mergeCell ref="AN18:AN19"/>
    <mergeCell ref="AO18:AO19"/>
    <mergeCell ref="AP18:AP19"/>
    <mergeCell ref="AD18:AD19"/>
    <mergeCell ref="AE18:AE19"/>
    <mergeCell ref="AF18:AF19"/>
    <mergeCell ref="AG18:AG19"/>
    <mergeCell ref="AH18:AH19"/>
    <mergeCell ref="AI18:AI19"/>
    <mergeCell ref="X18:X19"/>
    <mergeCell ref="Y18:Y19"/>
    <mergeCell ref="Z18:Z19"/>
    <mergeCell ref="AA18:AA19"/>
    <mergeCell ref="AB18:AB19"/>
    <mergeCell ref="AC18:AC19"/>
    <mergeCell ref="O18:O19"/>
    <mergeCell ref="P18:P19"/>
    <mergeCell ref="S18:S19"/>
    <mergeCell ref="T18:T19"/>
    <mergeCell ref="U18:U19"/>
    <mergeCell ref="W18:W19"/>
    <mergeCell ref="E17:E19"/>
    <mergeCell ref="Q17:Q19"/>
    <mergeCell ref="R17:R19"/>
    <mergeCell ref="V17:V19"/>
    <mergeCell ref="AJ17:AJ19"/>
    <mergeCell ref="F18:F19"/>
    <mergeCell ref="G18:G19"/>
    <mergeCell ref="L18:L19"/>
    <mergeCell ref="M18:M19"/>
    <mergeCell ref="N18:N19"/>
    <mergeCell ref="B9:C9"/>
    <mergeCell ref="B10:C10"/>
    <mergeCell ref="B11:C11"/>
    <mergeCell ref="B12:C12"/>
    <mergeCell ref="B17:C19"/>
    <mergeCell ref="D17:D19"/>
    <mergeCell ref="AN4:AN5"/>
    <mergeCell ref="AO4:AO5"/>
    <mergeCell ref="AP4:AP5"/>
    <mergeCell ref="B6:C6"/>
    <mergeCell ref="B7:C7"/>
    <mergeCell ref="B8:C8"/>
    <mergeCell ref="AG4:AG5"/>
    <mergeCell ref="AH4:AH5"/>
    <mergeCell ref="AI4:AI5"/>
    <mergeCell ref="AK4:AK5"/>
    <mergeCell ref="AL4:AL5"/>
    <mergeCell ref="AM4:AM5"/>
    <mergeCell ref="AA4:AA5"/>
    <mergeCell ref="AB4:AB5"/>
    <mergeCell ref="AC4:AC5"/>
    <mergeCell ref="AD4:AD5"/>
    <mergeCell ref="AE4:AE5"/>
    <mergeCell ref="AF4:AF5"/>
    <mergeCell ref="T4:T5"/>
    <mergeCell ref="U4:U5"/>
    <mergeCell ref="W4:W5"/>
    <mergeCell ref="X4:X5"/>
    <mergeCell ref="Y4:Y5"/>
    <mergeCell ref="Z4:Z5"/>
    <mergeCell ref="L4:L5"/>
    <mergeCell ref="M4:M5"/>
    <mergeCell ref="N4:N5"/>
    <mergeCell ref="O4:O5"/>
    <mergeCell ref="P4:P5"/>
    <mergeCell ref="S4:S5"/>
    <mergeCell ref="AO2:AP2"/>
    <mergeCell ref="B3:C5"/>
    <mergeCell ref="D3:D5"/>
    <mergeCell ref="E3:E5"/>
    <mergeCell ref="Q3:Q5"/>
    <mergeCell ref="R3:R5"/>
    <mergeCell ref="V3:V5"/>
    <mergeCell ref="AJ3:AJ5"/>
    <mergeCell ref="F4:F5"/>
    <mergeCell ref="G4:G5"/>
  </mergeCells>
  <phoneticPr fontId="4"/>
  <pageMargins left="0.59055118110236227" right="0.39370078740157483" top="0.59055118110236227" bottom="0.39370078740157483" header="0" footer="0"/>
  <pageSetup paperSize="9" scale="70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表24（都道府県所属別と職位）</vt:lpstr>
      <vt:lpstr>'表24（都道府県所属別と職位）'!Print_Area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2016-01-15T04:20:28Z</dcterms:created>
  <dcterms:modified xsi:type="dcterms:W3CDTF">2016-01-15T04:20:29Z</dcterms:modified>
</cp:coreProperties>
</file>