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0" yWindow="960" windowWidth="18675" windowHeight="6975"/>
  </bookViews>
  <sheets>
    <sheet name="15-00-27-1" sheetId="15" r:id="rId1"/>
  </sheets>
  <definedNames>
    <definedName name="_00" localSheetId="0">'15-00-27-1'!#REF!</definedName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  <definedName name="Z_84B820AA_D6C1_11D6_A8EA_0040CA1D7CBB_.wvu.Cols" localSheetId="0" hidden="1">'15-00-27-1'!#REF!</definedName>
    <definedName name="Z_84B820AB_D6C1_11D6_A8EA_0040CA1D7CBB_.wvu.Cols" localSheetId="0" hidden="1">'15-00-27-1'!#REF!</definedName>
    <definedName name="Z_84B820AC_D6C1_11D6_A8EA_0040CA1D7CBB_.wvu.Cols" localSheetId="0" hidden="1">'15-00-27-1'!#REF!</definedName>
  </definedNames>
  <calcPr calcId="144525" calcMode="manual"/>
</workbook>
</file>

<file path=xl/calcChain.xml><?xml version="1.0" encoding="utf-8"?>
<calcChain xmlns="http://schemas.openxmlformats.org/spreadsheetml/2006/main">
  <c r="F34" i="15" l="1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B11" i="15"/>
  <c r="B10" i="15" s="1"/>
</calcChain>
</file>

<file path=xl/sharedStrings.xml><?xml version="1.0" encoding="utf-8"?>
<sst xmlns="http://schemas.openxmlformats.org/spreadsheetml/2006/main" count="53" uniqueCount="50">
  <si>
    <t>総数</t>
  </si>
  <si>
    <t>不詳</t>
  </si>
  <si>
    <r>
      <t>Ｇ</t>
    </r>
    <r>
      <rPr>
        <vertAlign val="subscript"/>
        <sz val="9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/>
    </r>
  </si>
  <si>
    <r>
      <t>Ｖ</t>
    </r>
    <r>
      <rPr>
        <vertAlign val="subscript"/>
        <sz val="9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/>
    </r>
  </si>
  <si>
    <r>
      <t>Ｅ</t>
    </r>
    <r>
      <rPr>
        <vertAlign val="subscript"/>
        <sz val="9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/>
    </r>
  </si>
  <si>
    <r>
      <t>Ｐ</t>
    </r>
    <r>
      <rPr>
        <vertAlign val="subscript"/>
        <sz val="9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/>
    </r>
  </si>
  <si>
    <r>
      <t>Ｍ</t>
    </r>
    <r>
      <rPr>
        <vertAlign val="subscript"/>
        <sz val="9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/>
    </r>
  </si>
  <si>
    <t>Ｏ</t>
    <phoneticPr fontId="38"/>
  </si>
  <si>
    <r>
      <t>Ｇ</t>
    </r>
    <r>
      <rPr>
        <vertAlign val="subscript"/>
        <sz val="9"/>
        <rFont val="ＭＳ 明朝"/>
        <family val="1"/>
        <charset val="128"/>
      </rPr>
      <t>1</t>
    </r>
    <phoneticPr fontId="38"/>
  </si>
  <si>
    <r>
      <t>Ｖ</t>
    </r>
    <r>
      <rPr>
        <vertAlign val="subscript"/>
        <sz val="9"/>
        <rFont val="ＭＳ 明朝"/>
        <family val="1"/>
        <charset val="128"/>
      </rPr>
      <t>1</t>
    </r>
    <phoneticPr fontId="38"/>
  </si>
  <si>
    <r>
      <t>Ｅ</t>
    </r>
    <r>
      <rPr>
        <vertAlign val="subscript"/>
        <sz val="9"/>
        <rFont val="ＭＳ 明朝"/>
        <family val="1"/>
        <charset val="128"/>
      </rPr>
      <t>1</t>
    </r>
    <phoneticPr fontId="38"/>
  </si>
  <si>
    <r>
      <t>Ｈ</t>
    </r>
    <r>
      <rPr>
        <vertAlign val="subscript"/>
        <sz val="9"/>
        <rFont val="ＭＳ 明朝"/>
        <family val="1"/>
        <charset val="128"/>
      </rPr>
      <t>1</t>
    </r>
    <phoneticPr fontId="38"/>
  </si>
  <si>
    <r>
      <t>Ｈ</t>
    </r>
    <r>
      <rPr>
        <vertAlign val="subscript"/>
        <sz val="9"/>
        <rFont val="ＭＳ 明朝"/>
        <family val="1"/>
        <charset val="128"/>
      </rPr>
      <t>2</t>
    </r>
    <phoneticPr fontId="38"/>
  </si>
  <si>
    <r>
      <t>Ｐ</t>
    </r>
    <r>
      <rPr>
        <vertAlign val="subscript"/>
        <sz val="9"/>
        <rFont val="ＭＳ 明朝"/>
        <family val="1"/>
        <charset val="128"/>
      </rPr>
      <t>1</t>
    </r>
    <phoneticPr fontId="38"/>
  </si>
  <si>
    <r>
      <t>Ｍ</t>
    </r>
    <r>
      <rPr>
        <vertAlign val="subscript"/>
        <sz val="9"/>
        <rFont val="ＭＳ 明朝"/>
        <family val="1"/>
        <charset val="128"/>
      </rPr>
      <t>1</t>
    </r>
    <phoneticPr fontId="38"/>
  </si>
  <si>
    <r>
      <t>Ｇ</t>
    </r>
    <r>
      <rPr>
        <vertAlign val="subscript"/>
        <sz val="9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/>
    </r>
  </si>
  <si>
    <t>その他</t>
  </si>
  <si>
    <t>不良集団関係</t>
  </si>
  <si>
    <t>薬物等使用関係</t>
  </si>
  <si>
    <t>暴走族</t>
  </si>
  <si>
    <t>暴力団</t>
  </si>
  <si>
    <t>なし</t>
  </si>
  <si>
    <t>大麻</t>
  </si>
  <si>
    <t>覚せい剤</t>
  </si>
  <si>
    <t>有機溶剤</t>
  </si>
  <si>
    <t>ＳＥ</t>
    <phoneticPr fontId="38"/>
  </si>
  <si>
    <t>ＳＧ</t>
    <phoneticPr fontId="38"/>
  </si>
  <si>
    <t>不良生徒・
学生集団</t>
    <phoneticPr fontId="38"/>
  </si>
  <si>
    <t>地域不
良集団</t>
    <phoneticPr fontId="38"/>
  </si>
  <si>
    <t>麻薬・
あへん</t>
    <phoneticPr fontId="38"/>
  </si>
  <si>
    <r>
      <t>Ｅ</t>
    </r>
    <r>
      <rPr>
        <vertAlign val="subscript"/>
        <sz val="9"/>
        <rFont val="ＭＳ 明朝"/>
        <family val="1"/>
        <charset val="128"/>
      </rPr>
      <t>3</t>
    </r>
    <r>
      <rPr>
        <sz val="11"/>
        <color indexed="8"/>
        <rFont val="ＭＳ Ｐゴシック"/>
        <family val="3"/>
        <charset val="128"/>
      </rPr>
      <t/>
    </r>
  </si>
  <si>
    <t>27-1　新 収 容 者 の 矯 正 教 育 課 程 等 別　 不 良 集 団 関 係 及 び 薬 物 等 使 用 関 係（男）</t>
    <phoneticPr fontId="38"/>
  </si>
  <si>
    <t>矯正教育課程等</t>
    <phoneticPr fontId="38"/>
  </si>
  <si>
    <t>（平成27年１月～５月）</t>
  </si>
  <si>
    <t>ＳＥ</t>
  </si>
  <si>
    <t>Ｅ１</t>
  </si>
  <si>
    <t>Ｅ２</t>
  </si>
  <si>
    <t>ＳＡ</t>
  </si>
  <si>
    <t>Ａ１</t>
  </si>
  <si>
    <t>Ａ２</t>
  </si>
  <si>
    <t>Ａ３</t>
  </si>
  <si>
    <t>Ｎ１</t>
  </si>
  <si>
    <t>Ｎ２</t>
  </si>
  <si>
    <t>Ｎ３</t>
  </si>
  <si>
    <t>Ａ４</t>
  </si>
  <si>
    <t>Ａ５</t>
  </si>
  <si>
    <t>Ｎ４</t>
  </si>
  <si>
    <t>Ｎ５</t>
  </si>
  <si>
    <t>Ｄ</t>
  </si>
  <si>
    <t>（平成27年６月～12月）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</si>
</sst>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  <numFmt numFmtId="183" formatCode="###\ ##0\ ;\-###\ ##0\ ;&quot;－&quot;"/>
    <numFmt numFmtId="190" formatCode="###,##0\ ;\-###,##0\ ;&quot;－ &quot;"/>
    <numFmt numFmtId="211" formatCode="[$-411]ggge&quot;年&quot;"/>
    <numFmt numFmtId="212" formatCode="[$-411]e&quot;    &quot;"/>
  </numFmts>
  <fonts count="42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vertAlign val="subscript"/>
      <sz val="9"/>
      <name val="ＭＳ 明朝"/>
      <family val="1"/>
      <charset val="128"/>
    </font>
    <font>
      <sz val="1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10">
    <xf numFmtId="49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7" fontId="3" fillId="0" borderId="0" applyFill="0" applyBorder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0" fontId="9" fillId="0" borderId="0"/>
    <xf numFmtId="0" fontId="4" fillId="0" borderId="0"/>
    <xf numFmtId="10" fontId="4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36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81">
    <xf numFmtId="49" fontId="0" fillId="0" borderId="0" xfId="0">
      <alignment vertical="center"/>
    </xf>
    <xf numFmtId="49" fontId="37" fillId="0" borderId="0" xfId="0" applyFont="1" applyFill="1" applyAlignment="1">
      <alignment horizontal="left" vertical="center"/>
    </xf>
    <xf numFmtId="49" fontId="37" fillId="0" borderId="0" xfId="0" applyFont="1" applyFill="1" applyBorder="1" applyAlignment="1">
      <alignment horizontal="left" vertical="center"/>
    </xf>
    <xf numFmtId="49" fontId="36" fillId="0" borderId="13" xfId="0" applyFont="1" applyFill="1" applyBorder="1" applyAlignment="1">
      <alignment vertical="center"/>
    </xf>
    <xf numFmtId="49" fontId="36" fillId="0" borderId="13" xfId="0" applyFont="1" applyFill="1" applyBorder="1" applyAlignment="1">
      <alignment horizontal="right" vertical="center"/>
    </xf>
    <xf numFmtId="49" fontId="36" fillId="0" borderId="0" xfId="0" applyFont="1" applyFill="1" applyAlignment="1">
      <alignment horizontal="right" vertical="center"/>
    </xf>
    <xf numFmtId="49" fontId="36" fillId="0" borderId="0" xfId="0" applyFont="1" applyFill="1" applyAlignment="1">
      <alignment vertical="center"/>
    </xf>
    <xf numFmtId="49" fontId="36" fillId="0" borderId="0" xfId="0" applyFont="1" applyFill="1" applyBorder="1">
      <alignment vertical="center"/>
    </xf>
    <xf numFmtId="49" fontId="36" fillId="0" borderId="0" xfId="0" applyFont="1" applyFill="1" applyBorder="1" applyAlignment="1">
      <alignment vertical="center"/>
    </xf>
    <xf numFmtId="49" fontId="36" fillId="0" borderId="0" xfId="0" applyFont="1" applyFill="1">
      <alignment vertical="center"/>
    </xf>
    <xf numFmtId="49" fontId="36" fillId="0" borderId="0" xfId="0" applyFont="1" applyFill="1" applyAlignment="1">
      <alignment horizontal="distributed" vertical="center"/>
    </xf>
    <xf numFmtId="49" fontId="36" fillId="0" borderId="14" xfId="0" applyFont="1" applyFill="1" applyBorder="1" applyAlignment="1">
      <alignment vertical="center"/>
    </xf>
    <xf numFmtId="0" fontId="36" fillId="0" borderId="0" xfId="0" applyNumberFormat="1" applyFont="1" applyFill="1" applyBorder="1">
      <alignment vertical="center"/>
    </xf>
    <xf numFmtId="49" fontId="36" fillId="0" borderId="15" xfId="0" applyFont="1" applyFill="1" applyBorder="1" applyAlignment="1">
      <alignment horizontal="distributed" vertical="center" justifyLastLine="1"/>
    </xf>
    <xf numFmtId="49" fontId="36" fillId="0" borderId="16" xfId="0" applyFont="1" applyFill="1" applyBorder="1" applyAlignment="1">
      <alignment horizontal="distributed" vertical="center" justifyLastLine="1"/>
    </xf>
    <xf numFmtId="49" fontId="36" fillId="0" borderId="0" xfId="0" applyFont="1" applyFill="1" applyBorder="1" applyAlignment="1">
      <alignment horizontal="distributed" vertical="center" justifyLastLine="1"/>
    </xf>
    <xf numFmtId="49" fontId="36" fillId="0" borderId="17" xfId="0" applyFont="1" applyFill="1" applyBorder="1" applyAlignment="1">
      <alignment horizontal="distributed" vertical="center" justifyLastLine="1"/>
    </xf>
    <xf numFmtId="49" fontId="36" fillId="0" borderId="13" xfId="0" applyFont="1" applyFill="1" applyBorder="1" applyAlignment="1">
      <alignment horizontal="distributed" vertical="center" justifyLastLine="1"/>
    </xf>
    <xf numFmtId="49" fontId="36" fillId="0" borderId="18" xfId="0" applyFont="1" applyFill="1" applyBorder="1" applyAlignment="1">
      <alignment horizontal="distributed" vertical="center" justifyLastLine="1"/>
    </xf>
    <xf numFmtId="49" fontId="36" fillId="0" borderId="17" xfId="0" applyFont="1" applyFill="1" applyBorder="1">
      <alignment vertical="center"/>
    </xf>
    <xf numFmtId="0" fontId="36" fillId="0" borderId="0" xfId="0" applyNumberFormat="1" applyFont="1" applyFill="1" applyBorder="1" applyAlignment="1">
      <alignment horizontal="right" vertical="center"/>
    </xf>
    <xf numFmtId="49" fontId="36" fillId="0" borderId="0" xfId="0" applyFont="1" applyFill="1" applyAlignment="1">
      <alignment horizontal="distributed" vertical="center" shrinkToFit="1"/>
    </xf>
    <xf numFmtId="49" fontId="36" fillId="0" borderId="17" xfId="0" applyFont="1" applyFill="1" applyBorder="1" applyAlignment="1">
      <alignment vertical="center"/>
    </xf>
    <xf numFmtId="190" fontId="36" fillId="0" borderId="0" xfId="0" applyNumberFormat="1" applyFont="1" applyFill="1" applyBorder="1" applyAlignment="1">
      <alignment horizontal="right" vertical="center"/>
    </xf>
    <xf numFmtId="49" fontId="36" fillId="0" borderId="17" xfId="0" applyFont="1" applyFill="1" applyBorder="1" applyAlignment="1">
      <alignment horizontal="right" vertical="center"/>
    </xf>
    <xf numFmtId="49" fontId="39" fillId="0" borderId="0" xfId="0" applyFont="1" applyFill="1">
      <alignment vertical="center"/>
    </xf>
    <xf numFmtId="49" fontId="39" fillId="0" borderId="0" xfId="0" applyFont="1" applyFill="1" applyAlignment="1">
      <alignment horizontal="distributed" vertical="center" shrinkToFit="1"/>
    </xf>
    <xf numFmtId="49" fontId="39" fillId="0" borderId="17" xfId="0" applyFont="1" applyFill="1" applyBorder="1" applyAlignment="1">
      <alignment vertical="center"/>
    </xf>
    <xf numFmtId="190" fontId="39" fillId="0" borderId="0" xfId="0" applyNumberFormat="1" applyFont="1" applyFill="1" applyBorder="1" applyAlignment="1">
      <alignment horizontal="right" vertical="center"/>
    </xf>
    <xf numFmtId="49" fontId="39" fillId="0" borderId="0" xfId="0" applyFont="1" applyFill="1" applyAlignment="1">
      <alignment horizontal="center" vertical="center"/>
    </xf>
    <xf numFmtId="49" fontId="36" fillId="0" borderId="13" xfId="0" applyFont="1" applyFill="1" applyBorder="1">
      <alignment vertical="center"/>
    </xf>
    <xf numFmtId="49" fontId="36" fillId="0" borderId="18" xfId="0" applyFont="1" applyFill="1" applyBorder="1" applyAlignment="1">
      <alignment vertical="center"/>
    </xf>
    <xf numFmtId="0" fontId="36" fillId="0" borderId="13" xfId="0" applyNumberFormat="1" applyFont="1" applyFill="1" applyBorder="1" applyAlignment="1">
      <alignment horizontal="right" vertical="center"/>
    </xf>
    <xf numFmtId="49" fontId="36" fillId="0" borderId="0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>
      <alignment vertical="center"/>
    </xf>
    <xf numFmtId="190" fontId="36" fillId="0" borderId="19" xfId="0" applyNumberFormat="1" applyFont="1" applyFill="1" applyBorder="1" applyAlignment="1">
      <alignment horizontal="right" vertical="center"/>
    </xf>
    <xf numFmtId="190" fontId="39" fillId="0" borderId="19" xfId="0" applyNumberFormat="1" applyFont="1" applyFill="1" applyBorder="1" applyAlignment="1">
      <alignment horizontal="right" vertical="center"/>
    </xf>
    <xf numFmtId="0" fontId="36" fillId="0" borderId="20" xfId="0" applyNumberFormat="1" applyFont="1" applyFill="1" applyBorder="1" applyAlignment="1">
      <alignment horizontal="right" vertical="center"/>
    </xf>
    <xf numFmtId="49" fontId="36" fillId="0" borderId="14" xfId="0" applyFont="1" applyFill="1" applyBorder="1">
      <alignment vertical="center"/>
    </xf>
    <xf numFmtId="0" fontId="36" fillId="0" borderId="19" xfId="0" applyNumberFormat="1" applyFont="1" applyFill="1" applyBorder="1">
      <alignment vertical="center"/>
    </xf>
    <xf numFmtId="0" fontId="37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distributed" vertical="center" justifyLastLine="1"/>
    </xf>
    <xf numFmtId="0" fontId="36" fillId="0" borderId="17" xfId="0" applyNumberFormat="1" applyFont="1" applyFill="1" applyBorder="1">
      <alignment vertical="center"/>
    </xf>
    <xf numFmtId="190" fontId="36" fillId="0" borderId="17" xfId="0" applyNumberFormat="1" applyFont="1" applyFill="1" applyBorder="1" applyAlignment="1">
      <alignment horizontal="right" vertical="center"/>
    </xf>
    <xf numFmtId="190" fontId="39" fillId="0" borderId="17" xfId="0" applyNumberFormat="1" applyFont="1" applyFill="1" applyBorder="1" applyAlignment="1">
      <alignment horizontal="right" vertical="center"/>
    </xf>
    <xf numFmtId="0" fontId="39" fillId="0" borderId="0" xfId="0" applyNumberFormat="1" applyFont="1" applyFill="1" applyBorder="1">
      <alignment vertical="center"/>
    </xf>
    <xf numFmtId="0" fontId="36" fillId="0" borderId="18" xfId="0" applyNumberFormat="1" applyFont="1" applyFill="1" applyBorder="1" applyAlignment="1">
      <alignment horizontal="right" vertical="center"/>
    </xf>
    <xf numFmtId="183" fontId="0" fillId="0" borderId="0" xfId="0" applyNumberFormat="1" applyFont="1" applyFill="1" applyBorder="1">
      <alignment vertical="center"/>
    </xf>
    <xf numFmtId="183" fontId="0" fillId="0" borderId="0" xfId="0" applyNumberFormat="1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horizontal="right" vertical="center"/>
    </xf>
    <xf numFmtId="183" fontId="36" fillId="0" borderId="0" xfId="0" applyNumberFormat="1" applyFont="1" applyFill="1" applyBorder="1">
      <alignment vertical="center"/>
    </xf>
    <xf numFmtId="183" fontId="36" fillId="0" borderId="0" xfId="0" applyNumberFormat="1" applyFont="1" applyFill="1" applyBorder="1" applyAlignment="1">
      <alignment horizontal="distributed" vertical="center"/>
    </xf>
    <xf numFmtId="183" fontId="36" fillId="0" borderId="0" xfId="0" applyNumberFormat="1" applyFont="1" applyFill="1" applyBorder="1" applyAlignment="1">
      <alignment horizontal="right" vertical="center"/>
    </xf>
    <xf numFmtId="49" fontId="37" fillId="0" borderId="0" xfId="0" applyFont="1" applyFill="1" applyBorder="1" applyAlignment="1">
      <alignment horizontal="center" vertical="center"/>
    </xf>
    <xf numFmtId="49" fontId="37" fillId="0" borderId="0" xfId="0" applyFont="1" applyFill="1" applyBorder="1" applyAlignment="1">
      <alignment horizontal="right" vertical="center"/>
    </xf>
    <xf numFmtId="49" fontId="39" fillId="0" borderId="0" xfId="0" applyFont="1" applyFill="1" applyAlignment="1">
      <alignment horizontal="distributed" vertical="center"/>
    </xf>
    <xf numFmtId="49" fontId="0" fillId="0" borderId="0" xfId="0" applyFont="1" applyFill="1" applyBorder="1" applyAlignment="1">
      <alignment horizontal="center" vertical="center" shrinkToFit="1"/>
    </xf>
    <xf numFmtId="49" fontId="36" fillId="0" borderId="0" xfId="0" applyFont="1" applyFill="1" applyAlignment="1">
      <alignment horizontal="center" vertical="center" shrinkToFit="1"/>
    </xf>
    <xf numFmtId="49" fontId="36" fillId="0" borderId="13" xfId="0" applyFont="1" applyFill="1" applyBorder="1" applyAlignment="1">
      <alignment horizontal="center" vertical="center" shrinkToFit="1"/>
    </xf>
    <xf numFmtId="49" fontId="0" fillId="0" borderId="0" xfId="0" applyFill="1" applyAlignment="1">
      <alignment horizontal="center" vertical="center" shrinkToFit="1"/>
    </xf>
    <xf numFmtId="49" fontId="30" fillId="0" borderId="0" xfId="0" applyFont="1" applyFill="1" applyAlignment="1">
      <alignment vertical="center"/>
    </xf>
    <xf numFmtId="49" fontId="30" fillId="0" borderId="0" xfId="0" applyFont="1" applyFill="1" applyAlignment="1">
      <alignment horizontal="left" vertical="center"/>
    </xf>
    <xf numFmtId="211" fontId="0" fillId="0" borderId="0" xfId="0" applyNumberFormat="1" applyFill="1" applyBorder="1" applyAlignment="1">
      <alignment horizontal="distributed" vertical="center"/>
    </xf>
    <xf numFmtId="212" fontId="0" fillId="0" borderId="0" xfId="0" applyNumberFormat="1" applyFill="1" applyAlignment="1">
      <alignment horizontal="right" vertical="center"/>
    </xf>
    <xf numFmtId="212" fontId="39" fillId="0" borderId="0" xfId="0" applyNumberFormat="1" applyFont="1" applyFill="1" applyAlignment="1">
      <alignment horizontal="right" vertical="center"/>
    </xf>
    <xf numFmtId="49" fontId="39" fillId="0" borderId="0" xfId="0" applyFont="1" applyFill="1" applyAlignment="1">
      <alignment horizontal="center" vertical="center" shrinkToFit="1"/>
    </xf>
    <xf numFmtId="49" fontId="39" fillId="0" borderId="15" xfId="0" applyFont="1" applyFill="1" applyBorder="1" applyAlignment="1">
      <alignment horizontal="center" vertical="center" shrinkToFit="1"/>
    </xf>
    <xf numFmtId="49" fontId="36" fillId="0" borderId="21" xfId="0" applyFont="1" applyFill="1" applyBorder="1" applyAlignment="1">
      <alignment horizontal="distributed" vertical="center" justifyLastLine="1"/>
    </xf>
    <xf numFmtId="49" fontId="36" fillId="0" borderId="22" xfId="0" applyFont="1" applyFill="1" applyBorder="1" applyAlignment="1">
      <alignment horizontal="distributed" vertical="center" justifyLastLine="1"/>
    </xf>
    <xf numFmtId="49" fontId="36" fillId="0" borderId="15" xfId="0" applyFont="1" applyFill="1" applyBorder="1" applyAlignment="1">
      <alignment horizontal="distributed" vertical="center" justifyLastLine="1"/>
    </xf>
    <xf numFmtId="49" fontId="36" fillId="0" borderId="13" xfId="0" applyFont="1" applyFill="1" applyBorder="1" applyAlignment="1">
      <alignment horizontal="distributed" vertical="center" justifyLastLine="1"/>
    </xf>
    <xf numFmtId="49" fontId="0" fillId="0" borderId="15" xfId="0" applyFont="1" applyFill="1" applyBorder="1" applyAlignment="1">
      <alignment horizontal="distributed" vertical="center" justifyLastLine="1"/>
    </xf>
    <xf numFmtId="49" fontId="36" fillId="0" borderId="0" xfId="0" applyFont="1" applyFill="1" applyBorder="1" applyAlignment="1">
      <alignment horizontal="distributed" vertical="center" justifyLastLine="1"/>
    </xf>
    <xf numFmtId="49" fontId="36" fillId="0" borderId="21" xfId="0" applyFont="1" applyFill="1" applyBorder="1" applyAlignment="1">
      <alignment horizontal="distributed" vertical="center" wrapText="1" justifyLastLine="1"/>
    </xf>
    <xf numFmtId="49" fontId="36" fillId="0" borderId="22" xfId="0" applyFont="1" applyFill="1" applyBorder="1" applyAlignment="1">
      <alignment horizontal="distributed" vertical="center" wrapText="1" justifyLastLine="1"/>
    </xf>
    <xf numFmtId="49" fontId="36" fillId="0" borderId="23" xfId="0" applyFont="1" applyFill="1" applyBorder="1" applyAlignment="1">
      <alignment horizontal="distributed" vertical="center" justifyLastLine="1"/>
    </xf>
    <xf numFmtId="49" fontId="36" fillId="0" borderId="16" xfId="0" applyFont="1" applyFill="1" applyBorder="1" applyAlignment="1">
      <alignment horizontal="distributed" vertical="center" justifyLastLine="1"/>
    </xf>
    <xf numFmtId="49" fontId="36" fillId="0" borderId="20" xfId="0" applyFont="1" applyFill="1" applyBorder="1" applyAlignment="1">
      <alignment horizontal="distributed" vertical="center" justifyLastLine="1"/>
    </xf>
    <xf numFmtId="49" fontId="36" fillId="0" borderId="18" xfId="0" applyFont="1" applyFill="1" applyBorder="1" applyAlignment="1">
      <alignment horizontal="distributed" vertical="center" justifyLastLine="1"/>
    </xf>
  </cellXfs>
  <cellStyles count="11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桁区切り 2" xfId="84"/>
    <cellStyle name="見出し 1" xfId="85" builtinId="16" customBuiltin="1"/>
    <cellStyle name="見出し 1 2" xfId="86"/>
    <cellStyle name="見出し 2" xfId="87" builtinId="17" customBuiltin="1"/>
    <cellStyle name="見出し 2 2" xfId="88"/>
    <cellStyle name="見出し 3" xfId="89" builtinId="18" customBuiltin="1"/>
    <cellStyle name="見出し 3 2" xfId="90"/>
    <cellStyle name="見出し 4" xfId="91" builtinId="19" customBuiltin="1"/>
    <cellStyle name="見出し 4 2" xfId="92"/>
    <cellStyle name="集計" xfId="93" builtinId="25" customBuiltin="1"/>
    <cellStyle name="集計 2" xfId="94"/>
    <cellStyle name="出力" xfId="95" builtinId="21" customBuiltin="1"/>
    <cellStyle name="出力 2" xfId="96"/>
    <cellStyle name="説明文" xfId="97" builtinId="53" customBuiltin="1"/>
    <cellStyle name="説明文 2" xfId="98"/>
    <cellStyle name="入力" xfId="99" builtinId="20" customBuiltin="1"/>
    <cellStyle name="入力 2" xfId="100"/>
    <cellStyle name="標準" xfId="0" builtinId="0"/>
    <cellStyle name="標準 2" xfId="101"/>
    <cellStyle name="標準 2 2" xfId="102"/>
    <cellStyle name="標準 2 3" xfId="103"/>
    <cellStyle name="標準 2_0013_少年院別　新収容者の精神診断" xfId="104"/>
    <cellStyle name="標準 3" xfId="105"/>
    <cellStyle name="標準 4" xfId="106"/>
    <cellStyle name="標準 5" xfId="107"/>
    <cellStyle name="良い" xfId="108" builtinId="26" customBuiltin="1"/>
    <cellStyle name="良い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T93"/>
  <sheetViews>
    <sheetView showGridLines="0" tabSelected="1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L1"/>
    </sheetView>
  </sheetViews>
  <sheetFormatPr defaultColWidth="0" defaultRowHeight="15" customHeight="1" zeroHeight="1"/>
  <cols>
    <col min="1" max="1" width="1" style="52" customWidth="1"/>
    <col min="2" max="2" width="13.83203125" style="53" customWidth="1"/>
    <col min="3" max="3" width="6.33203125" style="53" customWidth="1"/>
    <col min="4" max="4" width="2.6640625" style="53" customWidth="1"/>
    <col min="5" max="5" width="1" style="52" customWidth="1"/>
    <col min="6" max="8" width="12.33203125" style="52" customWidth="1"/>
    <col min="9" max="10" width="12.1640625" style="52" customWidth="1"/>
    <col min="11" max="12" width="12" style="52" customWidth="1"/>
    <col min="13" max="13" width="15.33203125" style="52" customWidth="1"/>
    <col min="14" max="15" width="13.6640625" style="52" customWidth="1"/>
    <col min="16" max="16" width="13.83203125" style="52" customWidth="1"/>
    <col min="17" max="18" width="13.6640625" style="52" customWidth="1"/>
    <col min="19" max="19" width="14.33203125" style="52" customWidth="1"/>
    <col min="20" max="20" width="13.6640625" style="52" customWidth="1"/>
    <col min="21" max="21" width="7.1640625" style="12" customWidth="1"/>
    <col min="22" max="16384" width="0" style="12" hidden="1"/>
  </cols>
  <sheetData>
    <row r="1" spans="1:20" s="42" customFormat="1" ht="17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  <c r="N1" s="63"/>
      <c r="O1" s="63"/>
      <c r="P1" s="63"/>
      <c r="Q1" s="63"/>
      <c r="R1" s="63"/>
      <c r="S1" s="63"/>
      <c r="T1" s="63"/>
    </row>
    <row r="2" spans="1:20" s="40" customFormat="1" ht="27" customHeight="1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56"/>
      <c r="M2" s="55" t="s">
        <v>31</v>
      </c>
      <c r="N2" s="2"/>
      <c r="O2" s="2"/>
      <c r="P2" s="2"/>
      <c r="Q2" s="2"/>
      <c r="R2" s="2"/>
      <c r="S2" s="2"/>
      <c r="T2" s="2"/>
    </row>
    <row r="3" spans="1:20" s="41" customFormat="1" ht="10.5" customHeight="1">
      <c r="A3" s="3"/>
      <c r="B3" s="3"/>
      <c r="C3" s="4"/>
      <c r="D3" s="4"/>
      <c r="E3" s="3"/>
      <c r="F3" s="3"/>
      <c r="G3" s="3"/>
      <c r="H3" s="3"/>
      <c r="I3" s="8"/>
      <c r="J3" s="8"/>
      <c r="K3" s="8"/>
      <c r="L3" s="8"/>
      <c r="M3" s="8"/>
      <c r="N3" s="8"/>
      <c r="O3" s="3"/>
      <c r="P3" s="8"/>
      <c r="Q3" s="8"/>
      <c r="R3" s="8"/>
      <c r="S3" s="8"/>
      <c r="T3" s="8"/>
    </row>
    <row r="4" spans="1:20" ht="2.1" customHeight="1">
      <c r="A4" s="9"/>
      <c r="B4" s="10"/>
      <c r="C4" s="10"/>
      <c r="D4" s="10"/>
      <c r="E4" s="4"/>
      <c r="F4" s="3"/>
      <c r="G4" s="3"/>
      <c r="H4" s="3"/>
      <c r="I4" s="11"/>
      <c r="J4" s="11"/>
      <c r="K4" s="38"/>
      <c r="L4" s="11"/>
      <c r="M4" s="11"/>
      <c r="N4" s="38"/>
      <c r="O4" s="3"/>
      <c r="P4" s="11"/>
      <c r="Q4" s="11"/>
      <c r="R4" s="38"/>
      <c r="S4" s="11"/>
      <c r="T4" s="11"/>
    </row>
    <row r="5" spans="1:20" s="43" customFormat="1" ht="15" customHeight="1">
      <c r="A5" s="13"/>
      <c r="B5" s="73" t="s">
        <v>32</v>
      </c>
      <c r="C5" s="71"/>
      <c r="D5" s="71"/>
      <c r="E5" s="14"/>
      <c r="F5" s="77" t="s">
        <v>17</v>
      </c>
      <c r="G5" s="71"/>
      <c r="H5" s="71"/>
      <c r="I5" s="71"/>
      <c r="J5" s="71"/>
      <c r="K5" s="71"/>
      <c r="L5" s="78"/>
      <c r="M5" s="71" t="s">
        <v>18</v>
      </c>
      <c r="N5" s="71"/>
      <c r="O5" s="71"/>
      <c r="P5" s="71"/>
      <c r="Q5" s="71"/>
      <c r="R5" s="71"/>
      <c r="S5" s="71"/>
      <c r="T5" s="71"/>
    </row>
    <row r="6" spans="1:20" s="43" customFormat="1" ht="15" customHeight="1">
      <c r="A6" s="15"/>
      <c r="B6" s="74"/>
      <c r="C6" s="74"/>
      <c r="D6" s="74"/>
      <c r="E6" s="16"/>
      <c r="F6" s="79"/>
      <c r="G6" s="72"/>
      <c r="H6" s="72"/>
      <c r="I6" s="72"/>
      <c r="J6" s="72"/>
      <c r="K6" s="72"/>
      <c r="L6" s="80"/>
      <c r="M6" s="72"/>
      <c r="N6" s="72"/>
      <c r="O6" s="72"/>
      <c r="P6" s="72"/>
      <c r="Q6" s="72"/>
      <c r="R6" s="72"/>
      <c r="S6" s="72"/>
      <c r="T6" s="72"/>
    </row>
    <row r="7" spans="1:20" s="43" customFormat="1" ht="15" customHeight="1">
      <c r="A7" s="15"/>
      <c r="B7" s="74"/>
      <c r="C7" s="74"/>
      <c r="D7" s="74"/>
      <c r="E7" s="16"/>
      <c r="F7" s="69" t="s">
        <v>0</v>
      </c>
      <c r="G7" s="75" t="s">
        <v>27</v>
      </c>
      <c r="H7" s="75" t="s">
        <v>28</v>
      </c>
      <c r="I7" s="69" t="s">
        <v>19</v>
      </c>
      <c r="J7" s="69" t="s">
        <v>20</v>
      </c>
      <c r="K7" s="69" t="s">
        <v>21</v>
      </c>
      <c r="L7" s="69" t="s">
        <v>1</v>
      </c>
      <c r="M7" s="71" t="s">
        <v>0</v>
      </c>
      <c r="N7" s="75" t="s">
        <v>29</v>
      </c>
      <c r="O7" s="69" t="s">
        <v>22</v>
      </c>
      <c r="P7" s="69" t="s">
        <v>23</v>
      </c>
      <c r="Q7" s="69" t="s">
        <v>24</v>
      </c>
      <c r="R7" s="69" t="s">
        <v>16</v>
      </c>
      <c r="S7" s="69" t="s">
        <v>21</v>
      </c>
      <c r="T7" s="71" t="s">
        <v>1</v>
      </c>
    </row>
    <row r="8" spans="1:20" s="43" customFormat="1" ht="15" customHeight="1">
      <c r="A8" s="17"/>
      <c r="B8" s="72"/>
      <c r="C8" s="72"/>
      <c r="D8" s="72"/>
      <c r="E8" s="18"/>
      <c r="F8" s="70"/>
      <c r="G8" s="76"/>
      <c r="H8" s="76"/>
      <c r="I8" s="70"/>
      <c r="J8" s="70"/>
      <c r="K8" s="70"/>
      <c r="L8" s="70"/>
      <c r="M8" s="72"/>
      <c r="N8" s="76"/>
      <c r="O8" s="70"/>
      <c r="P8" s="70"/>
      <c r="Q8" s="70"/>
      <c r="R8" s="70"/>
      <c r="S8" s="70"/>
      <c r="T8" s="72"/>
    </row>
    <row r="9" spans="1:20" ht="5.0999999999999996" customHeight="1">
      <c r="A9" s="9"/>
      <c r="B9" s="10"/>
      <c r="C9" s="10"/>
      <c r="D9" s="10"/>
      <c r="E9" s="19"/>
      <c r="F9" s="39"/>
      <c r="G9" s="12"/>
      <c r="H9" s="12"/>
      <c r="I9" s="12"/>
      <c r="J9" s="12"/>
      <c r="K9" s="12"/>
      <c r="L9" s="44"/>
      <c r="M9" s="12"/>
      <c r="N9" s="20"/>
      <c r="O9" s="12"/>
      <c r="P9" s="12"/>
      <c r="Q9" s="12"/>
      <c r="R9" s="12"/>
      <c r="S9" s="12"/>
      <c r="T9" s="12"/>
    </row>
    <row r="10" spans="1:20" s="20" customFormat="1" ht="15" customHeight="1">
      <c r="A10" s="5"/>
      <c r="B10" s="64">
        <f>DATE(YEAR(B11)-1,1,8)</f>
        <v>41282</v>
      </c>
      <c r="C10" s="64"/>
      <c r="D10" s="64"/>
      <c r="E10" s="24"/>
      <c r="F10" s="35">
        <v>2915</v>
      </c>
      <c r="G10" s="23">
        <v>228</v>
      </c>
      <c r="H10" s="23">
        <v>829</v>
      </c>
      <c r="I10" s="23">
        <v>277</v>
      </c>
      <c r="J10" s="23">
        <v>39</v>
      </c>
      <c r="K10" s="23">
        <v>1513</v>
      </c>
      <c r="L10" s="45">
        <v>29</v>
      </c>
      <c r="M10" s="23">
        <v>2915</v>
      </c>
      <c r="N10" s="23">
        <v>6</v>
      </c>
      <c r="O10" s="23">
        <v>28</v>
      </c>
      <c r="P10" s="23">
        <v>32</v>
      </c>
      <c r="Q10" s="23">
        <v>21</v>
      </c>
      <c r="R10" s="23">
        <v>95</v>
      </c>
      <c r="S10" s="23">
        <v>2732</v>
      </c>
      <c r="T10" s="23">
        <v>1</v>
      </c>
    </row>
    <row r="11" spans="1:20" s="20" customFormat="1" ht="15" customHeight="1">
      <c r="A11" s="5"/>
      <c r="B11" s="65">
        <f>DATE(YEAR(B12)-1,1,8)</f>
        <v>41647</v>
      </c>
      <c r="C11" s="65"/>
      <c r="D11" s="10"/>
      <c r="E11" s="24"/>
      <c r="F11" s="35">
        <v>2653</v>
      </c>
      <c r="G11" s="23">
        <v>223</v>
      </c>
      <c r="H11" s="23">
        <v>705</v>
      </c>
      <c r="I11" s="23">
        <v>204</v>
      </c>
      <c r="J11" s="23">
        <v>28</v>
      </c>
      <c r="K11" s="23">
        <v>1455</v>
      </c>
      <c r="L11" s="45">
        <v>38</v>
      </c>
      <c r="M11" s="23">
        <v>2653</v>
      </c>
      <c r="N11" s="23">
        <v>5</v>
      </c>
      <c r="O11" s="23">
        <v>34</v>
      </c>
      <c r="P11" s="23">
        <v>27</v>
      </c>
      <c r="Q11" s="23">
        <v>14</v>
      </c>
      <c r="R11" s="23">
        <v>100</v>
      </c>
      <c r="S11" s="23">
        <v>2469</v>
      </c>
      <c r="T11" s="23">
        <v>4</v>
      </c>
    </row>
    <row r="12" spans="1:20" s="47" customFormat="1" ht="15" customHeight="1">
      <c r="A12" s="25"/>
      <c r="B12" s="66">
        <v>42012</v>
      </c>
      <c r="C12" s="66"/>
      <c r="D12" s="57"/>
      <c r="E12" s="27"/>
      <c r="F12" s="36">
        <v>2538</v>
      </c>
      <c r="G12" s="28">
        <v>194</v>
      </c>
      <c r="H12" s="28">
        <v>730</v>
      </c>
      <c r="I12" s="28">
        <v>187</v>
      </c>
      <c r="J12" s="28">
        <v>46</v>
      </c>
      <c r="K12" s="28">
        <v>1341</v>
      </c>
      <c r="L12" s="46">
        <v>40</v>
      </c>
      <c r="M12" s="28">
        <v>2538</v>
      </c>
      <c r="N12" s="28">
        <v>3</v>
      </c>
      <c r="O12" s="28">
        <v>51</v>
      </c>
      <c r="P12" s="28">
        <v>30</v>
      </c>
      <c r="Q12" s="28">
        <v>13</v>
      </c>
      <c r="R12" s="28">
        <v>63</v>
      </c>
      <c r="S12" s="28">
        <v>2372</v>
      </c>
      <c r="T12" s="28">
        <v>6</v>
      </c>
    </row>
    <row r="13" spans="1:20" s="47" customFormat="1" ht="15" customHeight="1">
      <c r="A13" s="25"/>
      <c r="C13" s="26"/>
      <c r="D13" s="29"/>
      <c r="E13" s="27"/>
      <c r="F13" s="36"/>
      <c r="G13" s="28"/>
      <c r="H13" s="28"/>
      <c r="I13" s="28"/>
      <c r="J13" s="28"/>
      <c r="K13" s="28"/>
      <c r="L13" s="46"/>
      <c r="M13" s="28"/>
      <c r="N13" s="28"/>
      <c r="O13" s="28"/>
      <c r="P13" s="28"/>
      <c r="Q13" s="28"/>
      <c r="R13" s="28"/>
      <c r="S13" s="28"/>
      <c r="T13" s="28"/>
    </row>
    <row r="14" spans="1:20" s="47" customFormat="1" ht="15" customHeight="1">
      <c r="A14" s="25"/>
      <c r="B14" s="67" t="s">
        <v>33</v>
      </c>
      <c r="C14" s="67"/>
      <c r="D14" s="67"/>
      <c r="E14" s="27"/>
      <c r="F14" s="36">
        <f>SUM(F16:F32)</f>
        <v>872</v>
      </c>
      <c r="G14" s="28">
        <f t="shared" ref="G14:T14" si="0">SUM(G16:G32)</f>
        <v>89</v>
      </c>
      <c r="H14" s="28">
        <f t="shared" si="0"/>
        <v>238</v>
      </c>
      <c r="I14" s="28">
        <f t="shared" si="0"/>
        <v>79</v>
      </c>
      <c r="J14" s="28">
        <f t="shared" si="0"/>
        <v>15</v>
      </c>
      <c r="K14" s="28">
        <f t="shared" si="0"/>
        <v>435</v>
      </c>
      <c r="L14" s="46">
        <f t="shared" si="0"/>
        <v>16</v>
      </c>
      <c r="M14" s="28">
        <f t="shared" si="0"/>
        <v>872</v>
      </c>
      <c r="N14" s="28">
        <f t="shared" si="0"/>
        <v>1</v>
      </c>
      <c r="O14" s="28">
        <f t="shared" si="0"/>
        <v>17</v>
      </c>
      <c r="P14" s="28">
        <f t="shared" si="0"/>
        <v>12</v>
      </c>
      <c r="Q14" s="28">
        <f t="shared" si="0"/>
        <v>4</v>
      </c>
      <c r="R14" s="28">
        <f t="shared" si="0"/>
        <v>23</v>
      </c>
      <c r="S14" s="28">
        <f t="shared" si="0"/>
        <v>812</v>
      </c>
      <c r="T14" s="28">
        <f t="shared" si="0"/>
        <v>3</v>
      </c>
    </row>
    <row r="15" spans="1:20" ht="15" customHeight="1">
      <c r="A15" s="9"/>
      <c r="B15" s="21"/>
      <c r="C15" s="21"/>
      <c r="D15" s="6"/>
      <c r="E15" s="22"/>
      <c r="F15" s="35"/>
      <c r="G15" s="23"/>
      <c r="H15" s="23"/>
      <c r="I15" s="23"/>
      <c r="J15" s="23"/>
      <c r="K15" s="23"/>
      <c r="L15" s="45"/>
      <c r="M15" s="23"/>
      <c r="N15" s="23"/>
      <c r="O15" s="23"/>
      <c r="P15" s="23"/>
      <c r="Q15" s="23"/>
      <c r="R15" s="23"/>
      <c r="S15" s="23"/>
      <c r="T15" s="23"/>
    </row>
    <row r="16" spans="1:20" ht="15" customHeight="1">
      <c r="A16" s="9"/>
      <c r="B16" s="61" t="s">
        <v>25</v>
      </c>
      <c r="C16" s="59"/>
      <c r="D16" s="59"/>
      <c r="E16" s="22"/>
      <c r="F16" s="35">
        <v>16</v>
      </c>
      <c r="G16" s="23">
        <v>6</v>
      </c>
      <c r="H16" s="23">
        <v>3</v>
      </c>
      <c r="I16" s="23">
        <v>0</v>
      </c>
      <c r="J16" s="23">
        <v>0</v>
      </c>
      <c r="K16" s="23">
        <v>7</v>
      </c>
      <c r="L16" s="45">
        <v>0</v>
      </c>
      <c r="M16" s="23">
        <v>16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16</v>
      </c>
      <c r="T16" s="23">
        <v>0</v>
      </c>
    </row>
    <row r="17" spans="1:20" ht="15" customHeight="1">
      <c r="A17" s="9"/>
      <c r="B17" s="61" t="s">
        <v>26</v>
      </c>
      <c r="C17" s="59"/>
      <c r="D17" s="59"/>
      <c r="E17" s="22"/>
      <c r="F17" s="35">
        <v>168</v>
      </c>
      <c r="G17" s="23">
        <v>21</v>
      </c>
      <c r="H17" s="23">
        <v>50</v>
      </c>
      <c r="I17" s="23">
        <v>27</v>
      </c>
      <c r="J17" s="23">
        <v>0</v>
      </c>
      <c r="K17" s="23">
        <v>69</v>
      </c>
      <c r="L17" s="45">
        <v>1</v>
      </c>
      <c r="M17" s="23">
        <v>168</v>
      </c>
      <c r="N17" s="23">
        <v>0</v>
      </c>
      <c r="O17" s="23">
        <v>1</v>
      </c>
      <c r="P17" s="23">
        <v>3</v>
      </c>
      <c r="Q17" s="23">
        <v>0</v>
      </c>
      <c r="R17" s="23">
        <v>2</v>
      </c>
      <c r="S17" s="23">
        <v>162</v>
      </c>
      <c r="T17" s="23">
        <v>0</v>
      </c>
    </row>
    <row r="18" spans="1:20" ht="15" customHeight="1">
      <c r="A18" s="9"/>
      <c r="B18" s="59" t="s">
        <v>7</v>
      </c>
      <c r="C18" s="59"/>
      <c r="D18" s="59"/>
      <c r="E18" s="22"/>
      <c r="F18" s="35">
        <v>5</v>
      </c>
      <c r="G18" s="23">
        <v>0</v>
      </c>
      <c r="H18" s="23">
        <v>1</v>
      </c>
      <c r="I18" s="23">
        <v>1</v>
      </c>
      <c r="J18" s="23">
        <v>0</v>
      </c>
      <c r="K18" s="23">
        <v>3</v>
      </c>
      <c r="L18" s="45">
        <v>0</v>
      </c>
      <c r="M18" s="23">
        <v>5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5</v>
      </c>
      <c r="T18" s="23">
        <v>0</v>
      </c>
    </row>
    <row r="19" spans="1:20" ht="15" customHeight="1">
      <c r="A19" s="9"/>
      <c r="B19" s="61" t="s">
        <v>8</v>
      </c>
      <c r="C19" s="59"/>
      <c r="D19" s="59"/>
      <c r="E19" s="22"/>
      <c r="F19" s="35">
        <v>87</v>
      </c>
      <c r="G19" s="23">
        <v>3</v>
      </c>
      <c r="H19" s="23">
        <v>27</v>
      </c>
      <c r="I19" s="23">
        <v>12</v>
      </c>
      <c r="J19" s="23">
        <v>10</v>
      </c>
      <c r="K19" s="23">
        <v>30</v>
      </c>
      <c r="L19" s="45">
        <v>5</v>
      </c>
      <c r="M19" s="23">
        <v>87</v>
      </c>
      <c r="N19" s="23">
        <v>0</v>
      </c>
      <c r="O19" s="23">
        <v>3</v>
      </c>
      <c r="P19" s="23">
        <v>3</v>
      </c>
      <c r="Q19" s="23">
        <v>0</v>
      </c>
      <c r="R19" s="23">
        <v>10</v>
      </c>
      <c r="S19" s="23">
        <v>70</v>
      </c>
      <c r="T19" s="23">
        <v>1</v>
      </c>
    </row>
    <row r="20" spans="1:20" ht="15" customHeight="1">
      <c r="A20" s="9"/>
      <c r="B20" s="59" t="s">
        <v>15</v>
      </c>
      <c r="C20" s="59"/>
      <c r="D20" s="59"/>
      <c r="E20" s="22"/>
      <c r="F20" s="35">
        <v>3</v>
      </c>
      <c r="G20" s="23">
        <v>0</v>
      </c>
      <c r="H20" s="23">
        <v>0</v>
      </c>
      <c r="I20" s="23">
        <v>0</v>
      </c>
      <c r="J20" s="23">
        <v>0</v>
      </c>
      <c r="K20" s="23">
        <v>3</v>
      </c>
      <c r="L20" s="45">
        <v>0</v>
      </c>
      <c r="M20" s="23">
        <v>3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3</v>
      </c>
      <c r="T20" s="23">
        <v>0</v>
      </c>
    </row>
    <row r="21" spans="1:20" ht="15" customHeight="1">
      <c r="A21" s="9"/>
      <c r="B21" s="59" t="s">
        <v>2</v>
      </c>
      <c r="C21" s="59"/>
      <c r="D21" s="59"/>
      <c r="E21" s="22"/>
      <c r="F21" s="35">
        <v>1</v>
      </c>
      <c r="G21" s="23">
        <v>0</v>
      </c>
      <c r="H21" s="23">
        <v>0</v>
      </c>
      <c r="I21" s="23">
        <v>0</v>
      </c>
      <c r="J21" s="23">
        <v>0</v>
      </c>
      <c r="K21" s="23">
        <v>1</v>
      </c>
      <c r="L21" s="45">
        <v>0</v>
      </c>
      <c r="M21" s="23">
        <v>1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1</v>
      </c>
      <c r="T21" s="23">
        <v>0</v>
      </c>
    </row>
    <row r="22" spans="1:20" ht="15" customHeight="1">
      <c r="A22" s="9"/>
      <c r="B22" s="59" t="s">
        <v>9</v>
      </c>
      <c r="C22" s="59"/>
      <c r="D22" s="59"/>
      <c r="E22" s="22"/>
      <c r="F22" s="35">
        <v>28</v>
      </c>
      <c r="G22" s="23">
        <v>2</v>
      </c>
      <c r="H22" s="23">
        <v>11</v>
      </c>
      <c r="I22" s="23">
        <v>0</v>
      </c>
      <c r="J22" s="23">
        <v>0</v>
      </c>
      <c r="K22" s="23">
        <v>15</v>
      </c>
      <c r="L22" s="45">
        <v>0</v>
      </c>
      <c r="M22" s="23">
        <v>28</v>
      </c>
      <c r="N22" s="23">
        <v>0</v>
      </c>
      <c r="O22" s="23">
        <v>0</v>
      </c>
      <c r="P22" s="23">
        <v>0</v>
      </c>
      <c r="Q22" s="23">
        <v>0</v>
      </c>
      <c r="R22" s="23">
        <v>1</v>
      </c>
      <c r="S22" s="23">
        <v>27</v>
      </c>
      <c r="T22" s="23">
        <v>0</v>
      </c>
    </row>
    <row r="23" spans="1:20" ht="15" customHeight="1">
      <c r="A23" s="9"/>
      <c r="B23" s="59" t="s">
        <v>3</v>
      </c>
      <c r="C23" s="59"/>
      <c r="D23" s="59"/>
      <c r="E23" s="22"/>
      <c r="F23" s="35">
        <v>416</v>
      </c>
      <c r="G23" s="23">
        <v>29</v>
      </c>
      <c r="H23" s="23">
        <v>125</v>
      </c>
      <c r="I23" s="23">
        <v>36</v>
      </c>
      <c r="J23" s="23">
        <v>5</v>
      </c>
      <c r="K23" s="23">
        <v>212</v>
      </c>
      <c r="L23" s="45">
        <v>9</v>
      </c>
      <c r="M23" s="23">
        <v>416</v>
      </c>
      <c r="N23" s="23">
        <v>1</v>
      </c>
      <c r="O23" s="23">
        <v>12</v>
      </c>
      <c r="P23" s="23">
        <v>3</v>
      </c>
      <c r="Q23" s="23">
        <v>2</v>
      </c>
      <c r="R23" s="23">
        <v>9</v>
      </c>
      <c r="S23" s="23">
        <v>387</v>
      </c>
      <c r="T23" s="23">
        <v>2</v>
      </c>
    </row>
    <row r="24" spans="1:20" ht="15" customHeight="1">
      <c r="A24" s="9"/>
      <c r="B24" s="61" t="s">
        <v>10</v>
      </c>
      <c r="C24" s="59"/>
      <c r="D24" s="59"/>
      <c r="E24" s="22"/>
      <c r="F24" s="35">
        <v>61</v>
      </c>
      <c r="G24" s="23">
        <v>23</v>
      </c>
      <c r="H24" s="23">
        <v>11</v>
      </c>
      <c r="I24" s="23">
        <v>1</v>
      </c>
      <c r="J24" s="23">
        <v>0</v>
      </c>
      <c r="K24" s="23">
        <v>26</v>
      </c>
      <c r="L24" s="45">
        <v>0</v>
      </c>
      <c r="M24" s="23">
        <v>61</v>
      </c>
      <c r="N24" s="23">
        <v>0</v>
      </c>
      <c r="O24" s="23">
        <v>0</v>
      </c>
      <c r="P24" s="23">
        <v>0</v>
      </c>
      <c r="Q24" s="23">
        <v>1</v>
      </c>
      <c r="R24" s="23">
        <v>0</v>
      </c>
      <c r="S24" s="23">
        <v>60</v>
      </c>
      <c r="T24" s="23">
        <v>0</v>
      </c>
    </row>
    <row r="25" spans="1:20" ht="15" customHeight="1">
      <c r="A25" s="9"/>
      <c r="B25" s="59" t="s">
        <v>4</v>
      </c>
      <c r="C25" s="59"/>
      <c r="D25" s="59"/>
      <c r="E25" s="22"/>
      <c r="F25" s="35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45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</row>
    <row r="26" spans="1:20" ht="15" customHeight="1">
      <c r="A26" s="9"/>
      <c r="B26" s="61" t="s">
        <v>30</v>
      </c>
      <c r="C26" s="59"/>
      <c r="D26" s="59"/>
      <c r="E26" s="22"/>
      <c r="F26" s="35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45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</row>
    <row r="27" spans="1:20" ht="15" customHeight="1">
      <c r="A27" s="9"/>
      <c r="B27" s="59" t="s">
        <v>11</v>
      </c>
      <c r="C27" s="59"/>
      <c r="D27" s="59"/>
      <c r="E27" s="22"/>
      <c r="F27" s="35">
        <v>32</v>
      </c>
      <c r="G27" s="23">
        <v>4</v>
      </c>
      <c r="H27" s="23">
        <v>5</v>
      </c>
      <c r="I27" s="23">
        <v>1</v>
      </c>
      <c r="J27" s="23">
        <v>0</v>
      </c>
      <c r="K27" s="23">
        <v>21</v>
      </c>
      <c r="L27" s="45">
        <v>1</v>
      </c>
      <c r="M27" s="23">
        <v>32</v>
      </c>
      <c r="N27" s="23">
        <v>0</v>
      </c>
      <c r="O27" s="23">
        <v>0</v>
      </c>
      <c r="P27" s="23">
        <v>0</v>
      </c>
      <c r="Q27" s="23">
        <v>1</v>
      </c>
      <c r="R27" s="23">
        <v>0</v>
      </c>
      <c r="S27" s="23">
        <v>31</v>
      </c>
      <c r="T27" s="23">
        <v>0</v>
      </c>
    </row>
    <row r="28" spans="1:20" ht="15" customHeight="1">
      <c r="A28" s="9"/>
      <c r="B28" s="59" t="s">
        <v>12</v>
      </c>
      <c r="C28" s="59"/>
      <c r="D28" s="59"/>
      <c r="E28" s="22"/>
      <c r="F28" s="35">
        <v>38</v>
      </c>
      <c r="G28" s="23">
        <v>1</v>
      </c>
      <c r="H28" s="23">
        <v>2</v>
      </c>
      <c r="I28" s="23">
        <v>0</v>
      </c>
      <c r="J28" s="23">
        <v>0</v>
      </c>
      <c r="K28" s="23">
        <v>35</v>
      </c>
      <c r="L28" s="45">
        <v>0</v>
      </c>
      <c r="M28" s="23">
        <v>38</v>
      </c>
      <c r="N28" s="23">
        <v>0</v>
      </c>
      <c r="O28" s="23">
        <v>1</v>
      </c>
      <c r="P28" s="23">
        <v>0</v>
      </c>
      <c r="Q28" s="23">
        <v>0</v>
      </c>
      <c r="R28" s="23">
        <v>0</v>
      </c>
      <c r="S28" s="23">
        <v>37</v>
      </c>
      <c r="T28" s="23">
        <v>0</v>
      </c>
    </row>
    <row r="29" spans="1:20" ht="15" customHeight="1">
      <c r="A29" s="9"/>
      <c r="B29" s="59" t="s">
        <v>13</v>
      </c>
      <c r="C29" s="59"/>
      <c r="D29" s="59"/>
      <c r="E29" s="22"/>
      <c r="F29" s="35">
        <v>4</v>
      </c>
      <c r="G29" s="23">
        <v>0</v>
      </c>
      <c r="H29" s="23">
        <v>1</v>
      </c>
      <c r="I29" s="23">
        <v>1</v>
      </c>
      <c r="J29" s="23">
        <v>0</v>
      </c>
      <c r="K29" s="23">
        <v>2</v>
      </c>
      <c r="L29" s="45">
        <v>0</v>
      </c>
      <c r="M29" s="23">
        <v>4</v>
      </c>
      <c r="N29" s="23">
        <v>0</v>
      </c>
      <c r="O29" s="23">
        <v>0</v>
      </c>
      <c r="P29" s="23">
        <v>1</v>
      </c>
      <c r="Q29" s="23">
        <v>0</v>
      </c>
      <c r="R29" s="23">
        <v>0</v>
      </c>
      <c r="S29" s="23">
        <v>3</v>
      </c>
      <c r="T29" s="23">
        <v>0</v>
      </c>
    </row>
    <row r="30" spans="1:20" ht="15" customHeight="1">
      <c r="A30" s="9"/>
      <c r="B30" s="59" t="s">
        <v>5</v>
      </c>
      <c r="C30" s="59"/>
      <c r="D30" s="59"/>
      <c r="E30" s="22"/>
      <c r="F30" s="35">
        <v>1</v>
      </c>
      <c r="G30" s="23">
        <v>0</v>
      </c>
      <c r="H30" s="23">
        <v>0</v>
      </c>
      <c r="I30" s="23">
        <v>0</v>
      </c>
      <c r="J30" s="23">
        <v>0</v>
      </c>
      <c r="K30" s="23">
        <v>1</v>
      </c>
      <c r="L30" s="45">
        <v>0</v>
      </c>
      <c r="M30" s="23">
        <v>1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1</v>
      </c>
      <c r="T30" s="23">
        <v>0</v>
      </c>
    </row>
    <row r="31" spans="1:20" ht="15" customHeight="1">
      <c r="A31" s="9"/>
      <c r="B31" s="59" t="s">
        <v>14</v>
      </c>
      <c r="C31" s="59"/>
      <c r="D31" s="59"/>
      <c r="E31" s="22"/>
      <c r="F31" s="35">
        <v>11</v>
      </c>
      <c r="G31" s="23">
        <v>0</v>
      </c>
      <c r="H31" s="23">
        <v>2</v>
      </c>
      <c r="I31" s="23">
        <v>0</v>
      </c>
      <c r="J31" s="23">
        <v>0</v>
      </c>
      <c r="K31" s="23">
        <v>9</v>
      </c>
      <c r="L31" s="45">
        <v>0</v>
      </c>
      <c r="M31" s="23">
        <v>11</v>
      </c>
      <c r="N31" s="23">
        <v>0</v>
      </c>
      <c r="O31" s="23">
        <v>0</v>
      </c>
      <c r="P31" s="23">
        <v>2</v>
      </c>
      <c r="Q31" s="23">
        <v>0</v>
      </c>
      <c r="R31" s="23">
        <v>1</v>
      </c>
      <c r="S31" s="23">
        <v>8</v>
      </c>
      <c r="T31" s="23">
        <v>0</v>
      </c>
    </row>
    <row r="32" spans="1:20" ht="15" customHeight="1">
      <c r="A32" s="9"/>
      <c r="B32" s="59" t="s">
        <v>6</v>
      </c>
      <c r="C32" s="59"/>
      <c r="D32" s="59"/>
      <c r="E32" s="22"/>
      <c r="F32" s="35">
        <v>1</v>
      </c>
      <c r="G32" s="23">
        <v>0</v>
      </c>
      <c r="H32" s="23">
        <v>0</v>
      </c>
      <c r="I32" s="23">
        <v>0</v>
      </c>
      <c r="J32" s="23">
        <v>0</v>
      </c>
      <c r="K32" s="23">
        <v>1</v>
      </c>
      <c r="L32" s="45">
        <v>0</v>
      </c>
      <c r="M32" s="23">
        <v>1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1</v>
      </c>
      <c r="T32" s="23">
        <v>0</v>
      </c>
    </row>
    <row r="33" spans="1:20" ht="15" customHeight="1">
      <c r="A33" s="30"/>
      <c r="B33" s="60"/>
      <c r="C33" s="60"/>
      <c r="D33" s="60"/>
      <c r="E33" s="31"/>
      <c r="F33" s="37"/>
      <c r="G33" s="32"/>
      <c r="H33" s="32"/>
      <c r="I33" s="32"/>
      <c r="J33" s="32"/>
      <c r="K33" s="32"/>
      <c r="L33" s="48"/>
      <c r="M33" s="32"/>
      <c r="N33" s="32"/>
      <c r="O33" s="32"/>
      <c r="P33" s="32"/>
      <c r="Q33" s="32"/>
      <c r="R33" s="32"/>
      <c r="S33" s="32"/>
      <c r="T33" s="32"/>
    </row>
    <row r="34" spans="1:20" ht="15" customHeight="1">
      <c r="A34" s="7"/>
      <c r="B34" s="68" t="s">
        <v>49</v>
      </c>
      <c r="C34" s="68"/>
      <c r="D34" s="68"/>
      <c r="E34" s="19"/>
      <c r="F34" s="28">
        <f>SUM(F36:F50)</f>
        <v>1666</v>
      </c>
      <c r="G34" s="28">
        <f>SUM(G36:G50)</f>
        <v>105</v>
      </c>
      <c r="H34" s="28">
        <f t="shared" ref="H34:T34" si="1">SUM(H36:H50)</f>
        <v>492</v>
      </c>
      <c r="I34" s="28">
        <f t="shared" si="1"/>
        <v>108</v>
      </c>
      <c r="J34" s="28">
        <f t="shared" si="1"/>
        <v>31</v>
      </c>
      <c r="K34" s="28">
        <f t="shared" si="1"/>
        <v>906</v>
      </c>
      <c r="L34" s="46">
        <f t="shared" si="1"/>
        <v>24</v>
      </c>
      <c r="M34" s="28">
        <f t="shared" si="1"/>
        <v>1666</v>
      </c>
      <c r="N34" s="28">
        <f t="shared" si="1"/>
        <v>2</v>
      </c>
      <c r="O34" s="28">
        <f t="shared" si="1"/>
        <v>34</v>
      </c>
      <c r="P34" s="28">
        <f t="shared" si="1"/>
        <v>18</v>
      </c>
      <c r="Q34" s="28">
        <f t="shared" si="1"/>
        <v>9</v>
      </c>
      <c r="R34" s="28">
        <f t="shared" si="1"/>
        <v>40</v>
      </c>
      <c r="S34" s="28">
        <f t="shared" si="1"/>
        <v>1560</v>
      </c>
      <c r="T34" s="28">
        <f t="shared" si="1"/>
        <v>3</v>
      </c>
    </row>
    <row r="35" spans="1:20" ht="15" customHeight="1">
      <c r="A35" s="9"/>
      <c r="B35" s="21"/>
      <c r="C35" s="21"/>
      <c r="D35" s="6"/>
      <c r="E35" s="22"/>
      <c r="F35" s="35"/>
      <c r="G35" s="23"/>
      <c r="H35" s="23"/>
      <c r="I35" s="23"/>
      <c r="J35" s="23"/>
      <c r="K35" s="23"/>
      <c r="L35" s="45"/>
      <c r="M35" s="23"/>
      <c r="N35" s="23"/>
      <c r="O35" s="23"/>
      <c r="P35" s="23"/>
      <c r="Q35" s="23"/>
      <c r="R35" s="23"/>
      <c r="S35" s="23"/>
      <c r="T35" s="23"/>
    </row>
    <row r="36" spans="1:20" ht="15" customHeight="1">
      <c r="A36" s="9"/>
      <c r="B36" s="58" t="s">
        <v>34</v>
      </c>
      <c r="C36" s="58"/>
      <c r="D36" s="58"/>
      <c r="E36" s="22"/>
      <c r="F36" s="35">
        <v>42</v>
      </c>
      <c r="G36" s="23">
        <v>22</v>
      </c>
      <c r="H36" s="23">
        <v>6</v>
      </c>
      <c r="I36" s="23">
        <v>1</v>
      </c>
      <c r="J36" s="23">
        <v>0</v>
      </c>
      <c r="K36" s="23">
        <v>13</v>
      </c>
      <c r="L36" s="45">
        <v>0</v>
      </c>
      <c r="M36" s="23">
        <v>42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42</v>
      </c>
      <c r="T36" s="23">
        <v>0</v>
      </c>
    </row>
    <row r="37" spans="1:20" ht="15" customHeight="1">
      <c r="A37" s="9"/>
      <c r="B37" s="58" t="s">
        <v>35</v>
      </c>
      <c r="C37" s="58"/>
      <c r="D37" s="58"/>
      <c r="E37" s="22"/>
      <c r="F37" s="35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45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</row>
    <row r="38" spans="1:20" ht="15" customHeight="1">
      <c r="A38" s="9"/>
      <c r="B38" s="58" t="s">
        <v>36</v>
      </c>
      <c r="C38" s="58"/>
      <c r="D38" s="58"/>
      <c r="E38" s="22"/>
      <c r="F38" s="35">
        <v>98</v>
      </c>
      <c r="G38" s="23">
        <v>26</v>
      </c>
      <c r="H38" s="23">
        <v>21</v>
      </c>
      <c r="I38" s="23">
        <v>3</v>
      </c>
      <c r="J38" s="23">
        <v>0</v>
      </c>
      <c r="K38" s="23">
        <v>48</v>
      </c>
      <c r="L38" s="45">
        <v>0</v>
      </c>
      <c r="M38" s="23">
        <v>98</v>
      </c>
      <c r="N38" s="23">
        <v>0</v>
      </c>
      <c r="O38" s="23">
        <v>0</v>
      </c>
      <c r="P38" s="23">
        <v>0</v>
      </c>
      <c r="Q38" s="23">
        <v>0</v>
      </c>
      <c r="R38" s="23">
        <v>1</v>
      </c>
      <c r="S38" s="23">
        <v>97</v>
      </c>
      <c r="T38" s="23">
        <v>0</v>
      </c>
    </row>
    <row r="39" spans="1:20" ht="15" customHeight="1">
      <c r="A39" s="9"/>
      <c r="B39" s="58" t="s">
        <v>37</v>
      </c>
      <c r="C39" s="58"/>
      <c r="D39" s="58"/>
      <c r="E39" s="22"/>
      <c r="F39" s="35">
        <v>310</v>
      </c>
      <c r="G39" s="23">
        <v>14</v>
      </c>
      <c r="H39" s="23">
        <v>113</v>
      </c>
      <c r="I39" s="23">
        <v>32</v>
      </c>
      <c r="J39" s="23">
        <v>0</v>
      </c>
      <c r="K39" s="23">
        <v>148</v>
      </c>
      <c r="L39" s="45">
        <v>3</v>
      </c>
      <c r="M39" s="23">
        <v>310</v>
      </c>
      <c r="N39" s="23">
        <v>0</v>
      </c>
      <c r="O39" s="23">
        <v>0</v>
      </c>
      <c r="P39" s="23">
        <v>0</v>
      </c>
      <c r="Q39" s="23">
        <v>2</v>
      </c>
      <c r="R39" s="23">
        <v>3</v>
      </c>
      <c r="S39" s="23">
        <v>305</v>
      </c>
      <c r="T39" s="23">
        <v>0</v>
      </c>
    </row>
    <row r="40" spans="1:20" ht="15" customHeight="1">
      <c r="A40" s="9"/>
      <c r="B40" s="58" t="s">
        <v>38</v>
      </c>
      <c r="C40" s="58"/>
      <c r="D40" s="58"/>
      <c r="E40" s="22"/>
      <c r="F40" s="35">
        <v>688</v>
      </c>
      <c r="G40" s="23">
        <v>28</v>
      </c>
      <c r="H40" s="23">
        <v>208</v>
      </c>
      <c r="I40" s="23">
        <v>41</v>
      </c>
      <c r="J40" s="23">
        <v>5</v>
      </c>
      <c r="K40" s="23">
        <v>396</v>
      </c>
      <c r="L40" s="45">
        <v>10</v>
      </c>
      <c r="M40" s="23">
        <v>688</v>
      </c>
      <c r="N40" s="23">
        <v>0</v>
      </c>
      <c r="O40" s="23">
        <v>18</v>
      </c>
      <c r="P40" s="23">
        <v>8</v>
      </c>
      <c r="Q40" s="23">
        <v>4</v>
      </c>
      <c r="R40" s="23">
        <v>9</v>
      </c>
      <c r="S40" s="23">
        <v>648</v>
      </c>
      <c r="T40" s="23">
        <v>1</v>
      </c>
    </row>
    <row r="41" spans="1:20" ht="15" customHeight="1">
      <c r="A41" s="9"/>
      <c r="B41" s="58" t="s">
        <v>39</v>
      </c>
      <c r="C41" s="58"/>
      <c r="D41" s="58"/>
      <c r="E41" s="22"/>
      <c r="F41" s="35">
        <v>178</v>
      </c>
      <c r="G41" s="23">
        <v>1</v>
      </c>
      <c r="H41" s="23">
        <v>73</v>
      </c>
      <c r="I41" s="23">
        <v>9</v>
      </c>
      <c r="J41" s="23">
        <v>19</v>
      </c>
      <c r="K41" s="23">
        <v>69</v>
      </c>
      <c r="L41" s="45">
        <v>7</v>
      </c>
      <c r="M41" s="23">
        <v>178</v>
      </c>
      <c r="N41" s="23">
        <v>2</v>
      </c>
      <c r="O41" s="23">
        <v>11</v>
      </c>
      <c r="P41" s="23">
        <v>6</v>
      </c>
      <c r="Q41" s="23">
        <v>3</v>
      </c>
      <c r="R41" s="23">
        <v>14</v>
      </c>
      <c r="S41" s="23">
        <v>142</v>
      </c>
      <c r="T41" s="23">
        <v>0</v>
      </c>
    </row>
    <row r="42" spans="1:20" ht="15" customHeight="1">
      <c r="A42" s="9"/>
      <c r="B42" s="58" t="s">
        <v>40</v>
      </c>
      <c r="C42" s="58"/>
      <c r="D42" s="58"/>
      <c r="E42" s="22"/>
      <c r="F42" s="35">
        <v>1</v>
      </c>
      <c r="G42" s="23">
        <v>0</v>
      </c>
      <c r="H42" s="23">
        <v>0</v>
      </c>
      <c r="I42" s="23">
        <v>0</v>
      </c>
      <c r="J42" s="23">
        <v>0</v>
      </c>
      <c r="K42" s="23">
        <v>1</v>
      </c>
      <c r="L42" s="45">
        <v>0</v>
      </c>
      <c r="M42" s="23">
        <v>1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1</v>
      </c>
      <c r="T42" s="23">
        <v>0</v>
      </c>
    </row>
    <row r="43" spans="1:20" ht="15" customHeight="1">
      <c r="A43" s="9"/>
      <c r="B43" s="58" t="s">
        <v>41</v>
      </c>
      <c r="C43" s="58"/>
      <c r="D43" s="58"/>
      <c r="E43" s="22"/>
      <c r="F43" s="35">
        <v>45</v>
      </c>
      <c r="G43" s="23">
        <v>2</v>
      </c>
      <c r="H43" s="23">
        <v>10</v>
      </c>
      <c r="I43" s="23">
        <v>1</v>
      </c>
      <c r="J43" s="23">
        <v>0</v>
      </c>
      <c r="K43" s="23">
        <v>32</v>
      </c>
      <c r="L43" s="45">
        <v>0</v>
      </c>
      <c r="M43" s="23">
        <v>45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45</v>
      </c>
      <c r="T43" s="23">
        <v>0</v>
      </c>
    </row>
    <row r="44" spans="1:20" ht="15" customHeight="1">
      <c r="A44" s="9"/>
      <c r="B44" s="58" t="s">
        <v>42</v>
      </c>
      <c r="C44" s="58"/>
      <c r="D44" s="58"/>
      <c r="E44" s="22"/>
      <c r="F44" s="35">
        <v>59</v>
      </c>
      <c r="G44" s="23">
        <v>0</v>
      </c>
      <c r="H44" s="23">
        <v>4</v>
      </c>
      <c r="I44" s="23">
        <v>1</v>
      </c>
      <c r="J44" s="23">
        <v>0</v>
      </c>
      <c r="K44" s="23">
        <v>54</v>
      </c>
      <c r="L44" s="45">
        <v>0</v>
      </c>
      <c r="M44" s="23">
        <v>59</v>
      </c>
      <c r="N44" s="23">
        <v>0</v>
      </c>
      <c r="O44" s="23">
        <v>1</v>
      </c>
      <c r="P44" s="23">
        <v>0</v>
      </c>
      <c r="Q44" s="23">
        <v>0</v>
      </c>
      <c r="R44" s="23">
        <v>1</v>
      </c>
      <c r="S44" s="23">
        <v>57</v>
      </c>
      <c r="T44" s="23">
        <v>0</v>
      </c>
    </row>
    <row r="45" spans="1:20" ht="15" customHeight="1">
      <c r="A45" s="9"/>
      <c r="B45" s="58" t="s">
        <v>43</v>
      </c>
      <c r="C45" s="58"/>
      <c r="D45" s="58"/>
      <c r="E45" s="22"/>
      <c r="F45" s="35">
        <v>174</v>
      </c>
      <c r="G45" s="23">
        <v>10</v>
      </c>
      <c r="H45" s="23">
        <v>41</v>
      </c>
      <c r="I45" s="23">
        <v>18</v>
      </c>
      <c r="J45" s="23">
        <v>1</v>
      </c>
      <c r="K45" s="23">
        <v>102</v>
      </c>
      <c r="L45" s="45">
        <v>2</v>
      </c>
      <c r="M45" s="23">
        <v>174</v>
      </c>
      <c r="N45" s="23">
        <v>0</v>
      </c>
      <c r="O45" s="23">
        <v>2</v>
      </c>
      <c r="P45" s="23">
        <v>2</v>
      </c>
      <c r="Q45" s="23">
        <v>0</v>
      </c>
      <c r="R45" s="23">
        <v>3</v>
      </c>
      <c r="S45" s="23">
        <v>167</v>
      </c>
      <c r="T45" s="23">
        <v>0</v>
      </c>
    </row>
    <row r="46" spans="1:20" ht="15" customHeight="1">
      <c r="A46" s="9"/>
      <c r="B46" s="58" t="s">
        <v>44</v>
      </c>
      <c r="C46" s="58"/>
      <c r="D46" s="58"/>
      <c r="E46" s="22"/>
      <c r="F46" s="35">
        <v>32</v>
      </c>
      <c r="G46" s="23">
        <v>0</v>
      </c>
      <c r="H46" s="23">
        <v>14</v>
      </c>
      <c r="I46" s="23">
        <v>1</v>
      </c>
      <c r="J46" s="23">
        <v>6</v>
      </c>
      <c r="K46" s="23">
        <v>10</v>
      </c>
      <c r="L46" s="45">
        <v>1</v>
      </c>
      <c r="M46" s="23">
        <v>32</v>
      </c>
      <c r="N46" s="23">
        <v>0</v>
      </c>
      <c r="O46" s="23">
        <v>2</v>
      </c>
      <c r="P46" s="23">
        <v>2</v>
      </c>
      <c r="Q46" s="23">
        <v>0</v>
      </c>
      <c r="R46" s="23">
        <v>6</v>
      </c>
      <c r="S46" s="23">
        <v>21</v>
      </c>
      <c r="T46" s="23">
        <v>1</v>
      </c>
    </row>
    <row r="47" spans="1:20" ht="15" customHeight="1">
      <c r="A47" s="9"/>
      <c r="B47" s="58" t="s">
        <v>45</v>
      </c>
      <c r="C47" s="58"/>
      <c r="D47" s="58"/>
      <c r="E47" s="22"/>
      <c r="F47" s="35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45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</row>
    <row r="48" spans="1:20" ht="15" customHeight="1">
      <c r="A48" s="9"/>
      <c r="B48" s="58" t="s">
        <v>46</v>
      </c>
      <c r="C48" s="58"/>
      <c r="D48" s="58"/>
      <c r="E48" s="22"/>
      <c r="F48" s="35">
        <v>2</v>
      </c>
      <c r="G48" s="23">
        <v>0</v>
      </c>
      <c r="H48" s="23">
        <v>0</v>
      </c>
      <c r="I48" s="23">
        <v>0</v>
      </c>
      <c r="J48" s="23">
        <v>0</v>
      </c>
      <c r="K48" s="23">
        <v>2</v>
      </c>
      <c r="L48" s="45">
        <v>0</v>
      </c>
      <c r="M48" s="23">
        <v>2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2</v>
      </c>
      <c r="T48" s="23">
        <v>0</v>
      </c>
    </row>
    <row r="49" spans="1:20" ht="15" customHeight="1">
      <c r="A49" s="9"/>
      <c r="B49" s="58" t="s">
        <v>47</v>
      </c>
      <c r="C49" s="58"/>
      <c r="D49" s="58"/>
      <c r="E49" s="22"/>
      <c r="F49" s="35">
        <v>1</v>
      </c>
      <c r="G49" s="23">
        <v>0</v>
      </c>
      <c r="H49" s="23">
        <v>0</v>
      </c>
      <c r="I49" s="23">
        <v>0</v>
      </c>
      <c r="J49" s="23">
        <v>0</v>
      </c>
      <c r="K49" s="23">
        <v>1</v>
      </c>
      <c r="L49" s="45">
        <v>0</v>
      </c>
      <c r="M49" s="23">
        <v>1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1</v>
      </c>
      <c r="T49" s="23">
        <v>0</v>
      </c>
    </row>
    <row r="50" spans="1:20" ht="15" customHeight="1">
      <c r="A50" s="9"/>
      <c r="B50" s="58" t="s">
        <v>48</v>
      </c>
      <c r="C50" s="58"/>
      <c r="D50" s="58"/>
      <c r="E50" s="22"/>
      <c r="F50" s="35">
        <v>36</v>
      </c>
      <c r="G50" s="23">
        <v>2</v>
      </c>
      <c r="H50" s="23">
        <v>2</v>
      </c>
      <c r="I50" s="23">
        <v>1</v>
      </c>
      <c r="J50" s="23">
        <v>0</v>
      </c>
      <c r="K50" s="23">
        <v>30</v>
      </c>
      <c r="L50" s="45">
        <v>1</v>
      </c>
      <c r="M50" s="23">
        <v>36</v>
      </c>
      <c r="N50" s="23">
        <v>0</v>
      </c>
      <c r="O50" s="23">
        <v>0</v>
      </c>
      <c r="P50" s="23">
        <v>0</v>
      </c>
      <c r="Q50" s="23">
        <v>0</v>
      </c>
      <c r="R50" s="23">
        <v>3</v>
      </c>
      <c r="S50" s="23">
        <v>32</v>
      </c>
      <c r="T50" s="23">
        <v>1</v>
      </c>
    </row>
    <row r="51" spans="1:20" ht="5.0999999999999996" customHeight="1">
      <c r="A51" s="30"/>
      <c r="B51" s="60"/>
      <c r="C51" s="60"/>
      <c r="D51" s="60"/>
      <c r="E51" s="31"/>
      <c r="F51" s="37"/>
      <c r="G51" s="32"/>
      <c r="H51" s="32"/>
      <c r="I51" s="32"/>
      <c r="J51" s="32"/>
      <c r="K51" s="32"/>
      <c r="L51" s="48"/>
      <c r="M51" s="32"/>
      <c r="N51" s="32"/>
      <c r="O51" s="32"/>
      <c r="P51" s="32"/>
      <c r="Q51" s="32"/>
      <c r="R51" s="32"/>
      <c r="S51" s="32"/>
      <c r="T51" s="32"/>
    </row>
    <row r="52" spans="1:20" ht="5.0999999999999996" customHeight="1">
      <c r="A52" s="7"/>
      <c r="B52" s="33"/>
      <c r="C52" s="33"/>
      <c r="D52" s="33"/>
      <c r="E52" s="8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s="34" customFormat="1" ht="15" customHeight="1">
      <c r="A53" s="49"/>
      <c r="B53" s="50"/>
      <c r="C53" s="50"/>
      <c r="D53" s="50"/>
      <c r="E53" s="50"/>
      <c r="F53" s="51"/>
      <c r="G53" s="51"/>
      <c r="H53" s="51"/>
      <c r="I53" s="51"/>
      <c r="J53" s="51"/>
      <c r="K53" s="51"/>
      <c r="L53" s="51"/>
      <c r="M53" s="49"/>
      <c r="N53" s="51"/>
      <c r="O53" s="51"/>
      <c r="P53" s="51"/>
      <c r="Q53" s="51"/>
      <c r="R53" s="51"/>
      <c r="S53" s="51"/>
      <c r="T53" s="51"/>
    </row>
    <row r="54" spans="1:20" ht="15" customHeight="1">
      <c r="F54" s="54"/>
      <c r="G54" s="54"/>
      <c r="H54" s="54"/>
      <c r="I54" s="54"/>
      <c r="J54" s="54"/>
      <c r="K54" s="54"/>
      <c r="L54" s="54"/>
      <c r="N54" s="54"/>
      <c r="O54" s="54"/>
      <c r="P54" s="54"/>
      <c r="Q54" s="54"/>
      <c r="R54" s="54"/>
      <c r="S54" s="54"/>
      <c r="T54" s="54"/>
    </row>
    <row r="55" spans="1:20" ht="15" customHeight="1">
      <c r="F55" s="54"/>
      <c r="G55" s="54"/>
      <c r="H55" s="54"/>
      <c r="I55" s="54"/>
      <c r="J55" s="54"/>
      <c r="K55" s="54"/>
      <c r="L55" s="54"/>
      <c r="N55" s="54"/>
      <c r="O55" s="54"/>
      <c r="P55" s="54"/>
      <c r="Q55" s="54"/>
      <c r="R55" s="54"/>
      <c r="S55" s="54"/>
      <c r="T55" s="54"/>
    </row>
    <row r="56" spans="1:20" ht="15" customHeight="1">
      <c r="F56" s="54"/>
      <c r="G56" s="54"/>
      <c r="H56" s="54"/>
      <c r="I56" s="54"/>
      <c r="J56" s="54"/>
      <c r="K56" s="54"/>
      <c r="L56" s="54"/>
      <c r="N56" s="54"/>
      <c r="O56" s="54"/>
      <c r="P56" s="54"/>
      <c r="Q56" s="54"/>
      <c r="R56" s="54"/>
      <c r="S56" s="54"/>
      <c r="T56" s="54"/>
    </row>
    <row r="57" spans="1:20" ht="15" hidden="1" customHeight="1">
      <c r="F57" s="54"/>
      <c r="G57" s="54"/>
      <c r="H57" s="54"/>
      <c r="I57" s="54"/>
      <c r="J57" s="54"/>
      <c r="K57" s="54"/>
      <c r="L57" s="54"/>
      <c r="N57" s="54"/>
      <c r="O57" s="54"/>
      <c r="P57" s="54"/>
      <c r="Q57" s="54"/>
      <c r="R57" s="54"/>
      <c r="S57" s="54"/>
      <c r="T57" s="54"/>
    </row>
    <row r="58" spans="1:20" ht="15" hidden="1" customHeight="1">
      <c r="F58" s="54"/>
      <c r="G58" s="54"/>
      <c r="H58" s="54"/>
      <c r="I58" s="54"/>
      <c r="J58" s="54"/>
      <c r="K58" s="54"/>
      <c r="L58" s="54"/>
      <c r="N58" s="54"/>
      <c r="O58" s="54"/>
      <c r="P58" s="54"/>
      <c r="Q58" s="54"/>
      <c r="R58" s="54"/>
      <c r="S58" s="54"/>
      <c r="T58" s="54"/>
    </row>
    <row r="59" spans="1:20" ht="15" hidden="1" customHeight="1"/>
    <row r="60" spans="1:20" ht="15" hidden="1" customHeight="1"/>
    <row r="61" spans="1:20" ht="15" hidden="1" customHeight="1"/>
    <row r="62" spans="1:20" ht="15" customHeight="1"/>
    <row r="63" spans="1:20" ht="15" customHeight="1"/>
    <row r="64" spans="1:2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mergeCells count="59">
    <mergeCell ref="R7:R8"/>
    <mergeCell ref="J7:J8"/>
    <mergeCell ref="N7:N8"/>
    <mergeCell ref="O7:O8"/>
    <mergeCell ref="P7:P8"/>
    <mergeCell ref="Q7:Q8"/>
    <mergeCell ref="B5:D8"/>
    <mergeCell ref="M5:T6"/>
    <mergeCell ref="F7:F8"/>
    <mergeCell ref="G7:G8"/>
    <mergeCell ref="H7:H8"/>
    <mergeCell ref="I7:I8"/>
    <mergeCell ref="M7:M8"/>
    <mergeCell ref="F5:L6"/>
    <mergeCell ref="K7:K8"/>
    <mergeCell ref="L7:L8"/>
    <mergeCell ref="A1:L1"/>
    <mergeCell ref="M1:T1"/>
    <mergeCell ref="B51:D51"/>
    <mergeCell ref="B10:D10"/>
    <mergeCell ref="B11:C11"/>
    <mergeCell ref="B12:C12"/>
    <mergeCell ref="B14:D14"/>
    <mergeCell ref="B34:D34"/>
    <mergeCell ref="S7:S8"/>
    <mergeCell ref="T7:T8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6:D36"/>
    <mergeCell ref="B37:D37"/>
    <mergeCell ref="B44:D44"/>
    <mergeCell ref="B38:D38"/>
    <mergeCell ref="B39:D39"/>
    <mergeCell ref="B40:D40"/>
    <mergeCell ref="B41:D41"/>
    <mergeCell ref="B47:D47"/>
    <mergeCell ref="B48:D48"/>
    <mergeCell ref="B49:D49"/>
    <mergeCell ref="B50:D50"/>
    <mergeCell ref="B42:D42"/>
    <mergeCell ref="B43:D43"/>
    <mergeCell ref="B46:D46"/>
    <mergeCell ref="B45:D45"/>
  </mergeCells>
  <phoneticPr fontId="18"/>
  <printOptions horizontalCentered="1"/>
  <pageMargins left="0.62992125984251968" right="0.62992125984251968" top="0.39370078740157483" bottom="0.55118110236220474" header="0.43307086614173229" footer="0.51181102362204722"/>
  <pageSetup paperSize="9" scale="65" firstPageNumber="2" pageOrder="overThenDown" orientation="landscape" useFirstPageNumber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15-00-27-1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C-09-0337</cp:lastModifiedBy>
  <cp:lastPrinted>2015-08-07T02:49:17Z</cp:lastPrinted>
  <dcterms:created xsi:type="dcterms:W3CDTF">2011-11-12T04:56:35Z</dcterms:created>
  <dcterms:modified xsi:type="dcterms:W3CDTF">2016-06-20T13:17:57Z</dcterms:modified>
  <cp:category/>
</cp:coreProperties>
</file>