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0 調査統計\旧分析室\22. 産業連関表\４１．平成27年産業連関表\２４．２）こん包・地方公共団体・有料駐車場\19 e-stat掲載\"/>
    </mc:Choice>
  </mc:AlternateContent>
  <bookViews>
    <workbookView xWindow="0" yWindow="0" windowWidth="16620" windowHeight="7695"/>
  </bookViews>
  <sheets>
    <sheet name="こん包業" sheetId="1" r:id="rId1"/>
  </sheets>
  <externalReferences>
    <externalReference r:id="rId2"/>
  </externalReferences>
  <definedNames>
    <definedName name="営業">#REF!</definedName>
    <definedName name="営業収入付帯">#REF!</definedName>
    <definedName name="営業費用付帯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9" i="1"/>
  <c r="I39" i="1"/>
  <c r="F40" i="1"/>
  <c r="I40" i="1"/>
  <c r="F41" i="1"/>
  <c r="I41" i="1"/>
  <c r="F42" i="1"/>
  <c r="I42" i="1"/>
  <c r="F43" i="1"/>
  <c r="I43" i="1"/>
  <c r="F44" i="1"/>
  <c r="I44" i="1"/>
  <c r="F45" i="1"/>
  <c r="I45" i="1"/>
  <c r="F46" i="1"/>
  <c r="I46" i="1"/>
  <c r="F47" i="1"/>
  <c r="I47" i="1"/>
  <c r="F48" i="1"/>
  <c r="I48" i="1"/>
  <c r="F49" i="1"/>
  <c r="I49" i="1"/>
  <c r="F50" i="1"/>
  <c r="I50" i="1"/>
  <c r="F51" i="1"/>
  <c r="I51" i="1"/>
  <c r="F52" i="1"/>
  <c r="I52" i="1"/>
  <c r="F53" i="1"/>
  <c r="I53" i="1"/>
  <c r="F54" i="1"/>
  <c r="I54" i="1"/>
  <c r="F55" i="1"/>
  <c r="I55" i="1"/>
  <c r="F56" i="1"/>
  <c r="I56" i="1"/>
  <c r="F57" i="1"/>
  <c r="I57" i="1"/>
  <c r="F58" i="1"/>
  <c r="I58" i="1"/>
  <c r="F59" i="1"/>
  <c r="I59" i="1"/>
  <c r="F60" i="1"/>
  <c r="I60" i="1"/>
  <c r="F61" i="1"/>
  <c r="I61" i="1"/>
  <c r="F62" i="1"/>
  <c r="I62" i="1"/>
  <c r="F63" i="1"/>
  <c r="I63" i="1"/>
  <c r="F64" i="1"/>
  <c r="I64" i="1"/>
  <c r="F65" i="1"/>
  <c r="I65" i="1"/>
  <c r="F66" i="1"/>
  <c r="I66" i="1"/>
  <c r="F67" i="1"/>
  <c r="I67" i="1"/>
  <c r="F68" i="1"/>
  <c r="I68" i="1"/>
  <c r="F69" i="1"/>
  <c r="I69" i="1"/>
  <c r="F70" i="1"/>
  <c r="I70" i="1"/>
  <c r="F71" i="1"/>
  <c r="I71" i="1"/>
  <c r="F72" i="1"/>
  <c r="I72" i="1"/>
  <c r="F73" i="1"/>
  <c r="I73" i="1"/>
  <c r="F74" i="1"/>
  <c r="I74" i="1"/>
  <c r="F75" i="1"/>
  <c r="I75" i="1"/>
  <c r="F76" i="1"/>
  <c r="I76" i="1"/>
  <c r="F77" i="1"/>
  <c r="I77" i="1"/>
  <c r="F78" i="1"/>
  <c r="I78" i="1"/>
  <c r="F79" i="1"/>
  <c r="I79" i="1"/>
  <c r="F80" i="1"/>
  <c r="I80" i="1"/>
  <c r="F81" i="1"/>
  <c r="I81" i="1"/>
  <c r="F82" i="1"/>
  <c r="I82" i="1"/>
  <c r="F83" i="1"/>
  <c r="I83" i="1"/>
  <c r="F84" i="1"/>
  <c r="I84" i="1"/>
  <c r="F85" i="1"/>
  <c r="I85" i="1"/>
  <c r="F86" i="1"/>
  <c r="I86" i="1"/>
  <c r="F87" i="1"/>
  <c r="I87" i="1"/>
  <c r="F88" i="1"/>
  <c r="I88" i="1"/>
  <c r="F89" i="1"/>
  <c r="I89" i="1"/>
  <c r="F90" i="1"/>
  <c r="I90" i="1"/>
  <c r="F91" i="1"/>
  <c r="I91" i="1"/>
  <c r="F92" i="1"/>
  <c r="I92" i="1"/>
  <c r="F93" i="1"/>
  <c r="I93" i="1"/>
  <c r="F94" i="1"/>
  <c r="I94" i="1"/>
  <c r="F95" i="1"/>
  <c r="I95" i="1"/>
  <c r="F96" i="1"/>
  <c r="I96" i="1"/>
  <c r="F97" i="1"/>
  <c r="I97" i="1"/>
  <c r="F98" i="1"/>
  <c r="I98" i="1"/>
  <c r="F99" i="1"/>
  <c r="I99" i="1"/>
  <c r="F100" i="1"/>
  <c r="I100" i="1"/>
  <c r="F101" i="1"/>
  <c r="I101" i="1"/>
  <c r="F102" i="1"/>
  <c r="I102" i="1"/>
  <c r="F103" i="1"/>
  <c r="I103" i="1"/>
  <c r="F104" i="1"/>
  <c r="I104" i="1"/>
  <c r="F105" i="1"/>
  <c r="I105" i="1"/>
  <c r="F106" i="1"/>
  <c r="I106" i="1"/>
  <c r="F107" i="1"/>
  <c r="I107" i="1"/>
  <c r="F108" i="1"/>
  <c r="I108" i="1"/>
  <c r="F109" i="1"/>
  <c r="I109" i="1"/>
  <c r="F110" i="1"/>
  <c r="I110" i="1"/>
  <c r="F111" i="1"/>
  <c r="I111" i="1"/>
  <c r="F112" i="1"/>
  <c r="I112" i="1"/>
  <c r="F113" i="1"/>
  <c r="I113" i="1"/>
  <c r="F114" i="1"/>
  <c r="I114" i="1"/>
  <c r="I115" i="1"/>
  <c r="F120" i="1"/>
  <c r="I120" i="1"/>
  <c r="F121" i="1"/>
  <c r="I121" i="1"/>
  <c r="F122" i="1"/>
  <c r="I122" i="1"/>
  <c r="F123" i="1"/>
  <c r="I123" i="1"/>
  <c r="F124" i="1"/>
  <c r="I124" i="1"/>
  <c r="F125" i="1"/>
  <c r="I125" i="1"/>
  <c r="F126" i="1"/>
  <c r="I126" i="1"/>
  <c r="F127" i="1"/>
  <c r="I127" i="1"/>
  <c r="F128" i="1"/>
  <c r="I128" i="1"/>
  <c r="F129" i="1"/>
  <c r="I129" i="1"/>
  <c r="F130" i="1"/>
  <c r="I130" i="1"/>
  <c r="F131" i="1"/>
  <c r="I131" i="1"/>
  <c r="F132" i="1"/>
  <c r="I132" i="1"/>
  <c r="F133" i="1"/>
  <c r="I133" i="1"/>
  <c r="F134" i="1"/>
  <c r="I134" i="1"/>
  <c r="F135" i="1"/>
  <c r="I135" i="1"/>
  <c r="F136" i="1"/>
  <c r="I136" i="1"/>
  <c r="F137" i="1"/>
  <c r="I137" i="1"/>
  <c r="F138" i="1"/>
  <c r="I138" i="1"/>
  <c r="F139" i="1"/>
  <c r="I139" i="1"/>
  <c r="F140" i="1"/>
  <c r="I140" i="1"/>
  <c r="F141" i="1"/>
  <c r="I141" i="1"/>
  <c r="F142" i="1"/>
  <c r="I142" i="1"/>
  <c r="F143" i="1"/>
  <c r="I143" i="1"/>
  <c r="F144" i="1"/>
  <c r="I144" i="1"/>
  <c r="F145" i="1"/>
  <c r="I145" i="1"/>
  <c r="F146" i="1"/>
  <c r="I146" i="1"/>
  <c r="F147" i="1"/>
  <c r="I147" i="1"/>
  <c r="F148" i="1"/>
  <c r="I148" i="1"/>
</calcChain>
</file>

<file path=xl/sharedStrings.xml><?xml version="1.0" encoding="utf-8"?>
<sst xmlns="http://schemas.openxmlformats.org/spreadsheetml/2006/main" count="267" uniqueCount="184">
  <si>
    <t>（８）その他の屑・副産物</t>
  </si>
  <si>
    <t>（７）ガラス屑</t>
  </si>
  <si>
    <t>（６）その他のプラスチック</t>
  </si>
  <si>
    <t>（５）トレイ</t>
  </si>
  <si>
    <t>（４）ペットボトル</t>
  </si>
  <si>
    <t>（３）非鉄金属屑</t>
  </si>
  <si>
    <t>（２）鉄屑</t>
  </si>
  <si>
    <t>（１）古紙</t>
  </si>
  <si>
    <t>回答数</t>
    <phoneticPr fontId="1"/>
  </si>
  <si>
    <t>項目</t>
  </si>
  <si>
    <t>表９　売却した屑・副産物（複数回答）</t>
    <phoneticPr fontId="1"/>
  </si>
  <si>
    <t>屑・副産物の売却益（千円）</t>
  </si>
  <si>
    <t>金額（千円）</t>
    <rPh sb="0" eb="2">
      <t>キンガク</t>
    </rPh>
    <rPh sb="3" eb="5">
      <t>センエン</t>
    </rPh>
    <phoneticPr fontId="1"/>
  </si>
  <si>
    <t>項目</t>
    <rPh sb="0" eb="1">
      <t>コウ</t>
    </rPh>
    <rPh sb="1" eb="2">
      <t>メ</t>
    </rPh>
    <phoneticPr fontId="1"/>
  </si>
  <si>
    <t>表８　屑・副産物の売却益</t>
    <phoneticPr fontId="1"/>
  </si>
  <si>
    <t>計</t>
  </si>
  <si>
    <t>）</t>
  </si>
  <si>
    <t>（</t>
  </si>
  <si>
    <t>（うち、自動車部品）</t>
    <rPh sb="4" eb="7">
      <t>ジドウシャ</t>
    </rPh>
    <rPh sb="7" eb="9">
      <t>ブヒン</t>
    </rPh>
    <phoneticPr fontId="1"/>
  </si>
  <si>
    <t>（15）その他</t>
    <phoneticPr fontId="1"/>
  </si>
  <si>
    <t>（14）窯業品</t>
  </si>
  <si>
    <t>（13）紙・パルプ</t>
  </si>
  <si>
    <t>（12）合成樹脂</t>
  </si>
  <si>
    <t>（11）化学工業品（除合成樹脂）</t>
  </si>
  <si>
    <t>（10）雑誌・印刷物</t>
  </si>
  <si>
    <t>（９）金属（鉄・非鉄）・金属製品</t>
  </si>
  <si>
    <t>（８）建設資材</t>
  </si>
  <si>
    <t>（７）食料工業品</t>
  </si>
  <si>
    <t>（６）電気製品</t>
  </si>
  <si>
    <t>（５）玩具</t>
  </si>
  <si>
    <t>（４）衣類</t>
  </si>
  <si>
    <t>（３）食器類</t>
  </si>
  <si>
    <t>（２）家具</t>
  </si>
  <si>
    <t>（１）産業機械類</t>
  </si>
  <si>
    <t>割合（％）</t>
    <phoneticPr fontId="1"/>
  </si>
  <si>
    <t>品目名</t>
  </si>
  <si>
    <t>表７　こん包対象品目の割合</t>
    <phoneticPr fontId="1"/>
  </si>
  <si>
    <t>計</t>
    <rPh sb="0" eb="1">
      <t>ケイ</t>
    </rPh>
    <phoneticPr fontId="1"/>
  </si>
  <si>
    <t>（３）荷主の側から提供を受ける</t>
    <phoneticPr fontId="1"/>
  </si>
  <si>
    <t>（２）関連事業所あるいは上部事業所で一括購入し、配分を受ける</t>
  </si>
  <si>
    <t>（１）貴事業所で購入する</t>
  </si>
  <si>
    <t>割合（％）</t>
    <phoneticPr fontId="1"/>
  </si>
  <si>
    <t>表６　こん包資材の入手方法の割合</t>
    <rPh sb="14" eb="16">
      <t>ワリアイ</t>
    </rPh>
    <phoneticPr fontId="1"/>
  </si>
  <si>
    <t>（うち、ビニールテープ）</t>
  </si>
  <si>
    <t>（うち、プラスチックテープ）</t>
  </si>
  <si>
    <t>（26）その他</t>
  </si>
  <si>
    <t>（25）ドライアイス</t>
  </si>
  <si>
    <t>（24）ラベル・ステッカー</t>
  </si>
  <si>
    <t>（23）こん包補助材料</t>
  </si>
  <si>
    <t>（22）接着剤</t>
  </si>
  <si>
    <t>（21）塗料・溶剤</t>
  </si>
  <si>
    <t>（20）乾燥剤</t>
  </si>
  <si>
    <t>（19）防錆材</t>
  </si>
  <si>
    <t>（18）その他の金属材料</t>
  </si>
  <si>
    <t>（17）釘・金具類</t>
  </si>
  <si>
    <t>（16）金属製容器</t>
  </si>
  <si>
    <t>（15）麻袋・その他の繊維製品</t>
  </si>
  <si>
    <t>（14）その他のプラスチック製容器</t>
  </si>
  <si>
    <t>（13）プラスチック発泡製品</t>
  </si>
  <si>
    <t>（12）プラスチックフィルムシート</t>
  </si>
  <si>
    <t>（11）木箱・その他の木材</t>
  </si>
  <si>
    <t>（10）合板</t>
  </si>
  <si>
    <t>（９）木材</t>
  </si>
  <si>
    <t>（８）ロープ・ひも・バンド</t>
  </si>
  <si>
    <t>（７）布粘着テープ</t>
  </si>
  <si>
    <t>（６）紙粘着テープ</t>
  </si>
  <si>
    <t>（５）防水（湿）紙・防錆紙</t>
  </si>
  <si>
    <t>（４）その他の紙製容器</t>
  </si>
  <si>
    <t>（３）クラフト紙・その他の紙・紙袋</t>
  </si>
  <si>
    <t>（２）段ボール箱</t>
  </si>
  <si>
    <t>（１）段ボール紙</t>
  </si>
  <si>
    <t>年間売上高（事業収入）に対する割合</t>
    <phoneticPr fontId="1"/>
  </si>
  <si>
    <t>年間総費用に対する割合</t>
    <phoneticPr fontId="1"/>
  </si>
  <si>
    <t>金額（千円）</t>
    <phoneticPr fontId="1"/>
  </si>
  <si>
    <t>表５　こん包資材費の明細</t>
    <phoneticPr fontId="1"/>
  </si>
  <si>
    <t>（うち、事故処理費）</t>
    <rPh sb="4" eb="6">
      <t>ジコ</t>
    </rPh>
    <rPh sb="6" eb="8">
      <t>ショリ</t>
    </rPh>
    <rPh sb="8" eb="9">
      <t>ヒ</t>
    </rPh>
    <phoneticPr fontId="1"/>
  </si>
  <si>
    <r>
      <t>（</t>
    </r>
    <r>
      <rPr>
        <sz val="11"/>
        <rFont val="ＭＳ Ｐゴシック"/>
        <family val="3"/>
        <charset val="128"/>
      </rPr>
      <t>25）その他</t>
    </r>
    <phoneticPr fontId="1"/>
  </si>
  <si>
    <r>
      <t>（</t>
    </r>
    <r>
      <rPr>
        <sz val="11"/>
        <rFont val="ＭＳ Ｐゴシック"/>
        <family val="3"/>
        <charset val="128"/>
      </rPr>
      <t>24）こん包資材費計</t>
    </r>
    <phoneticPr fontId="1"/>
  </si>
  <si>
    <t>（うち、衛生・清掃用品）</t>
    <rPh sb="4" eb="6">
      <t>エイセイ</t>
    </rPh>
    <rPh sb="7" eb="9">
      <t>セイソウ</t>
    </rPh>
    <rPh sb="9" eb="11">
      <t>ヨウヒン</t>
    </rPh>
    <phoneticPr fontId="1"/>
  </si>
  <si>
    <t>（うち、パソコン関連備品）</t>
    <rPh sb="8" eb="10">
      <t>カンレン</t>
    </rPh>
    <rPh sb="10" eb="12">
      <t>ビヒン</t>
    </rPh>
    <phoneticPr fontId="1"/>
  </si>
  <si>
    <t>⑨その他</t>
  </si>
  <si>
    <t>⑧運搬機器</t>
  </si>
  <si>
    <t>⑦石けん、洗剤</t>
  </si>
  <si>
    <t>⑥道具類（機械工具）</t>
    <rPh sb="5" eb="7">
      <t>キカイ</t>
    </rPh>
    <rPh sb="7" eb="9">
      <t>コウグ</t>
    </rPh>
    <phoneticPr fontId="1"/>
  </si>
  <si>
    <t>⑤電気照明器具・電池・電球類</t>
  </si>
  <si>
    <t>④金属製家具</t>
  </si>
  <si>
    <t>③シート・その他の繊維製品</t>
  </si>
  <si>
    <t>②衣服類</t>
  </si>
  <si>
    <t>①事務用品</t>
  </si>
  <si>
    <r>
      <t>（23）</t>
    </r>
    <r>
      <rPr>
        <sz val="11"/>
        <rFont val="ＭＳ Ｐゴシック"/>
        <family val="3"/>
        <charset val="128"/>
      </rPr>
      <t>備品・消耗品</t>
    </r>
    <phoneticPr fontId="1"/>
  </si>
  <si>
    <t>（うち、社労士）</t>
    <rPh sb="4" eb="7">
      <t>シャロウシ</t>
    </rPh>
    <phoneticPr fontId="1"/>
  </si>
  <si>
    <t>（うち、産業医）</t>
    <rPh sb="4" eb="7">
      <t>サンギョウイ</t>
    </rPh>
    <phoneticPr fontId="1"/>
  </si>
  <si>
    <t>（うち、電気保安）</t>
    <rPh sb="4" eb="6">
      <t>デンキ</t>
    </rPh>
    <rPh sb="6" eb="8">
      <t>ホアン</t>
    </rPh>
    <phoneticPr fontId="1"/>
  </si>
  <si>
    <t>（うち、コンサルタント）</t>
  </si>
  <si>
    <t>⑫その他</t>
  </si>
  <si>
    <t>⑪映像・音声・文字情報制作</t>
    <rPh sb="1" eb="3">
      <t>エイゾウ</t>
    </rPh>
    <rPh sb="4" eb="6">
      <t>オンセイ</t>
    </rPh>
    <rPh sb="7" eb="9">
      <t>モジ</t>
    </rPh>
    <rPh sb="9" eb="11">
      <t>ジョウホウ</t>
    </rPh>
    <rPh sb="11" eb="13">
      <t>セイサク</t>
    </rPh>
    <phoneticPr fontId="1"/>
  </si>
  <si>
    <t>⑩金融手数料</t>
    <rPh sb="1" eb="3">
      <t>キンユウ</t>
    </rPh>
    <rPh sb="3" eb="6">
      <t>テスウリョウ</t>
    </rPh>
    <phoneticPr fontId="1"/>
  </si>
  <si>
    <t>⑨施設使用料</t>
    <rPh sb="1" eb="3">
      <t>シセツ</t>
    </rPh>
    <rPh sb="3" eb="6">
      <t>シヨウリョウ</t>
    </rPh>
    <phoneticPr fontId="1"/>
  </si>
  <si>
    <t>⑧衛生検査・消毒</t>
  </si>
  <si>
    <t>⑦クリーニング・リネンサプライ</t>
  </si>
  <si>
    <t>⑥不動産管理サービス</t>
  </si>
  <si>
    <t>⑤同業者に対する委託費</t>
    <rPh sb="1" eb="4">
      <t>ドウギョウシャ</t>
    </rPh>
    <rPh sb="5" eb="6">
      <t>タイ</t>
    </rPh>
    <rPh sb="8" eb="11">
      <t>イタクヒ</t>
    </rPh>
    <phoneticPr fontId="1"/>
  </si>
  <si>
    <t>④建物サービス</t>
  </si>
  <si>
    <t>③警備保障サービス</t>
  </si>
  <si>
    <t>②情報処理・提供サービス</t>
  </si>
  <si>
    <t>①法務・財務・会計サービス</t>
  </si>
  <si>
    <t>（22）委託費・外注費等（除く労働者派遣費）</t>
    <rPh sb="4" eb="7">
      <t>イタクヒ</t>
    </rPh>
    <rPh sb="8" eb="11">
      <t>ガイチュウヒ</t>
    </rPh>
    <rPh sb="11" eb="12">
      <t>トウ</t>
    </rPh>
    <rPh sb="13" eb="14">
      <t>ノゾ</t>
    </rPh>
    <rPh sb="15" eb="18">
      <t>ロウドウシャ</t>
    </rPh>
    <rPh sb="18" eb="20">
      <t>ハケン</t>
    </rPh>
    <rPh sb="20" eb="21">
      <t>ヒ</t>
    </rPh>
    <phoneticPr fontId="1"/>
  </si>
  <si>
    <r>
      <t>（21）</t>
    </r>
    <r>
      <rPr>
        <sz val="11"/>
        <rFont val="ＭＳ Ｐゴシック"/>
        <family val="3"/>
        <charset val="128"/>
      </rPr>
      <t>労働者派遣業</t>
    </r>
    <rPh sb="4" eb="7">
      <t>ロウドウシャ</t>
    </rPh>
    <rPh sb="7" eb="10">
      <t>ハケンギョウ</t>
    </rPh>
    <phoneticPr fontId="1"/>
  </si>
  <si>
    <r>
      <t>（20）</t>
    </r>
    <r>
      <rPr>
        <sz val="11"/>
        <rFont val="ＭＳ Ｐゴシック"/>
        <family val="3"/>
        <charset val="128"/>
      </rPr>
      <t>印刷・製本費</t>
    </r>
    <rPh sb="4" eb="6">
      <t>インサツ</t>
    </rPh>
    <rPh sb="7" eb="9">
      <t>セイホン</t>
    </rPh>
    <rPh sb="9" eb="10">
      <t>ヒ</t>
    </rPh>
    <phoneticPr fontId="1"/>
  </si>
  <si>
    <t>②書籍代</t>
    <rPh sb="3" eb="4">
      <t>ダイ</t>
    </rPh>
    <phoneticPr fontId="1"/>
  </si>
  <si>
    <t>①新聞代</t>
    <rPh sb="3" eb="4">
      <t>ダイ</t>
    </rPh>
    <phoneticPr fontId="1"/>
  </si>
  <si>
    <r>
      <t>（19）図書・新聞</t>
    </r>
    <r>
      <rPr>
        <sz val="11"/>
        <rFont val="ＭＳ Ｐゴシック"/>
        <family val="3"/>
        <charset val="128"/>
      </rPr>
      <t>代</t>
    </r>
    <rPh sb="9" eb="10">
      <t>ダイ</t>
    </rPh>
    <phoneticPr fontId="1"/>
  </si>
  <si>
    <t>（18）廃棄物処理費</t>
    <phoneticPr fontId="1"/>
  </si>
  <si>
    <t>（うち、清掃用品）</t>
    <rPh sb="4" eb="6">
      <t>セイソウ</t>
    </rPh>
    <rPh sb="6" eb="8">
      <t>ヨウヒン</t>
    </rPh>
    <phoneticPr fontId="1"/>
  </si>
  <si>
    <t>（うち、AED）</t>
  </si>
  <si>
    <t>⑥その他</t>
  </si>
  <si>
    <t>⑤産業用機械器具借料</t>
    <rPh sb="6" eb="8">
      <t>キグ</t>
    </rPh>
    <rPh sb="8" eb="10">
      <t>シャクリョウ</t>
    </rPh>
    <phoneticPr fontId="1"/>
  </si>
  <si>
    <t>④事務用機械器具借料</t>
    <rPh sb="4" eb="6">
      <t>キカイ</t>
    </rPh>
    <rPh sb="6" eb="8">
      <t>キグ</t>
    </rPh>
    <rPh sb="8" eb="10">
      <t>シャクリョウ</t>
    </rPh>
    <phoneticPr fontId="1"/>
  </si>
  <si>
    <t>③電子計算機・関連機器借料</t>
    <rPh sb="11" eb="13">
      <t>シャクリョウ</t>
    </rPh>
    <phoneticPr fontId="1"/>
  </si>
  <si>
    <t>②車両賃借料（リース・レンタル）</t>
    <rPh sb="1" eb="3">
      <t>シャリョウ</t>
    </rPh>
    <rPh sb="3" eb="6">
      <t>チンシャクリョウ</t>
    </rPh>
    <phoneticPr fontId="1"/>
  </si>
  <si>
    <t>①不動産（建物・土地）</t>
  </si>
  <si>
    <t>（17）賃借料</t>
  </si>
  <si>
    <t>②新聞・雑誌・その他の広告</t>
  </si>
  <si>
    <t>①テレビ・ラジオ広告</t>
  </si>
  <si>
    <t>（16）広告宣伝費</t>
    <phoneticPr fontId="1"/>
  </si>
  <si>
    <r>
      <t>（15）</t>
    </r>
    <r>
      <rPr>
        <sz val="11"/>
        <rFont val="ＭＳ Ｐゴシック"/>
        <family val="3"/>
        <charset val="128"/>
      </rPr>
      <t>教育訓練費</t>
    </r>
    <phoneticPr fontId="1"/>
  </si>
  <si>
    <t>③その他</t>
    <rPh sb="3" eb="4">
      <t>タ</t>
    </rPh>
    <phoneticPr fontId="1"/>
  </si>
  <si>
    <t>②保管料</t>
  </si>
  <si>
    <t>①運送費</t>
  </si>
  <si>
    <t>（14）荷造運賃</t>
  </si>
  <si>
    <t>）</t>
    <phoneticPr fontId="1"/>
  </si>
  <si>
    <t>（</t>
    <phoneticPr fontId="1"/>
  </si>
  <si>
    <t>（うち、機械工具修繕）</t>
    <rPh sb="4" eb="6">
      <t>キカイ</t>
    </rPh>
    <rPh sb="6" eb="8">
      <t>コウグ</t>
    </rPh>
    <rPh sb="8" eb="10">
      <t>シュウゼン</t>
    </rPh>
    <phoneticPr fontId="1"/>
  </si>
  <si>
    <t>④その他</t>
    <rPh sb="3" eb="4">
      <t>タ</t>
    </rPh>
    <phoneticPr fontId="1"/>
  </si>
  <si>
    <t>③機械修繕</t>
    <rPh sb="1" eb="3">
      <t>キカイ</t>
    </rPh>
    <rPh sb="3" eb="5">
      <t>シュウゼン</t>
    </rPh>
    <phoneticPr fontId="1"/>
  </si>
  <si>
    <t>②自動車修繕</t>
    <rPh sb="1" eb="4">
      <t>ジドウシャ</t>
    </rPh>
    <rPh sb="4" eb="6">
      <t>シュウゼン</t>
    </rPh>
    <phoneticPr fontId="1"/>
  </si>
  <si>
    <t>①建設補修</t>
  </si>
  <si>
    <r>
      <t>（13）</t>
    </r>
    <r>
      <rPr>
        <sz val="11"/>
        <rFont val="ＭＳ Ｐゴシック"/>
        <family val="3"/>
        <charset val="128"/>
      </rPr>
      <t>修繕費</t>
    </r>
    <phoneticPr fontId="1"/>
  </si>
  <si>
    <t>②交通費</t>
  </si>
  <si>
    <t>①宿泊費・日当</t>
    <rPh sb="3" eb="4">
      <t>ヒ</t>
    </rPh>
    <phoneticPr fontId="1"/>
  </si>
  <si>
    <t>（12）旅費・交通費</t>
  </si>
  <si>
    <r>
      <t>（11）</t>
    </r>
    <r>
      <rPr>
        <sz val="11"/>
        <rFont val="ＭＳ Ｐゴシック"/>
        <family val="3"/>
        <charset val="128"/>
      </rPr>
      <t>諸会費・寄付金</t>
    </r>
    <rPh sb="4" eb="7">
      <t>ショカイヒ</t>
    </rPh>
    <rPh sb="8" eb="11">
      <t>キフキン</t>
    </rPh>
    <phoneticPr fontId="1"/>
  </si>
  <si>
    <t>（10）交際費</t>
  </si>
  <si>
    <t>⑥その他</t>
    <rPh sb="3" eb="4">
      <t>タ</t>
    </rPh>
    <phoneticPr fontId="1"/>
  </si>
  <si>
    <t>⑤放送料金</t>
    <rPh sb="1" eb="3">
      <t>ホウソウ</t>
    </rPh>
    <rPh sb="3" eb="5">
      <t>リョウキン</t>
    </rPh>
    <phoneticPr fontId="1"/>
  </si>
  <si>
    <t>④インターネット料金</t>
  </si>
  <si>
    <t>③携帯電話料金</t>
  </si>
  <si>
    <t>②固定電話料金</t>
  </si>
  <si>
    <t>①郵便・信書便</t>
  </si>
  <si>
    <t>（９）通信費</t>
  </si>
  <si>
    <t>⑤オイル等</t>
  </si>
  <si>
    <t>④ＬＰＧ代</t>
    <rPh sb="4" eb="5">
      <t>ダイ</t>
    </rPh>
    <phoneticPr fontId="1"/>
  </si>
  <si>
    <t>③Ａ重油代</t>
    <rPh sb="4" eb="5">
      <t>ダイ</t>
    </rPh>
    <phoneticPr fontId="1"/>
  </si>
  <si>
    <t>②軽油代</t>
    <rPh sb="3" eb="4">
      <t>ダイ</t>
    </rPh>
    <phoneticPr fontId="1"/>
  </si>
  <si>
    <t>①ガソリン代</t>
    <rPh sb="5" eb="6">
      <t>ダイ</t>
    </rPh>
    <phoneticPr fontId="1"/>
  </si>
  <si>
    <t>（８）動力費</t>
  </si>
  <si>
    <t>⑦その他</t>
  </si>
  <si>
    <t>⑥灯油代</t>
    <rPh sb="3" eb="4">
      <t>ダイ</t>
    </rPh>
    <phoneticPr fontId="1"/>
  </si>
  <si>
    <t>⑤プロパンガス代</t>
    <rPh sb="7" eb="8">
      <t>ダイ</t>
    </rPh>
    <phoneticPr fontId="1"/>
  </si>
  <si>
    <t>④都市ガス代</t>
    <rPh sb="5" eb="6">
      <t>ダイ</t>
    </rPh>
    <phoneticPr fontId="1"/>
  </si>
  <si>
    <t>③電気代</t>
    <rPh sb="3" eb="4">
      <t>ダイ</t>
    </rPh>
    <phoneticPr fontId="1"/>
  </si>
  <si>
    <t>②下水道代</t>
    <rPh sb="4" eb="5">
      <t>ダイ</t>
    </rPh>
    <phoneticPr fontId="1"/>
  </si>
  <si>
    <t>①水道代</t>
    <rPh sb="3" eb="4">
      <t>ダイ</t>
    </rPh>
    <phoneticPr fontId="1"/>
  </si>
  <si>
    <t>（７）水道光熱費</t>
  </si>
  <si>
    <r>
      <t>（６）</t>
    </r>
    <r>
      <rPr>
        <sz val="11"/>
        <rFont val="ＭＳ Ｐゴシック"/>
        <family val="3"/>
        <charset val="128"/>
      </rPr>
      <t>保険料</t>
    </r>
    <phoneticPr fontId="1"/>
  </si>
  <si>
    <t>（５）減価償却費</t>
  </si>
  <si>
    <t>（４）租税公課</t>
  </si>
  <si>
    <t>（３）福利厚生費</t>
  </si>
  <si>
    <t>（２）法定福利費</t>
  </si>
  <si>
    <t>（１）人件費</t>
  </si>
  <si>
    <t>年間売上高（事業収入）に対する割合</t>
    <phoneticPr fontId="1"/>
  </si>
  <si>
    <t>年間総費用に対する割合</t>
    <phoneticPr fontId="1"/>
  </si>
  <si>
    <t>金額（千円）</t>
    <phoneticPr fontId="1"/>
  </si>
  <si>
    <t>表４　年間総費用の内訳</t>
    <rPh sb="3" eb="5">
      <t>ネンカン</t>
    </rPh>
    <rPh sb="5" eb="8">
      <t>ソウヒヨウ</t>
    </rPh>
    <phoneticPr fontId="1"/>
  </si>
  <si>
    <t>年間総費用</t>
    <rPh sb="0" eb="2">
      <t>ネンカン</t>
    </rPh>
    <rPh sb="2" eb="5">
      <t>ソウヒヨウ</t>
    </rPh>
    <phoneticPr fontId="1"/>
  </si>
  <si>
    <t>表３　年間総費用</t>
    <rPh sb="3" eb="5">
      <t>ネンカン</t>
    </rPh>
    <rPh sb="5" eb="8">
      <t>ソウヒヨウ</t>
    </rPh>
    <phoneticPr fontId="1"/>
  </si>
  <si>
    <t>その他のこん包業</t>
  </si>
  <si>
    <t>輸出こん包業</t>
  </si>
  <si>
    <t>表２　年間売上高（事業収入）</t>
    <rPh sb="3" eb="5">
      <t>ネンカン</t>
    </rPh>
    <rPh sb="5" eb="8">
      <t>ウリアゲダカ</t>
    </rPh>
    <phoneticPr fontId="1"/>
  </si>
  <si>
    <t>（うち、こん包事業従業者数（人））</t>
    <rPh sb="6" eb="7">
      <t>ポウ</t>
    </rPh>
    <rPh sb="11" eb="12">
      <t>シャ</t>
    </rPh>
    <phoneticPr fontId="1"/>
  </si>
  <si>
    <t>従業者数（人）</t>
    <rPh sb="0" eb="3">
      <t>ジュウギョウシャ</t>
    </rPh>
    <rPh sb="3" eb="4">
      <t>スウ</t>
    </rPh>
    <rPh sb="5" eb="6">
      <t>ニン</t>
    </rPh>
    <phoneticPr fontId="1"/>
  </si>
  <si>
    <r>
      <t>集計数（</t>
    </r>
    <r>
      <rPr>
        <sz val="11"/>
        <rFont val="ＭＳ Ｐゴシック"/>
        <family val="3"/>
        <charset val="128"/>
      </rPr>
      <t>事業所）</t>
    </r>
    <rPh sb="4" eb="7">
      <t>ジギョウショ</t>
    </rPh>
    <phoneticPr fontId="1"/>
  </si>
  <si>
    <t>表１　集計数、従業員数</t>
    <phoneticPr fontId="1"/>
  </si>
  <si>
    <r>
      <rPr>
        <sz val="11"/>
        <rFont val="ＭＳ Ｐゴシック"/>
        <family val="3"/>
        <charset val="128"/>
      </rPr>
      <t>◆こん包業に関する投入調査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</si>
</sst>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[Red]\-#,##0\ "/>
    <numFmt numFmtId="177" formatCode="#,##0_ "/>
    <numFmt numFmtId="178" formatCode="#,##0.00_ ;[Red]\-#,##0.00\ "/>
    <numFmt numFmtId="179" formatCode="#,##0.000000_ ;[Red]\-#,##0.000000\ "/>
    <numFmt numFmtId="180" formatCode="#,##0_);[Red]\(#,##0\)"/>
  </numFmts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176" fontId="0" fillId="0" borderId="2" xfId="0" applyNumberFormat="1" applyFont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176" fontId="0" fillId="0" borderId="0" xfId="0" applyNumberFormat="1" applyFont="1" applyBorder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176" fontId="0" fillId="0" borderId="7" xfId="0" applyNumberFormat="1" applyFont="1" applyBorder="1">
      <alignment vertical="center"/>
    </xf>
    <xf numFmtId="0" fontId="0" fillId="0" borderId="8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77" fontId="0" fillId="0" borderId="2" xfId="0" applyNumberFormat="1" applyFill="1" applyBorder="1">
      <alignment vertical="center"/>
    </xf>
    <xf numFmtId="0" fontId="0" fillId="0" borderId="9" xfId="0" applyFont="1" applyBorder="1">
      <alignment vertical="center"/>
    </xf>
    <xf numFmtId="178" fontId="0" fillId="0" borderId="2" xfId="0" applyNumberFormat="1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178" fontId="0" fillId="0" borderId="0" xfId="0" applyNumberFormat="1" applyFont="1" applyBorder="1">
      <alignment vertical="center"/>
    </xf>
    <xf numFmtId="178" fontId="0" fillId="0" borderId="7" xfId="0" applyNumberFormat="1" applyFont="1" applyBorder="1">
      <alignment vertical="center"/>
    </xf>
    <xf numFmtId="0" fontId="0" fillId="0" borderId="2" xfId="0" applyFont="1" applyBorder="1" applyAlignment="1">
      <alignment vertical="center"/>
    </xf>
    <xf numFmtId="0" fontId="0" fillId="0" borderId="10" xfId="0" applyFont="1" applyBorder="1">
      <alignment vertical="center"/>
    </xf>
    <xf numFmtId="178" fontId="0" fillId="0" borderId="11" xfId="0" applyNumberFormat="1" applyFont="1" applyBorder="1">
      <alignment vertical="center"/>
    </xf>
    <xf numFmtId="0" fontId="0" fillId="0" borderId="12" xfId="0" applyFont="1" applyBorder="1">
      <alignment vertical="center"/>
    </xf>
    <xf numFmtId="176" fontId="0" fillId="0" borderId="11" xfId="0" applyNumberFormat="1" applyFont="1" applyBorder="1">
      <alignment vertical="center"/>
    </xf>
    <xf numFmtId="0" fontId="0" fillId="0" borderId="1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7" xfId="0" applyFont="1" applyBorder="1">
      <alignment vertical="center"/>
    </xf>
    <xf numFmtId="179" fontId="0" fillId="0" borderId="2" xfId="0" applyNumberFormat="1" applyFont="1" applyBorder="1">
      <alignment vertical="center"/>
    </xf>
    <xf numFmtId="180" fontId="0" fillId="0" borderId="1" xfId="0" applyNumberFormat="1" applyFont="1" applyBorder="1">
      <alignment vertical="center"/>
    </xf>
    <xf numFmtId="180" fontId="0" fillId="0" borderId="2" xfId="0" applyNumberFormat="1" applyFont="1" applyBorder="1">
      <alignment vertical="center"/>
    </xf>
    <xf numFmtId="180" fontId="0" fillId="0" borderId="3" xfId="0" applyNumberFormat="1" applyFont="1" applyBorder="1">
      <alignment vertical="center"/>
    </xf>
    <xf numFmtId="179" fontId="0" fillId="0" borderId="0" xfId="0" applyNumberFormat="1" applyFont="1" applyBorder="1">
      <alignment vertical="center"/>
    </xf>
    <xf numFmtId="0" fontId="0" fillId="0" borderId="0" xfId="0" applyFont="1" applyBorder="1">
      <alignment vertical="center"/>
    </xf>
    <xf numFmtId="180" fontId="0" fillId="0" borderId="4" xfId="0" applyNumberFormat="1" applyFont="1" applyBorder="1">
      <alignment vertical="center"/>
    </xf>
    <xf numFmtId="180" fontId="0" fillId="0" borderId="0" xfId="0" applyNumberFormat="1" applyFont="1" applyBorder="1">
      <alignment vertical="center"/>
    </xf>
    <xf numFmtId="180" fontId="0" fillId="0" borderId="5" xfId="0" applyNumberFormat="1" applyFont="1" applyBorder="1">
      <alignment vertical="center"/>
    </xf>
    <xf numFmtId="179" fontId="0" fillId="0" borderId="7" xfId="0" applyNumberFormat="1" applyFont="1" applyBorder="1">
      <alignment vertical="center"/>
    </xf>
    <xf numFmtId="180" fontId="0" fillId="0" borderId="6" xfId="0" applyNumberFormat="1" applyFont="1" applyBorder="1">
      <alignment vertical="center"/>
    </xf>
    <xf numFmtId="180" fontId="0" fillId="0" borderId="7" xfId="0" applyNumberFormat="1" applyFont="1" applyBorder="1">
      <alignment vertical="center"/>
    </xf>
    <xf numFmtId="180" fontId="0" fillId="0" borderId="8" xfId="0" applyNumberFormat="1" applyFont="1" applyBorder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80" fontId="0" fillId="0" borderId="10" xfId="0" applyNumberFormat="1" applyFont="1" applyBorder="1" applyAlignment="1">
      <alignment vertical="center"/>
    </xf>
    <xf numFmtId="180" fontId="0" fillId="0" borderId="11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180" fontId="0" fillId="0" borderId="6" xfId="0" applyNumberFormat="1" applyFont="1" applyBorder="1" applyAlignment="1">
      <alignment vertical="center"/>
    </xf>
    <xf numFmtId="180" fontId="0" fillId="0" borderId="7" xfId="0" applyNumberFormat="1" applyFont="1" applyBorder="1" applyAlignment="1">
      <alignment horizontal="center" vertical="center"/>
    </xf>
    <xf numFmtId="180" fontId="0" fillId="0" borderId="8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0" xfId="0" applyNumberFormat="1" applyFont="1">
      <alignment vertical="center"/>
    </xf>
    <xf numFmtId="179" fontId="0" fillId="0" borderId="11" xfId="0" applyNumberFormat="1" applyFont="1" applyBorder="1">
      <alignment vertical="center"/>
    </xf>
    <xf numFmtId="180" fontId="0" fillId="0" borderId="10" xfId="0" applyNumberFormat="1" applyFont="1" applyBorder="1">
      <alignment vertical="center"/>
    </xf>
    <xf numFmtId="180" fontId="0" fillId="0" borderId="11" xfId="0" applyNumberFormat="1" applyFont="1" applyBorder="1">
      <alignment vertical="center"/>
    </xf>
    <xf numFmtId="180" fontId="0" fillId="0" borderId="12" xfId="0" applyNumberFormat="1" applyFont="1" applyBorder="1">
      <alignment vertical="center"/>
    </xf>
    <xf numFmtId="0" fontId="0" fillId="0" borderId="12" xfId="0" applyFont="1" applyBorder="1" applyAlignment="1">
      <alignment horizontal="center" vertical="center"/>
    </xf>
    <xf numFmtId="180" fontId="0" fillId="0" borderId="11" xfId="0" applyNumberFormat="1" applyFill="1" applyBorder="1">
      <alignment vertical="center"/>
    </xf>
    <xf numFmtId="0" fontId="0" fillId="0" borderId="5" xfId="0" applyFont="1" applyBorder="1" applyAlignment="1">
      <alignment vertical="center" shrinkToFit="1"/>
    </xf>
    <xf numFmtId="180" fontId="0" fillId="0" borderId="0" xfId="0" applyNumberFormat="1" applyFill="1">
      <alignment vertical="center"/>
    </xf>
    <xf numFmtId="180" fontId="0" fillId="0" borderId="2" xfId="0" applyNumberFormat="1" applyFill="1" applyBorder="1">
      <alignment vertical="center"/>
    </xf>
    <xf numFmtId="176" fontId="0" fillId="0" borderId="0" xfId="0" applyNumberFormat="1" applyFont="1">
      <alignment vertical="center"/>
    </xf>
    <xf numFmtId="180" fontId="0" fillId="0" borderId="1" xfId="0" applyNumberFormat="1" applyFont="1" applyBorder="1" applyAlignment="1">
      <alignment vertical="center"/>
    </xf>
    <xf numFmtId="180" fontId="0" fillId="0" borderId="2" xfId="0" applyNumberFormat="1" applyFont="1" applyBorder="1" applyAlignment="1">
      <alignment horizontal="center" vertical="center"/>
    </xf>
    <xf numFmtId="180" fontId="0" fillId="0" borderId="3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uzochosa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方公共団体（港湾）"/>
      <sheetName val="地方公共団体（漁港）"/>
      <sheetName val="地方公共団体（空港）"/>
      <sheetName val="地方公共団体（有料駐車場）"/>
      <sheetName val="地方公共団体（有料道路）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view="pageBreakPreview" zoomScaleNormal="100" zoomScaleSheetLayoutView="100" workbookViewId="0">
      <selection activeCell="A151" sqref="A151"/>
    </sheetView>
  </sheetViews>
  <sheetFormatPr defaultRowHeight="13.5"/>
  <cols>
    <col min="1" max="1" width="36.125" customWidth="1"/>
    <col min="2" max="2" width="2.125" customWidth="1"/>
    <col min="3" max="3" width="14.625" customWidth="1"/>
    <col min="4" max="4" width="2.125" customWidth="1"/>
    <col min="5" max="5" width="1" customWidth="1"/>
    <col min="6" max="6" width="22.875" bestFit="1" customWidth="1"/>
    <col min="7" max="7" width="1" customWidth="1"/>
    <col min="8" max="8" width="1.25" customWidth="1"/>
    <col min="9" max="9" width="33.375" bestFit="1" customWidth="1"/>
    <col min="10" max="10" width="1.5" customWidth="1"/>
    <col min="11" max="11" width="3.75" customWidth="1"/>
  </cols>
  <sheetData>
    <row r="1" spans="1:11">
      <c r="A1" s="1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 t="s">
        <v>182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6" t="s">
        <v>181</v>
      </c>
      <c r="B4" s="32"/>
      <c r="C4" s="31">
        <v>115</v>
      </c>
      <c r="D4" s="30"/>
      <c r="E4" s="1"/>
      <c r="F4" s="1"/>
      <c r="G4" s="1"/>
      <c r="H4" s="1"/>
      <c r="I4" s="1"/>
      <c r="J4" s="1"/>
      <c r="K4" s="1"/>
    </row>
    <row r="5" spans="1:11">
      <c r="A5" s="16" t="s">
        <v>180</v>
      </c>
      <c r="B5" s="32"/>
      <c r="C5" s="31">
        <v>14715</v>
      </c>
      <c r="D5" s="30"/>
      <c r="E5" s="1"/>
      <c r="F5" s="1"/>
      <c r="G5" s="1"/>
      <c r="H5" s="1"/>
      <c r="I5" s="1"/>
      <c r="J5" s="1"/>
      <c r="K5" s="1"/>
    </row>
    <row r="6" spans="1:11">
      <c r="A6" s="16" t="s">
        <v>179</v>
      </c>
      <c r="B6" s="32" t="s">
        <v>131</v>
      </c>
      <c r="C6" s="31">
        <v>8194</v>
      </c>
      <c r="D6" s="30" t="s">
        <v>130</v>
      </c>
      <c r="E6" s="1"/>
      <c r="F6" s="1"/>
      <c r="G6" s="1"/>
      <c r="H6" s="1"/>
      <c r="I6" s="1"/>
      <c r="J6" s="1"/>
      <c r="K6" s="1"/>
    </row>
    <row r="7" spans="1:11">
      <c r="A7" s="1"/>
      <c r="B7" s="56"/>
      <c r="C7" s="56"/>
      <c r="D7" s="56"/>
      <c r="E7" s="1"/>
      <c r="F7" s="1"/>
      <c r="G7" s="1"/>
      <c r="H7" s="1"/>
      <c r="I7" s="1"/>
      <c r="J7" s="1"/>
      <c r="K7" s="1"/>
    </row>
    <row r="8" spans="1:11">
      <c r="A8" s="1" t="s">
        <v>178</v>
      </c>
      <c r="B8" s="56"/>
      <c r="C8" s="56"/>
      <c r="D8" s="56"/>
      <c r="E8" s="1"/>
      <c r="F8" s="1"/>
      <c r="G8" s="1"/>
      <c r="H8" s="1"/>
      <c r="I8" s="1"/>
      <c r="J8" s="1"/>
      <c r="K8" s="1"/>
    </row>
    <row r="9" spans="1:11">
      <c r="A9" s="14" t="s">
        <v>9</v>
      </c>
      <c r="B9" s="69"/>
      <c r="C9" s="68" t="s">
        <v>172</v>
      </c>
      <c r="D9" s="67"/>
      <c r="E9" s="1"/>
      <c r="F9" s="1"/>
      <c r="G9" s="1"/>
      <c r="H9" s="1"/>
      <c r="I9" s="1"/>
      <c r="J9" s="1"/>
      <c r="K9" s="1"/>
    </row>
    <row r="10" spans="1:11">
      <c r="A10" s="10" t="s">
        <v>177</v>
      </c>
      <c r="B10" s="41"/>
      <c r="C10" s="40">
        <v>61312686</v>
      </c>
      <c r="D10" s="39"/>
      <c r="E10" s="1"/>
      <c r="F10" s="1"/>
      <c r="G10" s="1"/>
      <c r="H10" s="1"/>
      <c r="I10" s="1"/>
      <c r="J10" s="1"/>
      <c r="K10" s="1"/>
    </row>
    <row r="11" spans="1:11">
      <c r="A11" s="4" t="s">
        <v>176</v>
      </c>
      <c r="B11" s="32"/>
      <c r="C11" s="31">
        <v>52582633</v>
      </c>
      <c r="D11" s="30"/>
      <c r="E11" s="1"/>
      <c r="F11" s="1"/>
      <c r="G11" s="1"/>
      <c r="H11" s="1"/>
      <c r="I11" s="1"/>
      <c r="J11" s="1"/>
      <c r="K11" s="1"/>
    </row>
    <row r="12" spans="1:11">
      <c r="A12" s="61" t="s">
        <v>15</v>
      </c>
      <c r="B12" s="60"/>
      <c r="C12" s="59">
        <v>113895319</v>
      </c>
      <c r="D12" s="58"/>
      <c r="E12" s="1"/>
      <c r="F12" s="1"/>
      <c r="G12" s="1"/>
      <c r="H12" s="1"/>
      <c r="I12" s="1"/>
      <c r="J12" s="1"/>
      <c r="K12" s="1"/>
    </row>
    <row r="13" spans="1:11">
      <c r="A13" s="1"/>
      <c r="B13" s="56"/>
      <c r="C13" s="56"/>
      <c r="D13" s="56"/>
      <c r="E13" s="1"/>
      <c r="F13" s="1"/>
      <c r="G13" s="1"/>
      <c r="H13" s="1"/>
      <c r="I13" s="1"/>
      <c r="J13" s="1"/>
      <c r="K13" s="1"/>
    </row>
    <row r="14" spans="1:11">
      <c r="A14" s="1" t="s">
        <v>175</v>
      </c>
      <c r="B14" s="56"/>
      <c r="C14" s="56"/>
      <c r="D14" s="56"/>
      <c r="E14" s="1"/>
      <c r="F14" s="1"/>
      <c r="G14" s="1"/>
      <c r="H14" s="1"/>
      <c r="I14" s="1"/>
      <c r="J14" s="1"/>
      <c r="K14" s="1"/>
    </row>
    <row r="15" spans="1:11">
      <c r="A15" s="14" t="s">
        <v>9</v>
      </c>
      <c r="B15" s="69"/>
      <c r="C15" s="68" t="s">
        <v>172</v>
      </c>
      <c r="D15" s="67"/>
      <c r="E15" s="1"/>
      <c r="F15" s="1"/>
      <c r="G15" s="1"/>
      <c r="H15" s="1"/>
      <c r="I15" s="1"/>
      <c r="J15" s="1"/>
      <c r="K15" s="1"/>
    </row>
    <row r="16" spans="1:11">
      <c r="A16" s="16" t="s">
        <v>174</v>
      </c>
      <c r="B16" s="32"/>
      <c r="C16" s="31">
        <v>100480497.36408079</v>
      </c>
      <c r="D16" s="30"/>
      <c r="E16" s="1"/>
      <c r="F16" s="1"/>
      <c r="G16" s="1"/>
      <c r="H16" s="1"/>
      <c r="I16" s="66"/>
      <c r="J16" s="1"/>
      <c r="K16" s="1"/>
    </row>
    <row r="17" spans="1:11">
      <c r="A17" s="1"/>
      <c r="B17" s="56"/>
      <c r="C17" s="56"/>
      <c r="D17" s="56"/>
      <c r="E17" s="1"/>
      <c r="F17" s="1"/>
      <c r="G17" s="1"/>
      <c r="H17" s="1"/>
      <c r="I17" s="1"/>
      <c r="J17" s="1"/>
      <c r="K17" s="1"/>
    </row>
    <row r="18" spans="1:11">
      <c r="A18" s="1" t="s">
        <v>173</v>
      </c>
      <c r="B18" s="56"/>
      <c r="C18" s="56"/>
      <c r="D18" s="56"/>
      <c r="E18" s="1"/>
      <c r="F18" s="1"/>
      <c r="G18" s="1"/>
      <c r="H18" s="1"/>
      <c r="I18" s="1"/>
      <c r="J18" s="1"/>
      <c r="K18" s="1"/>
    </row>
    <row r="19" spans="1:11" ht="17.25" customHeight="1">
      <c r="A19" s="55" t="s">
        <v>9</v>
      </c>
      <c r="B19" s="54"/>
      <c r="C19" s="53" t="s">
        <v>172</v>
      </c>
      <c r="D19" s="52"/>
      <c r="E19" s="51"/>
      <c r="F19" s="50" t="s">
        <v>171</v>
      </c>
      <c r="G19" s="49"/>
      <c r="H19" s="51"/>
      <c r="I19" s="50" t="s">
        <v>170</v>
      </c>
      <c r="J19" s="49"/>
      <c r="K19" s="1"/>
    </row>
    <row r="20" spans="1:11">
      <c r="A20" s="48"/>
      <c r="B20" s="47"/>
      <c r="C20" s="46"/>
      <c r="D20" s="45"/>
      <c r="E20" s="44"/>
      <c r="F20" s="43"/>
      <c r="G20" s="42"/>
      <c r="H20" s="44"/>
      <c r="I20" s="43"/>
      <c r="J20" s="42"/>
      <c r="K20" s="1"/>
    </row>
    <row r="21" spans="1:11">
      <c r="A21" s="10" t="s">
        <v>169</v>
      </c>
      <c r="B21" s="41"/>
      <c r="C21" s="40">
        <v>26389026</v>
      </c>
      <c r="D21" s="39"/>
      <c r="E21" s="28"/>
      <c r="F21" s="38">
        <f>C21/$C$16</f>
        <v>0.26262833775973526</v>
      </c>
      <c r="G21" s="28"/>
      <c r="H21" s="10"/>
      <c r="I21" s="38">
        <f>C21/$C$12</f>
        <v>0.23169543956411412</v>
      </c>
      <c r="J21" s="8"/>
      <c r="K21" s="1"/>
    </row>
    <row r="22" spans="1:11">
      <c r="A22" s="4" t="s">
        <v>168</v>
      </c>
      <c r="B22" s="32"/>
      <c r="C22" s="31">
        <v>3704805</v>
      </c>
      <c r="D22" s="30"/>
      <c r="E22" s="27"/>
      <c r="F22" s="29">
        <f>C22/$C$16</f>
        <v>3.6870886362912983E-2</v>
      </c>
      <c r="G22" s="27"/>
      <c r="H22" s="4"/>
      <c r="I22" s="29">
        <f>C22/$C$12</f>
        <v>3.2528158597984171E-2</v>
      </c>
      <c r="J22" s="2"/>
      <c r="K22" s="1"/>
    </row>
    <row r="23" spans="1:11">
      <c r="A23" s="7" t="s">
        <v>167</v>
      </c>
      <c r="B23" s="37"/>
      <c r="C23" s="31">
        <v>565824</v>
      </c>
      <c r="D23" s="35"/>
      <c r="E23" s="34"/>
      <c r="F23" s="33">
        <f>C23/$C$16</f>
        <v>5.6311823173983179E-3</v>
      </c>
      <c r="G23" s="34"/>
      <c r="H23" s="7"/>
      <c r="I23" s="33">
        <f>C23/$C$12</f>
        <v>4.9679302447890768E-3</v>
      </c>
      <c r="J23" s="5"/>
      <c r="K23" s="1"/>
    </row>
    <row r="24" spans="1:11">
      <c r="A24" s="4" t="s">
        <v>166</v>
      </c>
      <c r="B24" s="32"/>
      <c r="C24" s="62">
        <v>477827</v>
      </c>
      <c r="D24" s="30"/>
      <c r="E24" s="27"/>
      <c r="F24" s="29">
        <f>C24/$C$16</f>
        <v>4.755420330660216E-3</v>
      </c>
      <c r="G24" s="27"/>
      <c r="H24" s="4"/>
      <c r="I24" s="29">
        <f>C24/$C$12</f>
        <v>4.1953172807742871E-3</v>
      </c>
      <c r="J24" s="2"/>
      <c r="K24" s="1"/>
    </row>
    <row r="25" spans="1:11">
      <c r="A25" s="7" t="s">
        <v>165</v>
      </c>
      <c r="B25" s="37"/>
      <c r="C25" s="62">
        <v>1606888</v>
      </c>
      <c r="D25" s="35"/>
      <c r="E25" s="34"/>
      <c r="F25" s="33">
        <f>C25/$C$16</f>
        <v>1.5992038675700478E-2</v>
      </c>
      <c r="G25" s="34"/>
      <c r="H25" s="7"/>
      <c r="I25" s="33">
        <f>C25/$C$12</f>
        <v>1.4108463930813522E-2</v>
      </c>
      <c r="J25" s="5"/>
      <c r="K25" s="1"/>
    </row>
    <row r="26" spans="1:11">
      <c r="A26" s="4" t="s">
        <v>164</v>
      </c>
      <c r="B26" s="32"/>
      <c r="C26" s="31">
        <v>591672</v>
      </c>
      <c r="D26" s="30"/>
      <c r="E26" s="27"/>
      <c r="F26" s="29">
        <f>C26/$C$16</f>
        <v>5.8884262670012184E-3</v>
      </c>
      <c r="G26" s="27"/>
      <c r="H26" s="4"/>
      <c r="I26" s="29">
        <f>C26/$C$12</f>
        <v>5.19487548035227E-3</v>
      </c>
      <c r="J26" s="2"/>
      <c r="K26" s="1"/>
    </row>
    <row r="27" spans="1:11">
      <c r="A27" s="7" t="s">
        <v>163</v>
      </c>
      <c r="B27" s="37"/>
      <c r="C27" s="36">
        <v>689576.96977592877</v>
      </c>
      <c r="D27" s="35"/>
      <c r="E27" s="34"/>
      <c r="F27" s="33">
        <f>C27/$C$16</f>
        <v>6.8627941527530188E-3</v>
      </c>
      <c r="G27" s="34"/>
      <c r="H27" s="7"/>
      <c r="I27" s="33">
        <f>C27/$C$12</f>
        <v>6.0544803406356743E-3</v>
      </c>
      <c r="J27" s="5"/>
      <c r="K27" s="1"/>
    </row>
    <row r="28" spans="1:11">
      <c r="A28" s="7" t="s">
        <v>162</v>
      </c>
      <c r="B28" s="37"/>
      <c r="C28" s="36">
        <v>65138.629451686713</v>
      </c>
      <c r="D28" s="35"/>
      <c r="E28" s="34"/>
      <c r="F28" s="33">
        <f>C28/$C$16</f>
        <v>6.4827136768305952E-4</v>
      </c>
      <c r="G28" s="34"/>
      <c r="H28" s="7"/>
      <c r="I28" s="33">
        <f>C28/$C$12</f>
        <v>5.7191665139185138E-4</v>
      </c>
      <c r="J28" s="5"/>
      <c r="K28" s="1"/>
    </row>
    <row r="29" spans="1:11">
      <c r="A29" s="7" t="s">
        <v>161</v>
      </c>
      <c r="B29" s="37"/>
      <c r="C29" s="36">
        <v>3113.3194426296818</v>
      </c>
      <c r="D29" s="35"/>
      <c r="E29" s="34"/>
      <c r="F29" s="33">
        <f>C29/$C$16</f>
        <v>3.0984315606528975E-5</v>
      </c>
      <c r="G29" s="34"/>
      <c r="H29" s="7"/>
      <c r="I29" s="33">
        <f>C29/$C$12</f>
        <v>2.7334920082445897E-5</v>
      </c>
      <c r="J29" s="5"/>
      <c r="K29" s="1"/>
    </row>
    <row r="30" spans="1:11">
      <c r="A30" s="7" t="s">
        <v>160</v>
      </c>
      <c r="B30" s="37"/>
      <c r="C30" s="36">
        <v>593204.55847256025</v>
      </c>
      <c r="D30" s="35"/>
      <c r="E30" s="34"/>
      <c r="F30" s="33">
        <f>C30/$C$16</f>
        <v>5.9036785648377546E-3</v>
      </c>
      <c r="G30" s="34"/>
      <c r="H30" s="7"/>
      <c r="I30" s="33">
        <f>C30/$C$12</f>
        <v>5.2083313316200492E-3</v>
      </c>
      <c r="J30" s="5"/>
      <c r="K30" s="1"/>
    </row>
    <row r="31" spans="1:11">
      <c r="A31" s="7" t="s">
        <v>159</v>
      </c>
      <c r="B31" s="37"/>
      <c r="C31" s="36">
        <v>1695.3599087050241</v>
      </c>
      <c r="D31" s="35"/>
      <c r="E31" s="34"/>
      <c r="F31" s="33">
        <f>C31/$C$16</f>
        <v>1.6872527039372238E-5</v>
      </c>
      <c r="G31" s="34"/>
      <c r="H31" s="7"/>
      <c r="I31" s="33">
        <f>C31/$C$12</f>
        <v>1.4885246589502278E-5</v>
      </c>
      <c r="J31" s="5"/>
      <c r="K31" s="1"/>
    </row>
    <row r="32" spans="1:11">
      <c r="A32" s="7" t="s">
        <v>158</v>
      </c>
      <c r="B32" s="37"/>
      <c r="C32" s="36">
        <v>17347.544072166504</v>
      </c>
      <c r="D32" s="35"/>
      <c r="E32" s="34"/>
      <c r="F32" s="33">
        <f>C32/$C$16</f>
        <v>1.7264588181037217E-4</v>
      </c>
      <c r="G32" s="34"/>
      <c r="H32" s="7"/>
      <c r="I32" s="33">
        <f>C32/$C$12</f>
        <v>1.5231129974855687E-4</v>
      </c>
      <c r="J32" s="5"/>
      <c r="K32" s="1"/>
    </row>
    <row r="33" spans="1:11">
      <c r="A33" s="7" t="s">
        <v>157</v>
      </c>
      <c r="B33" s="37"/>
      <c r="C33" s="36">
        <v>8517.1999504881733</v>
      </c>
      <c r="D33" s="35"/>
      <c r="E33" s="34"/>
      <c r="F33" s="33">
        <f>C33/$C$16</f>
        <v>8.4764707320535764E-5</v>
      </c>
      <c r="G33" s="34"/>
      <c r="H33" s="7"/>
      <c r="I33" s="33">
        <f>C33/$C$12</f>
        <v>7.4780948201112407E-5</v>
      </c>
      <c r="J33" s="5"/>
      <c r="K33" s="1"/>
    </row>
    <row r="34" spans="1:11">
      <c r="A34" s="24" t="s">
        <v>156</v>
      </c>
      <c r="B34" s="60"/>
      <c r="C34" s="59">
        <v>560.35847769250745</v>
      </c>
      <c r="D34" s="58"/>
      <c r="E34" s="26"/>
      <c r="F34" s="57">
        <f>C34/$C$16</f>
        <v>5.5767884553965324E-6</v>
      </c>
      <c r="G34" s="26"/>
      <c r="H34" s="24"/>
      <c r="I34" s="57">
        <f>C34/$C$12</f>
        <v>4.9199430021571602E-6</v>
      </c>
      <c r="J34" s="22"/>
      <c r="K34" s="1"/>
    </row>
    <row r="35" spans="1:11">
      <c r="A35" s="7" t="s">
        <v>155</v>
      </c>
      <c r="B35" s="37"/>
      <c r="C35" s="36">
        <v>253298.02299236477</v>
      </c>
      <c r="D35" s="35"/>
      <c r="E35" s="34"/>
      <c r="F35" s="33">
        <f>C35/$C$16</f>
        <v>2.520867527900119E-3</v>
      </c>
      <c r="G35" s="34"/>
      <c r="H35" s="7"/>
      <c r="I35" s="33">
        <f>C35/$C$12</f>
        <v>2.2239546384901451E-3</v>
      </c>
      <c r="J35" s="5"/>
      <c r="K35" s="1"/>
    </row>
    <row r="36" spans="1:11">
      <c r="A36" s="7" t="s">
        <v>154</v>
      </c>
      <c r="B36" s="37"/>
      <c r="C36" s="36">
        <v>67475.404031154671</v>
      </c>
      <c r="D36" s="35"/>
      <c r="E36" s="34"/>
      <c r="F36" s="33">
        <f>C36/$C$16</f>
        <v>6.7152736900439952E-4</v>
      </c>
      <c r="G36" s="34"/>
      <c r="H36" s="7"/>
      <c r="I36" s="33">
        <f>C36/$C$12</f>
        <v>5.9243351371758015E-4</v>
      </c>
      <c r="J36" s="5"/>
      <c r="K36" s="1"/>
    </row>
    <row r="37" spans="1:11">
      <c r="A37" s="7" t="s">
        <v>153</v>
      </c>
      <c r="B37" s="37"/>
      <c r="C37" s="36">
        <v>125749.84813180268</v>
      </c>
      <c r="D37" s="35"/>
      <c r="E37" s="34"/>
      <c r="F37" s="33">
        <f>C37/$C$16</f>
        <v>1.2514851282648511E-3</v>
      </c>
      <c r="G37" s="34"/>
      <c r="H37" s="7"/>
      <c r="I37" s="33">
        <f>C37/$C$12</f>
        <v>1.1040826720174748E-3</v>
      </c>
      <c r="J37" s="5"/>
      <c r="K37" s="1"/>
    </row>
    <row r="38" spans="1:11">
      <c r="A38" s="7" t="s">
        <v>152</v>
      </c>
      <c r="B38" s="37"/>
      <c r="C38" s="36">
        <v>15348.431021281205</v>
      </c>
      <c r="D38" s="35"/>
      <c r="E38" s="34"/>
      <c r="F38" s="33">
        <f>C38/$C$16</f>
        <v>1.527503488131407E-4</v>
      </c>
      <c r="G38" s="34"/>
      <c r="H38" s="7"/>
      <c r="I38" s="33">
        <f>C38/$C$12</f>
        <v>1.3475910297315385E-4</v>
      </c>
      <c r="J38" s="5"/>
      <c r="K38" s="1"/>
    </row>
    <row r="39" spans="1:11">
      <c r="A39" s="7" t="s">
        <v>151</v>
      </c>
      <c r="B39" s="37"/>
      <c r="C39" s="36">
        <v>41759.032149419683</v>
      </c>
      <c r="D39" s="35"/>
      <c r="E39" s="34"/>
      <c r="F39" s="33">
        <f>C39/$C$16</f>
        <v>4.1559340613243689E-4</v>
      </c>
      <c r="G39" s="34"/>
      <c r="H39" s="7"/>
      <c r="I39" s="33">
        <f>C39/$C$12</f>
        <v>3.6664397199168196E-4</v>
      </c>
      <c r="J39" s="5"/>
      <c r="K39" s="1"/>
    </row>
    <row r="40" spans="1:11">
      <c r="A40" s="7" t="s">
        <v>150</v>
      </c>
      <c r="B40" s="37"/>
      <c r="C40" s="36">
        <v>2496.9189725817223</v>
      </c>
      <c r="D40" s="35"/>
      <c r="E40" s="34"/>
      <c r="F40" s="33">
        <f>C40/$C$16</f>
        <v>2.4849787153564659E-5</v>
      </c>
      <c r="G40" s="34"/>
      <c r="H40" s="7"/>
      <c r="I40" s="33">
        <f>C40/$C$12</f>
        <v>2.1922928830654772E-5</v>
      </c>
      <c r="J40" s="5"/>
      <c r="K40" s="1"/>
    </row>
    <row r="41" spans="1:11">
      <c r="A41" s="24" t="s">
        <v>143</v>
      </c>
      <c r="B41" s="60"/>
      <c r="C41" s="59">
        <v>468.38868612479916</v>
      </c>
      <c r="D41" s="58"/>
      <c r="E41" s="26"/>
      <c r="F41" s="57">
        <f>C41/$C$16</f>
        <v>4.6614885317261192E-6</v>
      </c>
      <c r="G41" s="26"/>
      <c r="H41" s="24"/>
      <c r="I41" s="57">
        <f>C41/$C$12</f>
        <v>4.1124489595994647E-6</v>
      </c>
      <c r="J41" s="22"/>
      <c r="K41" s="1"/>
    </row>
    <row r="42" spans="1:11">
      <c r="A42" s="7" t="s">
        <v>149</v>
      </c>
      <c r="B42" s="37"/>
      <c r="C42" s="36">
        <v>172614.25921042572</v>
      </c>
      <c r="D42" s="35"/>
      <c r="E42" s="34"/>
      <c r="F42" s="33">
        <f>C42/$C$16</f>
        <v>1.7178881846591149E-3</v>
      </c>
      <c r="G42" s="34"/>
      <c r="H42" s="7"/>
      <c r="I42" s="33">
        <f>C42/$C$12</f>
        <v>1.5155518306281378E-3</v>
      </c>
      <c r="J42" s="5"/>
      <c r="K42" s="1"/>
    </row>
    <row r="43" spans="1:11">
      <c r="A43" s="7" t="s">
        <v>148</v>
      </c>
      <c r="B43" s="37"/>
      <c r="C43" s="36">
        <v>12456.185176993164</v>
      </c>
      <c r="D43" s="35"/>
      <c r="E43" s="34"/>
      <c r="F43" s="33">
        <f>C43/$C$16</f>
        <v>1.2396619745879098E-4</v>
      </c>
      <c r="G43" s="34"/>
      <c r="H43" s="7"/>
      <c r="I43" s="33">
        <f>C43/$C$12</f>
        <v>1.093652073356339E-4</v>
      </c>
      <c r="J43" s="5"/>
      <c r="K43" s="1"/>
    </row>
    <row r="44" spans="1:11">
      <c r="A44" s="7" t="s">
        <v>147</v>
      </c>
      <c r="B44" s="37"/>
      <c r="C44" s="36">
        <v>64255.394893094133</v>
      </c>
      <c r="D44" s="35"/>
      <c r="E44" s="34"/>
      <c r="F44" s="33">
        <f>C44/$C$16</f>
        <v>6.3948125834082303E-4</v>
      </c>
      <c r="G44" s="34"/>
      <c r="H44" s="7"/>
      <c r="I44" s="33">
        <f>C44/$C$12</f>
        <v>5.6416185895308074E-4</v>
      </c>
      <c r="J44" s="5"/>
      <c r="K44" s="1"/>
    </row>
    <row r="45" spans="1:11">
      <c r="A45" s="7" t="s">
        <v>146</v>
      </c>
      <c r="B45" s="37"/>
      <c r="C45" s="36">
        <v>51356.171983106236</v>
      </c>
      <c r="D45" s="35"/>
      <c r="E45" s="34"/>
      <c r="F45" s="33">
        <f>C45/$C$16</f>
        <v>5.1110586959997231E-4</v>
      </c>
      <c r="G45" s="34"/>
      <c r="H45" s="7"/>
      <c r="I45" s="33">
        <f>C45/$C$12</f>
        <v>4.5090678382582374E-4</v>
      </c>
      <c r="J45" s="5"/>
      <c r="K45" s="1"/>
    </row>
    <row r="46" spans="1:11">
      <c r="A46" s="7" t="s">
        <v>145</v>
      </c>
      <c r="B46" s="37"/>
      <c r="C46" s="36">
        <v>40763.430370370377</v>
      </c>
      <c r="D46" s="35"/>
      <c r="E46" s="34"/>
      <c r="F46" s="33">
        <f>C46/$C$16</f>
        <v>4.0568499798192942E-4</v>
      </c>
      <c r="G46" s="34"/>
      <c r="H46" s="7"/>
      <c r="I46" s="33">
        <f>C46/$C$12</f>
        <v>3.5790259624603519E-4</v>
      </c>
      <c r="J46" s="5"/>
      <c r="K46" s="1"/>
    </row>
    <row r="47" spans="1:11">
      <c r="A47" s="7" t="s">
        <v>144</v>
      </c>
      <c r="B47" s="37"/>
      <c r="C47" s="36">
        <v>699.36654774582894</v>
      </c>
      <c r="D47" s="35"/>
      <c r="E47" s="34"/>
      <c r="F47" s="33">
        <f>C47/$C$16</f>
        <v>6.9602217951981856E-6</v>
      </c>
      <c r="G47" s="34"/>
      <c r="H47" s="7"/>
      <c r="I47" s="33">
        <f>C47/$C$12</f>
        <v>6.1404327577837416E-6</v>
      </c>
      <c r="J47" s="5"/>
      <c r="K47" s="1"/>
    </row>
    <row r="48" spans="1:11">
      <c r="A48" s="7" t="s">
        <v>143</v>
      </c>
      <c r="B48" s="37"/>
      <c r="C48" s="36">
        <v>3083.7102391159901</v>
      </c>
      <c r="D48" s="35"/>
      <c r="E48" s="34"/>
      <c r="F48" s="33">
        <f>C48/$C$16</f>
        <v>3.0689639482401071E-5</v>
      </c>
      <c r="G48" s="34"/>
      <c r="H48" s="7"/>
      <c r="I48" s="33">
        <f>C48/$C$12</f>
        <v>2.7074951509780576E-5</v>
      </c>
      <c r="J48" s="5"/>
      <c r="K48" s="1"/>
    </row>
    <row r="49" spans="1:11">
      <c r="A49" s="4" t="s">
        <v>142</v>
      </c>
      <c r="B49" s="32"/>
      <c r="C49" s="31">
        <v>182166</v>
      </c>
      <c r="D49" s="30"/>
      <c r="E49" s="27"/>
      <c r="F49" s="29">
        <f>C49/$C$16</f>
        <v>1.8129488286661257E-3</v>
      </c>
      <c r="G49" s="27"/>
      <c r="H49" s="4"/>
      <c r="I49" s="29">
        <f>C49/$C$12</f>
        <v>1.5994160392140435E-3</v>
      </c>
      <c r="J49" s="2"/>
      <c r="K49" s="1"/>
    </row>
    <row r="50" spans="1:11">
      <c r="A50" s="4" t="s">
        <v>141</v>
      </c>
      <c r="B50" s="32"/>
      <c r="C50" s="31">
        <v>24640</v>
      </c>
      <c r="D50" s="30"/>
      <c r="E50" s="27"/>
      <c r="F50" s="29">
        <f>C50/$C$16</f>
        <v>2.4522171611789985E-4</v>
      </c>
      <c r="G50" s="27"/>
      <c r="H50" s="4"/>
      <c r="I50" s="29">
        <f>C50/$C$12</f>
        <v>2.163390051174974E-4</v>
      </c>
      <c r="J50" s="2"/>
      <c r="K50" s="1"/>
    </row>
    <row r="51" spans="1:11">
      <c r="A51" s="7" t="s">
        <v>140</v>
      </c>
      <c r="B51" s="37"/>
      <c r="C51" s="36">
        <v>386073.95707398438</v>
      </c>
      <c r="D51" s="35"/>
      <c r="E51" s="34"/>
      <c r="F51" s="33">
        <f>C51/$C$16</f>
        <v>3.8422775284947582E-3</v>
      </c>
      <c r="G51" s="34"/>
      <c r="H51" s="7"/>
      <c r="I51" s="33">
        <f>C51/$C$12</f>
        <v>3.3897262895763469E-3</v>
      </c>
      <c r="J51" s="5"/>
      <c r="K51" s="1"/>
    </row>
    <row r="52" spans="1:11">
      <c r="A52" s="7" t="s">
        <v>139</v>
      </c>
      <c r="B52" s="37"/>
      <c r="C52" s="36">
        <v>44036.419730037436</v>
      </c>
      <c r="D52" s="35"/>
      <c r="E52" s="34"/>
      <c r="F52" s="33">
        <f>C52/$C$16</f>
        <v>4.3825837734934753E-4</v>
      </c>
      <c r="G52" s="34"/>
      <c r="H52" s="7"/>
      <c r="I52" s="33">
        <f>C52/$C$12</f>
        <v>3.8663941693720913E-4</v>
      </c>
      <c r="J52" s="5"/>
      <c r="K52" s="1"/>
    </row>
    <row r="53" spans="1:11">
      <c r="A53" s="24" t="s">
        <v>138</v>
      </c>
      <c r="B53" s="60"/>
      <c r="C53" s="59">
        <v>342037.53734394704</v>
      </c>
      <c r="D53" s="58"/>
      <c r="E53" s="26"/>
      <c r="F53" s="57">
        <f>C53/$C$16</f>
        <v>3.4040191511454116E-3</v>
      </c>
      <c r="G53" s="26"/>
      <c r="H53" s="24"/>
      <c r="I53" s="57">
        <f>C53/$C$12</f>
        <v>3.0030868726391383E-3</v>
      </c>
      <c r="J53" s="22"/>
      <c r="K53" s="1"/>
    </row>
    <row r="54" spans="1:11">
      <c r="A54" s="7" t="s">
        <v>137</v>
      </c>
      <c r="B54" s="37"/>
      <c r="C54" s="36">
        <v>1007989.1767750223</v>
      </c>
      <c r="D54" s="35"/>
      <c r="E54" s="34"/>
      <c r="F54" s="33">
        <f>C54/$C$16</f>
        <v>1.0031689762866886E-2</v>
      </c>
      <c r="G54" s="34"/>
      <c r="H54" s="7"/>
      <c r="I54" s="33">
        <f>C54/$C$12</f>
        <v>8.8501369997042844E-3</v>
      </c>
      <c r="J54" s="5"/>
      <c r="K54" s="1"/>
    </row>
    <row r="55" spans="1:11">
      <c r="A55" s="7" t="s">
        <v>136</v>
      </c>
      <c r="B55" s="37"/>
      <c r="C55" s="36">
        <v>220118.33136759436</v>
      </c>
      <c r="D55" s="35"/>
      <c r="E55" s="34"/>
      <c r="F55" s="33">
        <f>C55/$C$16</f>
        <v>2.1906572632698876E-3</v>
      </c>
      <c r="G55" s="34"/>
      <c r="H55" s="7"/>
      <c r="I55" s="33">
        <f>C55/$C$12</f>
        <v>1.9326372084492284E-3</v>
      </c>
      <c r="J55" s="5"/>
      <c r="K55" s="1"/>
    </row>
    <row r="56" spans="1:11">
      <c r="A56" s="7" t="s">
        <v>135</v>
      </c>
      <c r="B56" s="37"/>
      <c r="C56" s="36">
        <v>138783.581908344</v>
      </c>
      <c r="D56" s="35"/>
      <c r="E56" s="34"/>
      <c r="F56" s="33">
        <f>C56/$C$16</f>
        <v>1.3811991933666084E-3</v>
      </c>
      <c r="G56" s="34"/>
      <c r="H56" s="7"/>
      <c r="I56" s="33">
        <f>C56/$C$12</f>
        <v>1.2185187514891986E-3</v>
      </c>
      <c r="J56" s="5"/>
      <c r="K56" s="1"/>
    </row>
    <row r="57" spans="1:11">
      <c r="A57" s="7" t="s">
        <v>134</v>
      </c>
      <c r="B57" s="37"/>
      <c r="C57" s="36">
        <v>552143.45581533038</v>
      </c>
      <c r="D57" s="35"/>
      <c r="E57" s="34"/>
      <c r="F57" s="33">
        <f>C57/$C$16</f>
        <v>5.4950310786648993E-3</v>
      </c>
      <c r="G57" s="34"/>
      <c r="H57" s="7"/>
      <c r="I57" s="33">
        <f>C57/$C$12</f>
        <v>4.8478151750497344E-3</v>
      </c>
      <c r="J57" s="5"/>
      <c r="K57" s="1"/>
    </row>
    <row r="58" spans="1:11">
      <c r="A58" s="7" t="s">
        <v>133</v>
      </c>
      <c r="B58" s="37"/>
      <c r="C58" s="36">
        <v>96944</v>
      </c>
      <c r="D58" s="35"/>
      <c r="E58" s="34"/>
      <c r="F58" s="33">
        <f>C58/$C$16</f>
        <v>9.6480414153139933E-4</v>
      </c>
      <c r="G58" s="34"/>
      <c r="H58" s="7"/>
      <c r="I58" s="33">
        <f>C58/$C$12</f>
        <v>8.5116755325124463E-4</v>
      </c>
      <c r="J58" s="5"/>
      <c r="K58" s="1"/>
    </row>
    <row r="59" spans="1:11">
      <c r="A59" s="24" t="s">
        <v>132</v>
      </c>
      <c r="B59" s="60" t="s">
        <v>131</v>
      </c>
      <c r="C59" s="59">
        <v>3517</v>
      </c>
      <c r="D59" s="58" t="s">
        <v>130</v>
      </c>
      <c r="E59" s="26" t="s">
        <v>131</v>
      </c>
      <c r="F59" s="57">
        <f>C59/$C$16</f>
        <v>3.5001817191016786E-5</v>
      </c>
      <c r="G59" s="26" t="s">
        <v>130</v>
      </c>
      <c r="H59" s="24" t="s">
        <v>131</v>
      </c>
      <c r="I59" s="57">
        <f>C59/$C$12</f>
        <v>3.0879232183370065E-5</v>
      </c>
      <c r="J59" s="22" t="s">
        <v>130</v>
      </c>
      <c r="K59" s="1"/>
    </row>
    <row r="60" spans="1:11">
      <c r="A60" s="10" t="s">
        <v>129</v>
      </c>
      <c r="B60" s="41"/>
      <c r="C60" s="40">
        <v>7984235</v>
      </c>
      <c r="D60" s="39"/>
      <c r="E60" s="28"/>
      <c r="F60" s="38">
        <f>C60/$C$16</f>
        <v>7.946054417973214E-2</v>
      </c>
      <c r="G60" s="28"/>
      <c r="H60" s="10"/>
      <c r="I60" s="38">
        <f>C60/$C$12</f>
        <v>7.0101520151148622E-2</v>
      </c>
      <c r="J60" s="8"/>
      <c r="K60" s="1"/>
    </row>
    <row r="61" spans="1:11">
      <c r="A61" s="7" t="s">
        <v>128</v>
      </c>
      <c r="B61" s="37"/>
      <c r="C61" s="36">
        <v>6621392.7498816177</v>
      </c>
      <c r="D61" s="35"/>
      <c r="E61" s="34"/>
      <c r="F61" s="33">
        <f>C61/$C$16</f>
        <v>6.5897292744179797E-2</v>
      </c>
      <c r="G61" s="34"/>
      <c r="H61" s="7"/>
      <c r="I61" s="33">
        <f>C61/$C$12</f>
        <v>5.8135775974090892E-2</v>
      </c>
      <c r="J61" s="5"/>
      <c r="K61" s="1"/>
    </row>
    <row r="62" spans="1:11">
      <c r="A62" s="7" t="s">
        <v>127</v>
      </c>
      <c r="B62" s="37"/>
      <c r="C62" s="64">
        <v>366779.72129093483</v>
      </c>
      <c r="D62" s="35"/>
      <c r="E62" s="34"/>
      <c r="F62" s="33">
        <f>C62/$C$16</f>
        <v>3.6502578203006508E-3</v>
      </c>
      <c r="G62" s="34"/>
      <c r="H62" s="7"/>
      <c r="I62" s="33">
        <f>C62/$C$12</f>
        <v>3.2203230520029963E-3</v>
      </c>
      <c r="J62" s="5"/>
      <c r="K62" s="1"/>
    </row>
    <row r="63" spans="1:11">
      <c r="A63" s="7" t="s">
        <v>126</v>
      </c>
      <c r="B63" s="37"/>
      <c r="C63" s="36">
        <v>996062.52882744744</v>
      </c>
      <c r="D63" s="35"/>
      <c r="E63" s="34"/>
      <c r="F63" s="33">
        <f>C63/$C$16</f>
        <v>9.9129936152516935E-3</v>
      </c>
      <c r="G63" s="34"/>
      <c r="H63" s="7"/>
      <c r="I63" s="33">
        <f>C63/$C$12</f>
        <v>8.7454211250547302E-3</v>
      </c>
      <c r="J63" s="5"/>
      <c r="K63" s="1"/>
    </row>
    <row r="64" spans="1:11">
      <c r="A64" s="4" t="s">
        <v>125</v>
      </c>
      <c r="B64" s="32"/>
      <c r="C64" s="65">
        <v>30743</v>
      </c>
      <c r="D64" s="30"/>
      <c r="E64" s="27"/>
      <c r="F64" s="29">
        <f>C64/$C$16</f>
        <v>3.0595987088525141E-4</v>
      </c>
      <c r="G64" s="27"/>
      <c r="H64" s="4"/>
      <c r="I64" s="29">
        <f>C64/$C$12</f>
        <v>2.6992329684769571E-4</v>
      </c>
      <c r="J64" s="2"/>
      <c r="K64" s="1"/>
    </row>
    <row r="65" spans="1:11">
      <c r="A65" s="7" t="s">
        <v>124</v>
      </c>
      <c r="B65" s="37"/>
      <c r="C65" s="64">
        <v>54943</v>
      </c>
      <c r="D65" s="35"/>
      <c r="E65" s="34"/>
      <c r="F65" s="33">
        <f>C65/$C$16</f>
        <v>5.4680262778676017E-4</v>
      </c>
      <c r="G65" s="34"/>
      <c r="H65" s="7"/>
      <c r="I65" s="33">
        <f>C65/$C$12</f>
        <v>4.8239910544523783E-4</v>
      </c>
      <c r="J65" s="5"/>
      <c r="K65" s="1"/>
    </row>
    <row r="66" spans="1:11">
      <c r="A66" s="7" t="s">
        <v>123</v>
      </c>
      <c r="B66" s="37"/>
      <c r="C66" s="36">
        <v>0</v>
      </c>
      <c r="D66" s="35"/>
      <c r="E66" s="34"/>
      <c r="F66" s="33">
        <f>C66/$C$16</f>
        <v>0</v>
      </c>
      <c r="G66" s="34"/>
      <c r="H66" s="7"/>
      <c r="I66" s="33">
        <f>C66/$C$12</f>
        <v>0</v>
      </c>
      <c r="J66" s="5"/>
      <c r="K66" s="1"/>
    </row>
    <row r="67" spans="1:11">
      <c r="A67" s="24" t="s">
        <v>122</v>
      </c>
      <c r="B67" s="60"/>
      <c r="C67" s="59">
        <v>54943</v>
      </c>
      <c r="D67" s="58"/>
      <c r="E67" s="26"/>
      <c r="F67" s="57">
        <f>C67/$C$16</f>
        <v>5.4680262778676017E-4</v>
      </c>
      <c r="G67" s="26"/>
      <c r="H67" s="24"/>
      <c r="I67" s="57">
        <f>C67/$C$12</f>
        <v>4.8239910544523783E-4</v>
      </c>
      <c r="J67" s="22"/>
      <c r="K67" s="1"/>
    </row>
    <row r="68" spans="1:11">
      <c r="A68" s="7" t="s">
        <v>121</v>
      </c>
      <c r="B68" s="37"/>
      <c r="C68" s="36">
        <v>4153718.9697494349</v>
      </c>
      <c r="D68" s="35"/>
      <c r="E68" s="34"/>
      <c r="F68" s="33">
        <f>C68/$C$16</f>
        <v>4.1338559011097044E-2</v>
      </c>
      <c r="G68" s="34"/>
      <c r="H68" s="7"/>
      <c r="I68" s="33">
        <f>C68/$C$12</f>
        <v>3.6469619701837215E-2</v>
      </c>
      <c r="J68" s="5"/>
      <c r="K68" s="1"/>
    </row>
    <row r="69" spans="1:11">
      <c r="A69" s="7" t="s">
        <v>120</v>
      </c>
      <c r="B69" s="37"/>
      <c r="C69" s="36">
        <v>3663976.0290482128</v>
      </c>
      <c r="D69" s="35"/>
      <c r="E69" s="34"/>
      <c r="F69" s="33">
        <f>C69/$C$16</f>
        <v>3.6464549093265047E-2</v>
      </c>
      <c r="G69" s="34"/>
      <c r="H69" s="7"/>
      <c r="I69" s="33">
        <f>C69/$C$12</f>
        <v>3.2169680555951673E-2</v>
      </c>
      <c r="J69" s="5"/>
      <c r="K69" s="1"/>
    </row>
    <row r="70" spans="1:11">
      <c r="A70" s="7" t="s">
        <v>119</v>
      </c>
      <c r="B70" s="37"/>
      <c r="C70" s="36">
        <v>281736.49036031106</v>
      </c>
      <c r="D70" s="35"/>
      <c r="E70" s="34"/>
      <c r="F70" s="33">
        <f>C70/$C$16</f>
        <v>2.8038922751294488E-3</v>
      </c>
      <c r="G70" s="34"/>
      <c r="H70" s="7"/>
      <c r="I70" s="33">
        <f>C70/$C$12</f>
        <v>2.4736441570554013E-3</v>
      </c>
      <c r="J70" s="5"/>
      <c r="K70" s="1"/>
    </row>
    <row r="71" spans="1:11">
      <c r="A71" s="7" t="s">
        <v>118</v>
      </c>
      <c r="B71" s="37"/>
      <c r="C71" s="36">
        <v>102109.39137373885</v>
      </c>
      <c r="D71" s="35"/>
      <c r="E71" s="34"/>
      <c r="F71" s="33">
        <f>C71/$C$16</f>
        <v>1.016211046445719E-3</v>
      </c>
      <c r="G71" s="34"/>
      <c r="H71" s="7"/>
      <c r="I71" s="33">
        <f>C71/$C$12</f>
        <v>8.9651964865859724E-4</v>
      </c>
      <c r="J71" s="5"/>
      <c r="K71" s="1"/>
    </row>
    <row r="72" spans="1:11">
      <c r="A72" s="7" t="s">
        <v>117</v>
      </c>
      <c r="B72" s="37"/>
      <c r="C72" s="36">
        <v>32309.412804042429</v>
      </c>
      <c r="D72" s="35"/>
      <c r="E72" s="34"/>
      <c r="F72" s="33">
        <f>C72/$C$16</f>
        <v>3.2154909312373905E-4</v>
      </c>
      <c r="G72" s="34"/>
      <c r="H72" s="7"/>
      <c r="I72" s="33">
        <f>C72/$C$12</f>
        <v>2.836763888781279E-4</v>
      </c>
      <c r="J72" s="5"/>
      <c r="K72" s="1"/>
    </row>
    <row r="73" spans="1:11">
      <c r="A73" s="7" t="s">
        <v>116</v>
      </c>
      <c r="B73" s="37"/>
      <c r="C73" s="36">
        <v>64025.161009254502</v>
      </c>
      <c r="D73" s="35"/>
      <c r="E73" s="34"/>
      <c r="F73" s="33">
        <f>C73/$C$16</f>
        <v>6.3718992927817516E-4</v>
      </c>
      <c r="G73" s="34"/>
      <c r="H73" s="7"/>
      <c r="I73" s="33">
        <f>C73/$C$12</f>
        <v>5.6214040727393282E-4</v>
      </c>
      <c r="J73" s="5"/>
      <c r="K73" s="1"/>
    </row>
    <row r="74" spans="1:11">
      <c r="A74" s="7" t="s">
        <v>115</v>
      </c>
      <c r="B74" s="37"/>
      <c r="C74" s="36">
        <v>9562.4851538752191</v>
      </c>
      <c r="D74" s="35"/>
      <c r="E74" s="34"/>
      <c r="F74" s="33">
        <f>C74/$C$16</f>
        <v>9.5167573854919671E-5</v>
      </c>
      <c r="G74" s="34"/>
      <c r="H74" s="7"/>
      <c r="I74" s="33">
        <f>C74/$C$12</f>
        <v>8.3958544019488798E-5</v>
      </c>
      <c r="J74" s="5"/>
      <c r="K74" s="1"/>
    </row>
    <row r="75" spans="1:11">
      <c r="A75" s="7" t="s">
        <v>114</v>
      </c>
      <c r="B75" s="37" t="s">
        <v>17</v>
      </c>
      <c r="C75" s="36">
        <v>212</v>
      </c>
      <c r="D75" s="35" t="s">
        <v>16</v>
      </c>
      <c r="E75" s="34" t="s">
        <v>17</v>
      </c>
      <c r="F75" s="33">
        <f>C75/$C$16</f>
        <v>2.1098621678975148E-6</v>
      </c>
      <c r="G75" s="34" t="s">
        <v>16</v>
      </c>
      <c r="H75" s="7" t="s">
        <v>17</v>
      </c>
      <c r="I75" s="33">
        <f>C75/$C$12</f>
        <v>1.8613583232511952E-6</v>
      </c>
      <c r="J75" s="5" t="s">
        <v>16</v>
      </c>
      <c r="K75" s="1"/>
    </row>
    <row r="76" spans="1:11">
      <c r="A76" s="24" t="s">
        <v>113</v>
      </c>
      <c r="B76" s="60" t="s">
        <v>17</v>
      </c>
      <c r="C76" s="59">
        <v>125</v>
      </c>
      <c r="D76" s="58" t="s">
        <v>16</v>
      </c>
      <c r="E76" s="26" t="s">
        <v>17</v>
      </c>
      <c r="F76" s="57">
        <f>C76/$C$16</f>
        <v>1.2440225046565534E-6</v>
      </c>
      <c r="G76" s="26" t="s">
        <v>16</v>
      </c>
      <c r="H76" s="24" t="s">
        <v>17</v>
      </c>
      <c r="I76" s="57">
        <f>C76/$C$12</f>
        <v>1.0974990113509406E-6</v>
      </c>
      <c r="J76" s="22" t="s">
        <v>16</v>
      </c>
      <c r="K76" s="1"/>
    </row>
    <row r="77" spans="1:11">
      <c r="A77" s="4" t="s">
        <v>112</v>
      </c>
      <c r="B77" s="32"/>
      <c r="C77" s="31">
        <v>118859</v>
      </c>
      <c r="D77" s="30"/>
      <c r="E77" s="27"/>
      <c r="F77" s="29">
        <f>C77/$C$16</f>
        <v>1.1829061670477863E-3</v>
      </c>
      <c r="G77" s="27"/>
      <c r="H77" s="4"/>
      <c r="I77" s="29">
        <f>C77/$C$12</f>
        <v>1.0435810799212916E-3</v>
      </c>
      <c r="J77" s="2"/>
      <c r="K77" s="1"/>
    </row>
    <row r="78" spans="1:11">
      <c r="A78" s="7" t="s">
        <v>111</v>
      </c>
      <c r="B78" s="37"/>
      <c r="C78" s="36">
        <v>21652</v>
      </c>
      <c r="D78" s="35"/>
      <c r="E78" s="34"/>
      <c r="F78" s="33">
        <f>C78/$C$16</f>
        <v>2.1548460216658957E-4</v>
      </c>
      <c r="G78" s="34"/>
      <c r="H78" s="7"/>
      <c r="I78" s="33">
        <f>C78/$C$12</f>
        <v>1.9010438875016451E-4</v>
      </c>
      <c r="J78" s="5"/>
      <c r="K78" s="1"/>
    </row>
    <row r="79" spans="1:11">
      <c r="A79" s="7" t="s">
        <v>110</v>
      </c>
      <c r="B79" s="37"/>
      <c r="C79" s="36">
        <v>2449.783957080655</v>
      </c>
      <c r="D79" s="35"/>
      <c r="E79" s="34"/>
      <c r="F79" s="33">
        <f>C79/$C$16</f>
        <v>2.4380690993239353E-5</v>
      </c>
      <c r="G79" s="34"/>
      <c r="H79" s="7"/>
      <c r="I79" s="33">
        <f>C79/$C$12</f>
        <v>2.1509083767355313E-5</v>
      </c>
      <c r="J79" s="5"/>
      <c r="K79" s="1"/>
    </row>
    <row r="80" spans="1:11">
      <c r="A80" s="24" t="s">
        <v>109</v>
      </c>
      <c r="B80" s="60"/>
      <c r="C80" s="59">
        <v>19202.216042919346</v>
      </c>
      <c r="D80" s="58"/>
      <c r="E80" s="26"/>
      <c r="F80" s="57">
        <f>C80/$C$16</f>
        <v>1.9110391117335023E-4</v>
      </c>
      <c r="G80" s="26"/>
      <c r="H80" s="24"/>
      <c r="I80" s="57">
        <f>C80/$C$12</f>
        <v>1.6859530498280922E-4</v>
      </c>
      <c r="J80" s="22"/>
      <c r="K80" s="1"/>
    </row>
    <row r="81" spans="1:11">
      <c r="A81" s="4" t="s">
        <v>108</v>
      </c>
      <c r="B81" s="32"/>
      <c r="C81" s="31">
        <v>37274</v>
      </c>
      <c r="D81" s="30"/>
      <c r="E81" s="27"/>
      <c r="F81" s="29">
        <f>C81/$C$16</f>
        <v>3.7095755870854698E-4</v>
      </c>
      <c r="G81" s="27"/>
      <c r="H81" s="4"/>
      <c r="I81" s="29">
        <f>C81/$C$12</f>
        <v>3.2726542519275967E-4</v>
      </c>
      <c r="J81" s="2"/>
      <c r="K81" s="1"/>
    </row>
    <row r="82" spans="1:11">
      <c r="A82" s="4" t="s">
        <v>107</v>
      </c>
      <c r="B82" s="32"/>
      <c r="C82" s="31">
        <v>7519120</v>
      </c>
      <c r="D82" s="30"/>
      <c r="E82" s="27"/>
      <c r="F82" s="29">
        <f>C82/$C$16</f>
        <v>7.4831635961705473E-2</v>
      </c>
      <c r="G82" s="27"/>
      <c r="H82" s="4"/>
      <c r="I82" s="29">
        <f>C82/$C$12</f>
        <v>6.601781412983268E-2</v>
      </c>
      <c r="J82" s="2"/>
      <c r="K82" s="1"/>
    </row>
    <row r="83" spans="1:11">
      <c r="A83" s="63" t="s">
        <v>106</v>
      </c>
      <c r="B83" s="37"/>
      <c r="C83" s="36">
        <v>12349121</v>
      </c>
      <c r="D83" s="35"/>
      <c r="E83" s="34"/>
      <c r="F83" s="33">
        <f>C83/$C$16</f>
        <v>0.12290067549381474</v>
      </c>
      <c r="G83" s="34"/>
      <c r="H83" s="7"/>
      <c r="I83" s="33">
        <f>C83/$C$12</f>
        <v>0.1084251847084251</v>
      </c>
      <c r="J83" s="5"/>
      <c r="K83" s="1"/>
    </row>
    <row r="84" spans="1:11">
      <c r="A84" s="7" t="s">
        <v>105</v>
      </c>
      <c r="B84" s="37"/>
      <c r="C84" s="36">
        <v>62379.535169562514</v>
      </c>
      <c r="D84" s="35"/>
      <c r="E84" s="34"/>
      <c r="F84" s="33">
        <f>C84/$C$16</f>
        <v>6.2081236464760583E-4</v>
      </c>
      <c r="G84" s="34"/>
      <c r="H84" s="7"/>
      <c r="I84" s="33">
        <f>C84/$C$12</f>
        <v>5.4769182541700872E-4</v>
      </c>
      <c r="J84" s="5"/>
      <c r="K84" s="1"/>
    </row>
    <row r="85" spans="1:11">
      <c r="A85" s="7" t="s">
        <v>104</v>
      </c>
      <c r="B85" s="37"/>
      <c r="C85" s="36">
        <v>23586.345497606082</v>
      </c>
      <c r="D85" s="35"/>
      <c r="E85" s="34"/>
      <c r="F85" s="33">
        <f>C85/$C$16</f>
        <v>2.3473555681301393E-4</v>
      </c>
      <c r="G85" s="34"/>
      <c r="H85" s="7"/>
      <c r="I85" s="33">
        <f>C85/$C$12</f>
        <v>2.0708792692003506E-4</v>
      </c>
      <c r="J85" s="5"/>
      <c r="K85" s="1"/>
    </row>
    <row r="86" spans="1:11">
      <c r="A86" s="7" t="s">
        <v>103</v>
      </c>
      <c r="B86" s="37"/>
      <c r="C86" s="36">
        <v>107245.98806488067</v>
      </c>
      <c r="D86" s="35"/>
      <c r="E86" s="34"/>
      <c r="F86" s="33">
        <f>C86/$C$16</f>
        <v>1.0673313814947175E-3</v>
      </c>
      <c r="G86" s="34"/>
      <c r="H86" s="7"/>
      <c r="I86" s="33">
        <f>C86/$C$12</f>
        <v>9.4161892698049049E-4</v>
      </c>
      <c r="J86" s="5"/>
      <c r="K86" s="1"/>
    </row>
    <row r="87" spans="1:11">
      <c r="A87" s="7" t="s">
        <v>102</v>
      </c>
      <c r="B87" s="37"/>
      <c r="C87" s="36">
        <v>35333.977500822337</v>
      </c>
      <c r="D87" s="35"/>
      <c r="E87" s="34"/>
      <c r="F87" s="33">
        <f>C87/$C$16</f>
        <v>3.5165010552041051E-4</v>
      </c>
      <c r="G87" s="34"/>
      <c r="H87" s="7"/>
      <c r="I87" s="33">
        <f>C87/$C$12</f>
        <v>3.1023204299399115E-4</v>
      </c>
      <c r="J87" s="5"/>
      <c r="K87" s="1"/>
    </row>
    <row r="88" spans="1:11">
      <c r="A88" s="7" t="s">
        <v>101</v>
      </c>
      <c r="B88" s="37"/>
      <c r="C88" s="36">
        <v>11837565.504335368</v>
      </c>
      <c r="D88" s="35"/>
      <c r="E88" s="34"/>
      <c r="F88" s="33">
        <f>C88/$C$16</f>
        <v>0.11780958310191442</v>
      </c>
      <c r="G88" s="34"/>
      <c r="H88" s="7"/>
      <c r="I88" s="33">
        <f>C88/$C$12</f>
        <v>0.10393373150248052</v>
      </c>
      <c r="J88" s="5"/>
      <c r="K88" s="1"/>
    </row>
    <row r="89" spans="1:11">
      <c r="A89" s="7" t="s">
        <v>100</v>
      </c>
      <c r="B89" s="37"/>
      <c r="C89" s="36">
        <v>64.003779101641015</v>
      </c>
      <c r="D89" s="35"/>
      <c r="E89" s="34"/>
      <c r="F89" s="33">
        <f>C89/$C$16</f>
        <v>6.3697713268406588E-7</v>
      </c>
      <c r="G89" s="34"/>
      <c r="H89" s="7"/>
      <c r="I89" s="33">
        <f>C89/$C$12</f>
        <v>5.619526742942001E-7</v>
      </c>
      <c r="J89" s="5"/>
      <c r="K89" s="1"/>
    </row>
    <row r="90" spans="1:11">
      <c r="A90" s="7" t="s">
        <v>99</v>
      </c>
      <c r="B90" s="37"/>
      <c r="C90" s="36">
        <v>12668.708203647528</v>
      </c>
      <c r="D90" s="35"/>
      <c r="E90" s="34"/>
      <c r="F90" s="33">
        <f>C90/$C$16</f>
        <v>1.26081264882117E-4</v>
      </c>
      <c r="G90" s="34"/>
      <c r="H90" s="7"/>
      <c r="I90" s="33">
        <f>C90/$C$12</f>
        <v>1.112311578287737E-4</v>
      </c>
      <c r="J90" s="5"/>
      <c r="K90" s="1"/>
    </row>
    <row r="91" spans="1:11">
      <c r="A91" s="7" t="s">
        <v>98</v>
      </c>
      <c r="B91" s="37"/>
      <c r="C91" s="36">
        <v>7199.4036767662001</v>
      </c>
      <c r="D91" s="35"/>
      <c r="E91" s="34"/>
      <c r="F91" s="33">
        <f>C91/$C$16</f>
        <v>7.1649761552034302E-5</v>
      </c>
      <c r="G91" s="34"/>
      <c r="H91" s="7"/>
      <c r="I91" s="33">
        <f>C91/$C$12</f>
        <v>6.3210707340537853E-5</v>
      </c>
      <c r="J91" s="5"/>
      <c r="K91" s="1"/>
    </row>
    <row r="92" spans="1:11">
      <c r="A92" s="7" t="s">
        <v>97</v>
      </c>
      <c r="B92" s="37"/>
      <c r="C92" s="36">
        <v>1112.0623895325464</v>
      </c>
      <c r="D92" s="35"/>
      <c r="E92" s="34"/>
      <c r="F92" s="33">
        <f>C92/$C$16</f>
        <v>1.1067445113285041E-5</v>
      </c>
      <c r="G92" s="34"/>
      <c r="H92" s="7"/>
      <c r="I92" s="33">
        <f>C92/$C$12</f>
        <v>9.7638989845802738E-6</v>
      </c>
      <c r="J92" s="5"/>
      <c r="K92" s="1"/>
    </row>
    <row r="93" spans="1:11">
      <c r="A93" s="7" t="s">
        <v>96</v>
      </c>
      <c r="B93" s="37"/>
      <c r="C93" s="36">
        <v>51607.851586652534</v>
      </c>
      <c r="D93" s="35"/>
      <c r="E93" s="34"/>
      <c r="F93" s="33">
        <f>C93/$C$16</f>
        <v>5.1361063032616936E-4</v>
      </c>
      <c r="G93" s="34"/>
      <c r="H93" s="7"/>
      <c r="I93" s="33">
        <f>C93/$C$12</f>
        <v>4.5311652875437784E-4</v>
      </c>
      <c r="J93" s="5"/>
      <c r="K93" s="1"/>
    </row>
    <row r="94" spans="1:11">
      <c r="A94" s="7" t="s">
        <v>95</v>
      </c>
      <c r="B94" s="37"/>
      <c r="C94" s="36">
        <v>0</v>
      </c>
      <c r="D94" s="35"/>
      <c r="E94" s="34"/>
      <c r="F94" s="33">
        <f>C94/$C$16</f>
        <v>0</v>
      </c>
      <c r="G94" s="34"/>
      <c r="H94" s="7"/>
      <c r="I94" s="33">
        <f>C94/$C$12</f>
        <v>0</v>
      </c>
      <c r="J94" s="5"/>
      <c r="K94" s="1"/>
    </row>
    <row r="95" spans="1:11">
      <c r="A95" s="7" t="s">
        <v>94</v>
      </c>
      <c r="B95" s="37"/>
      <c r="C95" s="36">
        <v>210358</v>
      </c>
      <c r="D95" s="35"/>
      <c r="E95" s="34"/>
      <c r="F95" s="33">
        <f>C95/$C$16</f>
        <v>2.0935206882763463E-3</v>
      </c>
      <c r="G95" s="34"/>
      <c r="H95" s="7"/>
      <c r="I95" s="33">
        <f>C95/$C$12</f>
        <v>1.8469415762380893E-3</v>
      </c>
      <c r="J95" s="5"/>
      <c r="K95" s="1"/>
    </row>
    <row r="96" spans="1:11">
      <c r="A96" s="7" t="s">
        <v>93</v>
      </c>
      <c r="B96" s="37" t="s">
        <v>17</v>
      </c>
      <c r="C96" s="36">
        <v>3253</v>
      </c>
      <c r="D96" s="35" t="s">
        <v>16</v>
      </c>
      <c r="E96" s="34" t="s">
        <v>17</v>
      </c>
      <c r="F96" s="33">
        <f>C96/$C$16</f>
        <v>3.2374441661182147E-5</v>
      </c>
      <c r="G96" s="34" t="s">
        <v>16</v>
      </c>
      <c r="H96" s="7" t="s">
        <v>17</v>
      </c>
      <c r="I96" s="33">
        <f>C96/$C$12</f>
        <v>2.8561314271396877E-5</v>
      </c>
      <c r="J96" s="5" t="s">
        <v>16</v>
      </c>
      <c r="K96" s="1"/>
    </row>
    <row r="97" spans="1:11">
      <c r="A97" s="7" t="s">
        <v>92</v>
      </c>
      <c r="B97" s="37" t="s">
        <v>17</v>
      </c>
      <c r="C97" s="36">
        <v>2163</v>
      </c>
      <c r="D97" s="35" t="s">
        <v>16</v>
      </c>
      <c r="E97" s="34" t="s">
        <v>17</v>
      </c>
      <c r="F97" s="33">
        <f>C97/$C$16</f>
        <v>2.1526565420577001E-5</v>
      </c>
      <c r="G97" s="34" t="s">
        <v>16</v>
      </c>
      <c r="H97" s="7" t="s">
        <v>17</v>
      </c>
      <c r="I97" s="33">
        <f>C97/$C$12</f>
        <v>1.8991122892416676E-5</v>
      </c>
      <c r="J97" s="5" t="s">
        <v>16</v>
      </c>
      <c r="K97" s="1"/>
    </row>
    <row r="98" spans="1:11">
      <c r="A98" s="7" t="s">
        <v>91</v>
      </c>
      <c r="B98" s="37" t="s">
        <v>17</v>
      </c>
      <c r="C98" s="36">
        <v>737</v>
      </c>
      <c r="D98" s="35" t="s">
        <v>16</v>
      </c>
      <c r="E98" s="34" t="s">
        <v>17</v>
      </c>
      <c r="F98" s="33">
        <f>C98/$C$16</f>
        <v>7.3347566874550394E-6</v>
      </c>
      <c r="G98" s="34" t="s">
        <v>16</v>
      </c>
      <c r="H98" s="7" t="s">
        <v>17</v>
      </c>
      <c r="I98" s="33">
        <f>C98/$C$12</f>
        <v>6.4708541709251461E-6</v>
      </c>
      <c r="J98" s="5" t="s">
        <v>16</v>
      </c>
      <c r="K98" s="1"/>
    </row>
    <row r="99" spans="1:11">
      <c r="A99" s="24" t="s">
        <v>90</v>
      </c>
      <c r="B99" s="60" t="s">
        <v>17</v>
      </c>
      <c r="C99" s="59">
        <v>242</v>
      </c>
      <c r="D99" s="58" t="s">
        <v>16</v>
      </c>
      <c r="E99" s="26" t="s">
        <v>17</v>
      </c>
      <c r="F99" s="57">
        <f>C99/$C$16</f>
        <v>2.4084275690150874E-6</v>
      </c>
      <c r="G99" s="26" t="s">
        <v>16</v>
      </c>
      <c r="H99" s="24" t="s">
        <v>17</v>
      </c>
      <c r="I99" s="57">
        <f>C99/$C$12</f>
        <v>2.124758085975421E-6</v>
      </c>
      <c r="J99" s="22" t="s">
        <v>16</v>
      </c>
      <c r="K99" s="1"/>
    </row>
    <row r="100" spans="1:11">
      <c r="A100" s="7" t="s">
        <v>89</v>
      </c>
      <c r="B100" s="37"/>
      <c r="C100" s="36">
        <v>738805.00850360992</v>
      </c>
      <c r="D100" s="35"/>
      <c r="E100" s="34"/>
      <c r="F100" s="33">
        <f>C100/$C$16</f>
        <v>7.3527204570517368E-3</v>
      </c>
      <c r="G100" s="34"/>
      <c r="H100" s="7"/>
      <c r="I100" s="33">
        <f>C100/$C$12</f>
        <v>6.4867021313106815E-3</v>
      </c>
      <c r="J100" s="5"/>
      <c r="K100" s="1"/>
    </row>
    <row r="101" spans="1:11">
      <c r="A101" s="7" t="s">
        <v>88</v>
      </c>
      <c r="B101" s="37"/>
      <c r="C101" s="36">
        <v>239353.37743262874</v>
      </c>
      <c r="D101" s="35"/>
      <c r="E101" s="34"/>
      <c r="F101" s="33">
        <f>C101/$C$16</f>
        <v>2.3820879047339533E-3</v>
      </c>
      <c r="G101" s="34"/>
      <c r="H101" s="7"/>
      <c r="I101" s="33">
        <f>C101/$C$12</f>
        <v>2.1015207607665487E-3</v>
      </c>
      <c r="J101" s="5"/>
      <c r="K101" s="1"/>
    </row>
    <row r="102" spans="1:11">
      <c r="A102" s="7" t="s">
        <v>87</v>
      </c>
      <c r="B102" s="37"/>
      <c r="C102" s="36">
        <v>73224.998180877301</v>
      </c>
      <c r="D102" s="35"/>
      <c r="E102" s="34"/>
      <c r="F102" s="33">
        <f>C102/$C$16</f>
        <v>7.2874836512357242E-4</v>
      </c>
      <c r="G102" s="34"/>
      <c r="H102" s="7"/>
      <c r="I102" s="33">
        <f>C102/$C$12</f>
        <v>6.4291490487749809E-4</v>
      </c>
      <c r="J102" s="5"/>
      <c r="K102" s="1"/>
    </row>
    <row r="103" spans="1:11">
      <c r="A103" s="7" t="s">
        <v>86</v>
      </c>
      <c r="B103" s="37"/>
      <c r="C103" s="36">
        <v>8486.1464177501148</v>
      </c>
      <c r="D103" s="35"/>
      <c r="E103" s="34"/>
      <c r="F103" s="33">
        <f>C103/$C$16</f>
        <v>8.4455656971933889E-5</v>
      </c>
      <c r="G103" s="34"/>
      <c r="H103" s="7"/>
      <c r="I103" s="33">
        <f>C103/$C$12</f>
        <v>7.4508298429280622E-5</v>
      </c>
      <c r="J103" s="5"/>
      <c r="K103" s="1"/>
    </row>
    <row r="104" spans="1:11">
      <c r="A104" s="7" t="s">
        <v>85</v>
      </c>
      <c r="B104" s="37"/>
      <c r="C104" s="36">
        <v>18560.489895467894</v>
      </c>
      <c r="D104" s="35"/>
      <c r="E104" s="34"/>
      <c r="F104" s="33">
        <f>C104/$C$16</f>
        <v>1.8471733701930096E-4</v>
      </c>
      <c r="G104" s="34"/>
      <c r="H104" s="7"/>
      <c r="I104" s="33">
        <f>C104/$C$12</f>
        <v>1.6296095448372109E-4</v>
      </c>
      <c r="J104" s="5"/>
      <c r="K104" s="1"/>
    </row>
    <row r="105" spans="1:11">
      <c r="A105" s="7" t="s">
        <v>84</v>
      </c>
      <c r="B105" s="37"/>
      <c r="C105" s="36">
        <v>28395.164142169371</v>
      </c>
      <c r="D105" s="35"/>
      <c r="E105" s="34"/>
      <c r="F105" s="33">
        <f>C105/$C$16</f>
        <v>2.8259378573020397E-4</v>
      </c>
      <c r="G105" s="34"/>
      <c r="H105" s="7"/>
      <c r="I105" s="33">
        <f>C105/$C$12</f>
        <v>2.4930931658542852E-4</v>
      </c>
      <c r="J105" s="5"/>
      <c r="K105" s="1"/>
    </row>
    <row r="106" spans="1:11">
      <c r="A106" s="7" t="s">
        <v>83</v>
      </c>
      <c r="B106" s="37"/>
      <c r="C106" s="36">
        <v>68227.911179617484</v>
      </c>
      <c r="D106" s="35"/>
      <c r="E106" s="34"/>
      <c r="F106" s="33">
        <f>C106/$C$16</f>
        <v>6.7901645562522088E-4</v>
      </c>
      <c r="G106" s="34"/>
      <c r="H106" s="7"/>
      <c r="I106" s="33">
        <f>C106/$C$12</f>
        <v>5.9904052052935975E-4</v>
      </c>
      <c r="J106" s="5"/>
      <c r="K106" s="1"/>
    </row>
    <row r="107" spans="1:11">
      <c r="A107" s="7" t="s">
        <v>82</v>
      </c>
      <c r="B107" s="37"/>
      <c r="C107" s="36">
        <v>3914.4084219542401</v>
      </c>
      <c r="D107" s="35"/>
      <c r="E107" s="34"/>
      <c r="F107" s="33">
        <f>C107/$C$16</f>
        <v>3.8956897354625764E-5</v>
      </c>
      <c r="G107" s="34"/>
      <c r="H107" s="7"/>
      <c r="I107" s="33">
        <f>C107/$C$12</f>
        <v>3.436847498494859E-5</v>
      </c>
      <c r="J107" s="5"/>
      <c r="K107" s="1"/>
    </row>
    <row r="108" spans="1:11">
      <c r="A108" s="7" t="s">
        <v>81</v>
      </c>
      <c r="B108" s="37"/>
      <c r="C108" s="36">
        <v>57513.157485376563</v>
      </c>
      <c r="D108" s="35"/>
      <c r="E108" s="34"/>
      <c r="F108" s="33">
        <f>C108/$C$16</f>
        <v>5.7238129780531964E-4</v>
      </c>
      <c r="G108" s="34"/>
      <c r="H108" s="7"/>
      <c r="I108" s="33">
        <f>C108/$C$12</f>
        <v>5.0496506783897382E-4</v>
      </c>
      <c r="J108" s="5"/>
      <c r="K108" s="1"/>
    </row>
    <row r="109" spans="1:11">
      <c r="A109" s="7" t="s">
        <v>80</v>
      </c>
      <c r="B109" s="37"/>
      <c r="C109" s="36">
        <v>241129</v>
      </c>
      <c r="D109" s="35"/>
      <c r="E109" s="34"/>
      <c r="F109" s="33">
        <f>C109/$C$16</f>
        <v>2.3997592202026409E-3</v>
      </c>
      <c r="G109" s="34"/>
      <c r="H109" s="7"/>
      <c r="I109" s="33">
        <f>C109/$C$12</f>
        <v>2.1171107128643276E-3</v>
      </c>
      <c r="J109" s="5"/>
      <c r="K109" s="1"/>
    </row>
    <row r="110" spans="1:11">
      <c r="A110" s="7" t="s">
        <v>79</v>
      </c>
      <c r="B110" s="37" t="s">
        <v>17</v>
      </c>
      <c r="C110" s="36">
        <v>1777</v>
      </c>
      <c r="D110" s="35" t="s">
        <v>16</v>
      </c>
      <c r="E110" s="34" t="s">
        <v>17</v>
      </c>
      <c r="F110" s="33">
        <f>C110/$C$16</f>
        <v>1.7685023926197565E-5</v>
      </c>
      <c r="G110" s="34" t="s">
        <v>16</v>
      </c>
      <c r="H110" s="7" t="s">
        <v>17</v>
      </c>
      <c r="I110" s="33">
        <f>C110/$C$12</f>
        <v>1.5602045945364972E-5</v>
      </c>
      <c r="J110" s="5" t="s">
        <v>16</v>
      </c>
      <c r="K110" s="1"/>
    </row>
    <row r="111" spans="1:11">
      <c r="A111" s="24" t="s">
        <v>78</v>
      </c>
      <c r="B111" s="60" t="s">
        <v>17</v>
      </c>
      <c r="C111" s="59">
        <v>777</v>
      </c>
      <c r="D111" s="58" t="s">
        <v>16</v>
      </c>
      <c r="E111" s="26" t="s">
        <v>17</v>
      </c>
      <c r="F111" s="57">
        <f>C111/$C$16</f>
        <v>7.7328438889451362E-6</v>
      </c>
      <c r="G111" s="26" t="s">
        <v>16</v>
      </c>
      <c r="H111" s="24" t="s">
        <v>17</v>
      </c>
      <c r="I111" s="57">
        <f>C111/$C$12</f>
        <v>6.8220538545574468E-6</v>
      </c>
      <c r="J111" s="22" t="s">
        <v>16</v>
      </c>
      <c r="K111" s="1"/>
    </row>
    <row r="112" spans="1:11">
      <c r="A112" s="24" t="s">
        <v>77</v>
      </c>
      <c r="B112" s="60"/>
      <c r="C112" s="59">
        <v>28236415</v>
      </c>
      <c r="D112" s="58"/>
      <c r="E112" s="26"/>
      <c r="F112" s="57">
        <f>C112/$C$16</f>
        <v>0.28101388568657504</v>
      </c>
      <c r="G112" s="26"/>
      <c r="H112" s="24"/>
      <c r="I112" s="57">
        <f>C112/$C$12</f>
        <v>0.24791550037275895</v>
      </c>
      <c r="J112" s="22"/>
      <c r="K112" s="1"/>
    </row>
    <row r="113" spans="1:11">
      <c r="A113" s="7" t="s">
        <v>76</v>
      </c>
      <c r="B113" s="37"/>
      <c r="C113" s="36">
        <v>3183211</v>
      </c>
      <c r="D113" s="35"/>
      <c r="E113" s="34"/>
      <c r="F113" s="33">
        <f>C113/$C$16</f>
        <v>3.1679888968562338E-2</v>
      </c>
      <c r="G113" s="34"/>
      <c r="H113" s="7"/>
      <c r="I113" s="33">
        <f>C113/$C$12</f>
        <v>2.794856740337151E-2</v>
      </c>
      <c r="J113" s="5"/>
      <c r="K113" s="1"/>
    </row>
    <row r="114" spans="1:11">
      <c r="A114" s="24" t="s">
        <v>75</v>
      </c>
      <c r="B114" s="60" t="s">
        <v>17</v>
      </c>
      <c r="C114" s="62">
        <v>5860</v>
      </c>
      <c r="D114" s="58" t="s">
        <v>16</v>
      </c>
      <c r="E114" s="26" t="s">
        <v>17</v>
      </c>
      <c r="F114" s="57">
        <f>C114/$C$16</f>
        <v>5.8319775018299227E-5</v>
      </c>
      <c r="G114" s="26" t="s">
        <v>16</v>
      </c>
      <c r="H114" s="24" t="s">
        <v>17</v>
      </c>
      <c r="I114" s="57">
        <f>C114/$C$12</f>
        <v>5.1450753652132093E-5</v>
      </c>
      <c r="J114" s="22" t="s">
        <v>16</v>
      </c>
      <c r="K114" s="1"/>
    </row>
    <row r="115" spans="1:11">
      <c r="A115" s="61" t="s">
        <v>15</v>
      </c>
      <c r="B115" s="60"/>
      <c r="C115" s="59">
        <v>100480497.36408079</v>
      </c>
      <c r="D115" s="58"/>
      <c r="E115" s="26"/>
      <c r="F115" s="57">
        <v>1</v>
      </c>
      <c r="G115" s="26"/>
      <c r="H115" s="24"/>
      <c r="I115" s="57">
        <f>C115/C12</f>
        <v>0.88221797213703568</v>
      </c>
      <c r="J115" s="22"/>
      <c r="K115" s="1"/>
    </row>
    <row r="116" spans="1:11">
      <c r="A116" s="1"/>
      <c r="B116" s="56"/>
      <c r="C116" s="56"/>
      <c r="D116" s="56"/>
      <c r="E116" s="1"/>
      <c r="F116" s="1"/>
      <c r="G116" s="1"/>
      <c r="H116" s="1"/>
      <c r="I116" s="1"/>
      <c r="J116" s="1"/>
      <c r="K116" s="1"/>
    </row>
    <row r="117" spans="1:11">
      <c r="A117" s="1" t="s">
        <v>74</v>
      </c>
      <c r="B117" s="56"/>
      <c r="C117" s="56"/>
      <c r="D117" s="56"/>
      <c r="E117" s="1"/>
      <c r="F117" s="1"/>
      <c r="G117" s="1"/>
      <c r="H117" s="1"/>
      <c r="I117" s="1"/>
      <c r="J117" s="1"/>
      <c r="K117" s="1"/>
    </row>
    <row r="118" spans="1:11" ht="13.5" customHeight="1">
      <c r="A118" s="55" t="s">
        <v>9</v>
      </c>
      <c r="B118" s="54"/>
      <c r="C118" s="53" t="s">
        <v>73</v>
      </c>
      <c r="D118" s="52"/>
      <c r="E118" s="51"/>
      <c r="F118" s="50" t="s">
        <v>72</v>
      </c>
      <c r="G118" s="49"/>
      <c r="H118" s="51"/>
      <c r="I118" s="50" t="s">
        <v>71</v>
      </c>
      <c r="J118" s="49"/>
      <c r="K118" s="1"/>
    </row>
    <row r="119" spans="1:11">
      <c r="A119" s="48"/>
      <c r="B119" s="47"/>
      <c r="C119" s="46"/>
      <c r="D119" s="45"/>
      <c r="E119" s="44"/>
      <c r="F119" s="43"/>
      <c r="G119" s="42"/>
      <c r="H119" s="44"/>
      <c r="I119" s="43"/>
      <c r="J119" s="42"/>
      <c r="K119" s="1"/>
    </row>
    <row r="120" spans="1:11">
      <c r="A120" s="10" t="s">
        <v>70</v>
      </c>
      <c r="B120" s="41"/>
      <c r="C120" s="40">
        <v>1861564.7368462649</v>
      </c>
      <c r="D120" s="39"/>
      <c r="E120" s="28"/>
      <c r="F120" s="38">
        <f>C120/$C$16</f>
        <v>1.8526627412094467E-2</v>
      </c>
      <c r="G120" s="28"/>
      <c r="H120" s="10"/>
      <c r="I120" s="38">
        <f>C120/$C$12</f>
        <v>1.6344523666036396E-2</v>
      </c>
      <c r="J120" s="8"/>
      <c r="K120" s="1"/>
    </row>
    <row r="121" spans="1:11">
      <c r="A121" s="4" t="s">
        <v>69</v>
      </c>
      <c r="B121" s="32"/>
      <c r="C121" s="31">
        <v>3439312.7446457637</v>
      </c>
      <c r="D121" s="30"/>
      <c r="E121" s="27"/>
      <c r="F121" s="38">
        <f>C121/$C$16</f>
        <v>3.4228659639131423E-2</v>
      </c>
      <c r="G121" s="27"/>
      <c r="H121" s="4"/>
      <c r="I121" s="38">
        <f>C121/$C$12</f>
        <v>3.0197138695803327E-2</v>
      </c>
      <c r="J121" s="2"/>
      <c r="K121" s="1"/>
    </row>
    <row r="122" spans="1:11">
      <c r="A122" s="7" t="s">
        <v>68</v>
      </c>
      <c r="B122" s="37"/>
      <c r="C122" s="36">
        <v>325857.22898294294</v>
      </c>
      <c r="D122" s="35"/>
      <c r="E122" s="34"/>
      <c r="F122" s="38">
        <f>C122/$C$16</f>
        <v>3.242989809278438E-3</v>
      </c>
      <c r="G122" s="34"/>
      <c r="H122" s="7"/>
      <c r="I122" s="38">
        <f>C122/$C$12</f>
        <v>2.8610238932026957E-3</v>
      </c>
      <c r="J122" s="5"/>
      <c r="K122" s="1"/>
    </row>
    <row r="123" spans="1:11">
      <c r="A123" s="4" t="s">
        <v>67</v>
      </c>
      <c r="B123" s="32"/>
      <c r="C123" s="31">
        <v>669131.70746349962</v>
      </c>
      <c r="D123" s="30"/>
      <c r="E123" s="27"/>
      <c r="F123" s="38">
        <f>C123/$C$16</f>
        <v>6.6593192213108728E-3</v>
      </c>
      <c r="G123" s="27"/>
      <c r="H123" s="4"/>
      <c r="I123" s="38">
        <f>C123/$C$12</f>
        <v>5.874971099238061E-3</v>
      </c>
      <c r="J123" s="2"/>
      <c r="K123" s="1"/>
    </row>
    <row r="124" spans="1:11">
      <c r="A124" s="7" t="s">
        <v>66</v>
      </c>
      <c r="B124" s="37"/>
      <c r="C124" s="36">
        <v>539406.0391274899</v>
      </c>
      <c r="D124" s="35"/>
      <c r="E124" s="34"/>
      <c r="F124" s="38">
        <f>C124/$C$16</f>
        <v>5.3682660145780072E-3</v>
      </c>
      <c r="G124" s="34"/>
      <c r="H124" s="7"/>
      <c r="I124" s="38">
        <f>C124/$C$12</f>
        <v>4.7359807572731755E-3</v>
      </c>
      <c r="J124" s="5"/>
      <c r="K124" s="1"/>
    </row>
    <row r="125" spans="1:11">
      <c r="A125" s="4" t="s">
        <v>65</v>
      </c>
      <c r="B125" s="32"/>
      <c r="C125" s="31">
        <v>105410.95043071211</v>
      </c>
      <c r="D125" s="30"/>
      <c r="E125" s="27"/>
      <c r="F125" s="38">
        <f>C125/$C$16</f>
        <v>1.0490687565843384E-3</v>
      </c>
      <c r="G125" s="27"/>
      <c r="H125" s="4"/>
      <c r="I125" s="38">
        <f>C125/$C$12</f>
        <v>9.2550731106615634E-4</v>
      </c>
      <c r="J125" s="2"/>
      <c r="K125" s="1"/>
    </row>
    <row r="126" spans="1:11">
      <c r="A126" s="7" t="s">
        <v>64</v>
      </c>
      <c r="B126" s="37"/>
      <c r="C126" s="36">
        <v>112922.42286948285</v>
      </c>
      <c r="D126" s="35"/>
      <c r="E126" s="34"/>
      <c r="F126" s="38">
        <f>C126/$C$16</f>
        <v>1.1238242826398443E-3</v>
      </c>
      <c r="G126" s="34"/>
      <c r="H126" s="7"/>
      <c r="I126" s="38">
        <f>C126/$C$12</f>
        <v>9.914579796688821E-4</v>
      </c>
      <c r="J126" s="5"/>
      <c r="K126" s="1"/>
    </row>
    <row r="127" spans="1:11">
      <c r="A127" s="4" t="s">
        <v>63</v>
      </c>
      <c r="B127" s="32"/>
      <c r="C127" s="31">
        <v>134391.8689842507</v>
      </c>
      <c r="D127" s="30"/>
      <c r="E127" s="27"/>
      <c r="F127" s="38">
        <f>C127/$C$16</f>
        <v>1.3374920756741035E-3</v>
      </c>
      <c r="G127" s="27"/>
      <c r="H127" s="4"/>
      <c r="I127" s="38">
        <f>C127/$C$12</f>
        <v>1.1799595467505623E-3</v>
      </c>
      <c r="J127" s="2"/>
      <c r="K127" s="1"/>
    </row>
    <row r="128" spans="1:11">
      <c r="A128" s="7" t="s">
        <v>62</v>
      </c>
      <c r="B128" s="37"/>
      <c r="C128" s="36">
        <v>3193821.5752581446</v>
      </c>
      <c r="D128" s="35"/>
      <c r="E128" s="34"/>
      <c r="F128" s="38">
        <f>C128/$C$16</f>
        <v>3.1785487323830207E-2</v>
      </c>
      <c r="G128" s="34"/>
      <c r="H128" s="7"/>
      <c r="I128" s="38">
        <f>C128/$C$12</f>
        <v>2.804172817021694E-2</v>
      </c>
      <c r="J128" s="5"/>
      <c r="K128" s="1"/>
    </row>
    <row r="129" spans="1:11">
      <c r="A129" s="4" t="s">
        <v>61</v>
      </c>
      <c r="B129" s="32"/>
      <c r="C129" s="31">
        <v>1417111.3358621821</v>
      </c>
      <c r="D129" s="30"/>
      <c r="E129" s="27"/>
      <c r="F129" s="38">
        <f>C129/$C$16</f>
        <v>1.4103347147331729E-2</v>
      </c>
      <c r="G129" s="27"/>
      <c r="H129" s="4"/>
      <c r="I129" s="38">
        <f>C129/$C$12</f>
        <v>1.2442226320663644E-2</v>
      </c>
      <c r="J129" s="2"/>
      <c r="K129" s="1"/>
    </row>
    <row r="130" spans="1:11">
      <c r="A130" s="7" t="s">
        <v>60</v>
      </c>
      <c r="B130" s="37"/>
      <c r="C130" s="36">
        <v>1738218.0985052437</v>
      </c>
      <c r="D130" s="35"/>
      <c r="E130" s="34"/>
      <c r="F130" s="38">
        <f>C130/$C$16</f>
        <v>1.7299059460334758E-2</v>
      </c>
      <c r="G130" s="34"/>
      <c r="H130" s="7"/>
      <c r="I130" s="38">
        <f>C130/$C$12</f>
        <v>1.5261541156974534E-2</v>
      </c>
      <c r="J130" s="5"/>
      <c r="K130" s="1"/>
    </row>
    <row r="131" spans="1:11">
      <c r="A131" s="4" t="s">
        <v>59</v>
      </c>
      <c r="B131" s="32"/>
      <c r="C131" s="31">
        <v>880192.71629300306</v>
      </c>
      <c r="D131" s="30"/>
      <c r="E131" s="27"/>
      <c r="F131" s="38">
        <f>C131/$C$16</f>
        <v>8.7598363800262154E-3</v>
      </c>
      <c r="G131" s="27"/>
      <c r="H131" s="4"/>
      <c r="I131" s="38">
        <f>C131/$C$12</f>
        <v>7.7280850874389588E-3</v>
      </c>
      <c r="J131" s="2"/>
      <c r="K131" s="1"/>
    </row>
    <row r="132" spans="1:11">
      <c r="A132" s="7" t="s">
        <v>58</v>
      </c>
      <c r="B132" s="37"/>
      <c r="C132" s="36">
        <v>931689.10111674445</v>
      </c>
      <c r="D132" s="35"/>
      <c r="E132" s="34"/>
      <c r="F132" s="38">
        <f>C132/$C$16</f>
        <v>9.2723376730597228E-3</v>
      </c>
      <c r="G132" s="34"/>
      <c r="H132" s="7"/>
      <c r="I132" s="38">
        <f>C132/$C$12</f>
        <v>8.1802229388965881E-3</v>
      </c>
      <c r="J132" s="5"/>
      <c r="K132" s="1"/>
    </row>
    <row r="133" spans="1:11">
      <c r="A133" s="4" t="s">
        <v>57</v>
      </c>
      <c r="B133" s="32"/>
      <c r="C133" s="31">
        <v>513122.42864426406</v>
      </c>
      <c r="D133" s="30"/>
      <c r="E133" s="27"/>
      <c r="F133" s="38">
        <f>C133/$C$16</f>
        <v>5.1066867910199284E-3</v>
      </c>
      <c r="G133" s="27"/>
      <c r="H133" s="4"/>
      <c r="I133" s="38">
        <f>C133/$C$12</f>
        <v>4.5052108651125865E-3</v>
      </c>
      <c r="J133" s="2"/>
      <c r="K133" s="1"/>
    </row>
    <row r="134" spans="1:11">
      <c r="A134" s="7" t="s">
        <v>56</v>
      </c>
      <c r="B134" s="37"/>
      <c r="C134" s="36">
        <v>2970.4002044672416</v>
      </c>
      <c r="D134" s="35"/>
      <c r="E134" s="34"/>
      <c r="F134" s="38">
        <f>C134/$C$16</f>
        <v>2.9561957617549413E-5</v>
      </c>
      <c r="G134" s="34"/>
      <c r="H134" s="7"/>
      <c r="I134" s="38">
        <f>C134/$C$12</f>
        <v>2.6080090301755434E-5</v>
      </c>
      <c r="J134" s="5"/>
      <c r="K134" s="1"/>
    </row>
    <row r="135" spans="1:11">
      <c r="A135" s="4" t="s">
        <v>55</v>
      </c>
      <c r="B135" s="32"/>
      <c r="C135" s="31">
        <v>6942187.8565388042</v>
      </c>
      <c r="D135" s="30"/>
      <c r="E135" s="27"/>
      <c r="F135" s="38">
        <f>C135/$C$16</f>
        <v>6.9089903400701702E-2</v>
      </c>
      <c r="G135" s="27"/>
      <c r="H135" s="4"/>
      <c r="I135" s="38">
        <f>C135/$C$12</f>
        <v>6.0952354473310745E-2</v>
      </c>
      <c r="J135" s="2"/>
      <c r="K135" s="1"/>
    </row>
    <row r="136" spans="1:11">
      <c r="A136" s="7" t="s">
        <v>54</v>
      </c>
      <c r="B136" s="37"/>
      <c r="C136" s="36">
        <v>664710.62081254856</v>
      </c>
      <c r="D136" s="35"/>
      <c r="E136" s="34"/>
      <c r="F136" s="38">
        <f>C136/$C$16</f>
        <v>6.6153197710003137E-3</v>
      </c>
      <c r="G136" s="34"/>
      <c r="H136" s="7"/>
      <c r="I136" s="38">
        <f>C136/$C$12</f>
        <v>5.8361539934099361E-3</v>
      </c>
      <c r="J136" s="5"/>
      <c r="K136" s="1"/>
    </row>
    <row r="137" spans="1:11">
      <c r="A137" s="4" t="s">
        <v>53</v>
      </c>
      <c r="B137" s="32"/>
      <c r="C137" s="31">
        <v>1818383.8689077694</v>
      </c>
      <c r="D137" s="30"/>
      <c r="E137" s="27"/>
      <c r="F137" s="38">
        <f>C137/$C$16</f>
        <v>1.809688364020574E-2</v>
      </c>
      <c r="G137" s="27"/>
      <c r="H137" s="4"/>
      <c r="I137" s="38">
        <f>C137/$C$12</f>
        <v>1.5965395987062203E-2</v>
      </c>
      <c r="J137" s="2"/>
      <c r="K137" s="1"/>
    </row>
    <row r="138" spans="1:11">
      <c r="A138" s="7" t="s">
        <v>52</v>
      </c>
      <c r="B138" s="37"/>
      <c r="C138" s="36">
        <v>602798.64036371862</v>
      </c>
      <c r="D138" s="35"/>
      <c r="E138" s="34"/>
      <c r="F138" s="38">
        <f>C138/$C$16</f>
        <v>5.9991605951107063E-3</v>
      </c>
      <c r="G138" s="34"/>
      <c r="H138" s="7"/>
      <c r="I138" s="38">
        <f>C138/$C$12</f>
        <v>5.2925672947429789E-3</v>
      </c>
      <c r="J138" s="5"/>
      <c r="K138" s="1"/>
    </row>
    <row r="139" spans="1:11">
      <c r="A139" s="4" t="s">
        <v>51</v>
      </c>
      <c r="B139" s="32"/>
      <c r="C139" s="31">
        <v>194203.48608924323</v>
      </c>
      <c r="D139" s="30"/>
      <c r="E139" s="27"/>
      <c r="F139" s="38">
        <f>C139/$C$16</f>
        <v>1.9327480574221961E-3</v>
      </c>
      <c r="G139" s="27"/>
      <c r="H139" s="4"/>
      <c r="I139" s="38">
        <f>C139/$C$12</f>
        <v>1.7051050718708048E-3</v>
      </c>
      <c r="J139" s="2"/>
      <c r="K139" s="1"/>
    </row>
    <row r="140" spans="1:11">
      <c r="A140" s="7" t="s">
        <v>50</v>
      </c>
      <c r="B140" s="37"/>
      <c r="C140" s="36">
        <v>6146.3163880708425</v>
      </c>
      <c r="D140" s="35"/>
      <c r="E140" s="34"/>
      <c r="F140" s="38">
        <f>C140/$C$16</f>
        <v>6.1169247259996085E-5</v>
      </c>
      <c r="G140" s="34"/>
      <c r="H140" s="7"/>
      <c r="I140" s="38">
        <f>C140/$C$12</f>
        <v>5.3964609274862672E-5</v>
      </c>
      <c r="J140" s="5"/>
      <c r="K140" s="1"/>
    </row>
    <row r="141" spans="1:11">
      <c r="A141" s="4" t="s">
        <v>49</v>
      </c>
      <c r="B141" s="32"/>
      <c r="C141" s="31">
        <v>2607.26343793245</v>
      </c>
      <c r="D141" s="30"/>
      <c r="E141" s="27"/>
      <c r="F141" s="38">
        <f>C141/$C$16</f>
        <v>2.5947955138849462E-5</v>
      </c>
      <c r="G141" s="27"/>
      <c r="H141" s="4"/>
      <c r="I141" s="38">
        <f>C141/$C$12</f>
        <v>2.2891752363698545E-5</v>
      </c>
      <c r="J141" s="2"/>
      <c r="K141" s="1"/>
    </row>
    <row r="142" spans="1:11">
      <c r="A142" s="7" t="s">
        <v>48</v>
      </c>
      <c r="B142" s="37"/>
      <c r="C142" s="36">
        <v>677620.06125820742</v>
      </c>
      <c r="D142" s="35"/>
      <c r="E142" s="34"/>
      <c r="F142" s="38">
        <f>C142/$C$16</f>
        <v>6.7437968464956989E-3</v>
      </c>
      <c r="G142" s="34"/>
      <c r="H142" s="7"/>
      <c r="I142" s="38">
        <f>C142/$C$12</f>
        <v>5.949498778419572E-3</v>
      </c>
      <c r="J142" s="5"/>
      <c r="K142" s="1"/>
    </row>
    <row r="143" spans="1:11">
      <c r="A143" s="4" t="s">
        <v>47</v>
      </c>
      <c r="B143" s="32"/>
      <c r="C143" s="31">
        <v>154208.85729764</v>
      </c>
      <c r="D143" s="30"/>
      <c r="E143" s="27"/>
      <c r="F143" s="38">
        <f>C143/$C$16</f>
        <v>1.5347143111650813E-3</v>
      </c>
      <c r="G143" s="27"/>
      <c r="H143" s="4"/>
      <c r="I143" s="38">
        <f>C143/$C$12</f>
        <v>1.3539525474057456E-3</v>
      </c>
      <c r="J143" s="2"/>
      <c r="K143" s="1"/>
    </row>
    <row r="144" spans="1:11">
      <c r="A144" s="4" t="s">
        <v>46</v>
      </c>
      <c r="B144" s="32"/>
      <c r="C144" s="31">
        <v>14935.60194472293</v>
      </c>
      <c r="D144" s="30"/>
      <c r="E144" s="27"/>
      <c r="F144" s="38">
        <f>C144/$C$16</f>
        <v>1.4864179951862009E-4</v>
      </c>
      <c r="G144" s="27"/>
      <c r="H144" s="4"/>
      <c r="I144" s="38">
        <f>C144/$C$12</f>
        <v>1.3113446694611682E-4</v>
      </c>
      <c r="J144" s="2"/>
      <c r="K144" s="1"/>
    </row>
    <row r="145" spans="1:11">
      <c r="A145" s="7" t="s">
        <v>45</v>
      </c>
      <c r="B145" s="37"/>
      <c r="C145" s="36">
        <v>1293489</v>
      </c>
      <c r="D145" s="35"/>
      <c r="E145" s="34"/>
      <c r="F145" s="38">
        <f>C145/$C$16</f>
        <v>1.2873035404205606E-2</v>
      </c>
      <c r="G145" s="34"/>
      <c r="H145" s="7"/>
      <c r="I145" s="38">
        <f>C145/$C$12</f>
        <v>1.1356823189546535E-2</v>
      </c>
      <c r="J145" s="5"/>
      <c r="K145" s="1"/>
    </row>
    <row r="146" spans="1:11">
      <c r="A146" s="7" t="s">
        <v>44</v>
      </c>
      <c r="B146" s="37" t="s">
        <v>17</v>
      </c>
      <c r="C146" s="36">
        <v>4248</v>
      </c>
      <c r="D146" s="35" t="s">
        <v>16</v>
      </c>
      <c r="E146" s="34" t="s">
        <v>17</v>
      </c>
      <c r="F146" s="33">
        <f>C146/$C$16</f>
        <v>4.2276860798248314E-5</v>
      </c>
      <c r="G146" s="34" t="s">
        <v>16</v>
      </c>
      <c r="H146" s="7" t="s">
        <v>17</v>
      </c>
      <c r="I146" s="33">
        <f>C146/$C$12</f>
        <v>3.7297406401750366E-5</v>
      </c>
      <c r="J146" s="5" t="s">
        <v>16</v>
      </c>
      <c r="K146" s="1"/>
    </row>
    <row r="147" spans="1:11">
      <c r="A147" s="7" t="s">
        <v>43</v>
      </c>
      <c r="B147" s="37" t="s">
        <v>17</v>
      </c>
      <c r="C147" s="36">
        <v>3906</v>
      </c>
      <c r="D147" s="35" t="s">
        <v>16</v>
      </c>
      <c r="E147" s="34" t="s">
        <v>17</v>
      </c>
      <c r="F147" s="33">
        <f>C147/$C$16</f>
        <v>3.887321522550798E-5</v>
      </c>
      <c r="G147" s="34" t="s">
        <v>16</v>
      </c>
      <c r="H147" s="7" t="s">
        <v>17</v>
      </c>
      <c r="I147" s="33">
        <f>C147/$C$12</f>
        <v>3.429464910669419E-5</v>
      </c>
      <c r="J147" s="5" t="s">
        <v>16</v>
      </c>
      <c r="K147" s="1"/>
    </row>
    <row r="148" spans="1:11">
      <c r="A148" s="18" t="s">
        <v>15</v>
      </c>
      <c r="B148" s="32"/>
      <c r="C148" s="31">
        <v>28236415</v>
      </c>
      <c r="D148" s="30"/>
      <c r="E148" s="27"/>
      <c r="F148" s="29">
        <f>C148/$C$16</f>
        <v>0.28101388568657504</v>
      </c>
      <c r="G148" s="27"/>
      <c r="H148" s="4"/>
      <c r="I148" s="29">
        <f>C148/$C$12</f>
        <v>0.24791550037275895</v>
      </c>
      <c r="J148" s="2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 t="s">
        <v>42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8" t="s">
        <v>9</v>
      </c>
      <c r="B151" s="21"/>
      <c r="C151" s="21"/>
      <c r="D151" s="21"/>
      <c r="E151" s="21"/>
      <c r="F151" s="21"/>
      <c r="G151" s="11"/>
      <c r="H151" s="13"/>
      <c r="I151" s="12" t="s">
        <v>41</v>
      </c>
      <c r="J151" s="11"/>
      <c r="K151" s="1"/>
    </row>
    <row r="152" spans="1:11">
      <c r="A152" s="10" t="s">
        <v>40</v>
      </c>
      <c r="B152" s="28"/>
      <c r="C152" s="28"/>
      <c r="D152" s="28"/>
      <c r="E152" s="28"/>
      <c r="F152" s="9"/>
      <c r="G152" s="8"/>
      <c r="H152" s="10"/>
      <c r="I152" s="20">
        <v>81.06</v>
      </c>
      <c r="J152" s="8"/>
      <c r="K152" s="1"/>
    </row>
    <row r="153" spans="1:11">
      <c r="A153" s="4" t="s">
        <v>39</v>
      </c>
      <c r="B153" s="27"/>
      <c r="C153" s="27"/>
      <c r="D153" s="27"/>
      <c r="E153" s="27"/>
      <c r="F153" s="3"/>
      <c r="G153" s="2"/>
      <c r="H153" s="4"/>
      <c r="I153" s="17">
        <v>1.58</v>
      </c>
      <c r="J153" s="2"/>
      <c r="K153" s="1"/>
    </row>
    <row r="154" spans="1:11">
      <c r="A154" s="24" t="s">
        <v>38</v>
      </c>
      <c r="B154" s="26"/>
      <c r="C154" s="26"/>
      <c r="D154" s="26"/>
      <c r="E154" s="26"/>
      <c r="F154" s="25"/>
      <c r="G154" s="22"/>
      <c r="H154" s="24"/>
      <c r="I154" s="23">
        <v>17.36</v>
      </c>
      <c r="J154" s="22"/>
      <c r="K154" s="1"/>
    </row>
    <row r="155" spans="1:11">
      <c r="A155" s="18" t="s">
        <v>37</v>
      </c>
      <c r="B155" s="21"/>
      <c r="C155" s="21"/>
      <c r="D155" s="21"/>
      <c r="E155" s="21"/>
      <c r="F155" s="21"/>
      <c r="G155" s="11"/>
      <c r="H155" s="4"/>
      <c r="I155" s="17">
        <v>100</v>
      </c>
      <c r="J155" s="2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 t="s">
        <v>36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4" t="s">
        <v>35</v>
      </c>
      <c r="B158" s="13"/>
      <c r="C158" s="12" t="s">
        <v>34</v>
      </c>
      <c r="D158" s="11"/>
      <c r="E158" s="1"/>
      <c r="F158" s="1"/>
      <c r="G158" s="1"/>
      <c r="H158" s="1"/>
      <c r="I158" s="1"/>
      <c r="J158" s="1"/>
      <c r="K158" s="1"/>
    </row>
    <row r="159" spans="1:11">
      <c r="A159" s="10" t="s">
        <v>33</v>
      </c>
      <c r="B159" s="10"/>
      <c r="C159" s="20">
        <v>39.770000000000003</v>
      </c>
      <c r="D159" s="8"/>
      <c r="E159" s="1"/>
      <c r="F159" s="1"/>
      <c r="G159" s="1"/>
      <c r="H159" s="1"/>
      <c r="I159" s="1"/>
      <c r="J159" s="1"/>
      <c r="K159" s="1"/>
    </row>
    <row r="160" spans="1:11">
      <c r="A160" s="4" t="s">
        <v>32</v>
      </c>
      <c r="B160" s="4"/>
      <c r="C160" s="17">
        <v>0.11</v>
      </c>
      <c r="D160" s="2"/>
      <c r="E160" s="1"/>
      <c r="F160" s="1"/>
      <c r="G160" s="1"/>
      <c r="H160" s="1"/>
      <c r="I160" s="1"/>
      <c r="J160" s="1"/>
      <c r="K160" s="1"/>
    </row>
    <row r="161" spans="1:11">
      <c r="A161" s="7" t="s">
        <v>31</v>
      </c>
      <c r="B161" s="7"/>
      <c r="C161" s="19">
        <v>0.11</v>
      </c>
      <c r="D161" s="5"/>
      <c r="E161" s="1"/>
      <c r="F161" s="1"/>
      <c r="G161" s="1"/>
      <c r="H161" s="1"/>
      <c r="I161" s="1"/>
      <c r="J161" s="1"/>
      <c r="K161" s="1"/>
    </row>
    <row r="162" spans="1:11">
      <c r="A162" s="4" t="s">
        <v>30</v>
      </c>
      <c r="B162" s="4"/>
      <c r="C162" s="17">
        <v>0.81</v>
      </c>
      <c r="D162" s="2"/>
      <c r="E162" s="1"/>
      <c r="F162" s="1"/>
      <c r="G162" s="1"/>
      <c r="H162" s="1"/>
      <c r="I162" s="1"/>
      <c r="J162" s="1"/>
      <c r="K162" s="1"/>
    </row>
    <row r="163" spans="1:11">
      <c r="A163" s="7" t="s">
        <v>29</v>
      </c>
      <c r="B163" s="7"/>
      <c r="C163" s="19">
        <v>0.11</v>
      </c>
      <c r="D163" s="5"/>
      <c r="E163" s="1"/>
      <c r="F163" s="1"/>
      <c r="G163" s="1"/>
      <c r="H163" s="1"/>
      <c r="I163" s="1"/>
      <c r="J163" s="1"/>
      <c r="K163" s="1"/>
    </row>
    <row r="164" spans="1:11">
      <c r="A164" s="4" t="s">
        <v>28</v>
      </c>
      <c r="B164" s="4"/>
      <c r="C164" s="17">
        <v>4.33</v>
      </c>
      <c r="D164" s="2"/>
      <c r="E164" s="1"/>
      <c r="F164" s="1"/>
      <c r="G164" s="1"/>
      <c r="H164" s="1"/>
      <c r="I164" s="1"/>
      <c r="J164" s="1"/>
      <c r="K164" s="1"/>
    </row>
    <row r="165" spans="1:11">
      <c r="A165" s="7" t="s">
        <v>27</v>
      </c>
      <c r="B165" s="7"/>
      <c r="C165" s="19">
        <v>5.45</v>
      </c>
      <c r="D165" s="5"/>
      <c r="E165" s="1"/>
      <c r="F165" s="1"/>
      <c r="G165" s="1"/>
      <c r="H165" s="1"/>
      <c r="I165" s="1"/>
      <c r="J165" s="1"/>
      <c r="K165" s="1"/>
    </row>
    <row r="166" spans="1:11">
      <c r="A166" s="4" t="s">
        <v>26</v>
      </c>
      <c r="B166" s="4"/>
      <c r="C166" s="17">
        <v>0.36</v>
      </c>
      <c r="D166" s="2"/>
      <c r="E166" s="1"/>
      <c r="F166" s="1"/>
      <c r="G166" s="1"/>
      <c r="H166" s="1"/>
      <c r="I166" s="1"/>
      <c r="J166" s="1"/>
      <c r="K166" s="1"/>
    </row>
    <row r="167" spans="1:11">
      <c r="A167" s="7" t="s">
        <v>25</v>
      </c>
      <c r="B167" s="7"/>
      <c r="C167" s="19">
        <v>8.11</v>
      </c>
      <c r="D167" s="5"/>
      <c r="E167" s="1"/>
      <c r="F167" s="1"/>
      <c r="G167" s="1"/>
      <c r="H167" s="1"/>
      <c r="I167" s="1"/>
      <c r="J167" s="1"/>
      <c r="K167" s="1"/>
    </row>
    <row r="168" spans="1:11">
      <c r="A168" s="4" t="s">
        <v>24</v>
      </c>
      <c r="B168" s="4"/>
      <c r="C168" s="17">
        <v>8.1999999999999993</v>
      </c>
      <c r="D168" s="2"/>
      <c r="E168" s="1"/>
      <c r="F168" s="1"/>
      <c r="G168" s="1"/>
      <c r="H168" s="1"/>
      <c r="I168" s="1"/>
      <c r="J168" s="1"/>
      <c r="K168" s="1"/>
    </row>
    <row r="169" spans="1:11">
      <c r="A169" s="7" t="s">
        <v>23</v>
      </c>
      <c r="B169" s="7"/>
      <c r="C169" s="19">
        <v>2.0699999999999998</v>
      </c>
      <c r="D169" s="5"/>
      <c r="E169" s="1"/>
      <c r="F169" s="1"/>
      <c r="G169" s="1"/>
      <c r="H169" s="1"/>
      <c r="I169" s="1"/>
      <c r="J169" s="1"/>
      <c r="K169" s="1"/>
    </row>
    <row r="170" spans="1:11">
      <c r="A170" s="4" t="s">
        <v>22</v>
      </c>
      <c r="B170" s="4"/>
      <c r="C170" s="17">
        <v>0.06</v>
      </c>
      <c r="D170" s="2"/>
      <c r="E170" s="1"/>
      <c r="F170" s="1"/>
      <c r="G170" s="1"/>
      <c r="H170" s="1"/>
      <c r="I170" s="1"/>
      <c r="J170" s="1"/>
      <c r="K170" s="1"/>
    </row>
    <row r="171" spans="1:11">
      <c r="A171" s="7" t="s">
        <v>21</v>
      </c>
      <c r="B171" s="7"/>
      <c r="C171" s="19">
        <v>0.44</v>
      </c>
      <c r="D171" s="5"/>
      <c r="E171" s="1"/>
      <c r="F171" s="1"/>
      <c r="G171" s="1"/>
      <c r="H171" s="1"/>
      <c r="I171" s="1"/>
      <c r="J171" s="1"/>
      <c r="K171" s="1"/>
    </row>
    <row r="172" spans="1:11">
      <c r="A172" s="4" t="s">
        <v>20</v>
      </c>
      <c r="B172" s="4"/>
      <c r="C172" s="17">
        <v>1.07</v>
      </c>
      <c r="D172" s="2"/>
      <c r="E172" s="1"/>
      <c r="F172" s="1"/>
      <c r="G172" s="1"/>
      <c r="H172" s="1"/>
      <c r="I172" s="1"/>
      <c r="J172" s="1"/>
      <c r="K172" s="1"/>
    </row>
    <row r="173" spans="1:11">
      <c r="A173" s="7" t="s">
        <v>19</v>
      </c>
      <c r="B173" s="7"/>
      <c r="C173" s="19">
        <v>29</v>
      </c>
      <c r="D173" s="5"/>
      <c r="E173" s="1"/>
      <c r="F173" s="1"/>
      <c r="G173" s="1"/>
      <c r="H173" s="1"/>
      <c r="I173" s="1"/>
      <c r="J173" s="1"/>
      <c r="K173" s="1"/>
    </row>
    <row r="174" spans="1:11">
      <c r="A174" s="7" t="s">
        <v>18</v>
      </c>
      <c r="B174" s="7" t="s">
        <v>17</v>
      </c>
      <c r="C174" s="19">
        <v>26.36</v>
      </c>
      <c r="D174" s="5" t="s">
        <v>16</v>
      </c>
      <c r="E174" s="1"/>
      <c r="F174" s="1"/>
      <c r="G174" s="1"/>
      <c r="H174" s="1"/>
      <c r="I174" s="1"/>
      <c r="J174" s="1"/>
      <c r="K174" s="1"/>
    </row>
    <row r="175" spans="1:11">
      <c r="A175" s="18" t="s">
        <v>15</v>
      </c>
      <c r="B175" s="4"/>
      <c r="C175" s="17">
        <v>99.995999999999995</v>
      </c>
      <c r="D175" s="2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 t="s">
        <v>14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4" t="s">
        <v>13</v>
      </c>
      <c r="B178" s="4"/>
      <c r="C178" s="12" t="s">
        <v>12</v>
      </c>
      <c r="D178" s="2"/>
      <c r="E178" s="1"/>
      <c r="F178" s="1"/>
      <c r="G178" s="1"/>
      <c r="H178" s="1"/>
      <c r="I178" s="1"/>
      <c r="J178" s="1"/>
      <c r="K178" s="1"/>
    </row>
    <row r="179" spans="1:11">
      <c r="A179" s="16" t="s">
        <v>11</v>
      </c>
      <c r="B179" s="4"/>
      <c r="C179" s="15">
        <v>24524</v>
      </c>
      <c r="D179" s="2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 t="s">
        <v>10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4" t="s">
        <v>9</v>
      </c>
      <c r="B182" s="13"/>
      <c r="C182" s="12" t="s">
        <v>8</v>
      </c>
      <c r="D182" s="11"/>
      <c r="E182" s="1"/>
      <c r="F182" s="1"/>
      <c r="G182" s="1"/>
      <c r="H182" s="1"/>
      <c r="I182" s="1"/>
      <c r="J182" s="1"/>
      <c r="K182" s="1"/>
    </row>
    <row r="183" spans="1:11">
      <c r="A183" s="10" t="s">
        <v>7</v>
      </c>
      <c r="B183" s="10"/>
      <c r="C183" s="9">
        <v>20</v>
      </c>
      <c r="D183" s="8"/>
      <c r="E183" s="1"/>
      <c r="F183" s="1"/>
      <c r="G183" s="1"/>
      <c r="H183" s="1"/>
      <c r="I183" s="1"/>
      <c r="J183" s="1"/>
      <c r="K183" s="1"/>
    </row>
    <row r="184" spans="1:11">
      <c r="A184" s="4" t="s">
        <v>6</v>
      </c>
      <c r="B184" s="4"/>
      <c r="C184" s="3">
        <v>13</v>
      </c>
      <c r="D184" s="2"/>
      <c r="E184" s="1"/>
      <c r="F184" s="1"/>
      <c r="G184" s="1"/>
      <c r="H184" s="1"/>
      <c r="I184" s="1"/>
      <c r="J184" s="1"/>
      <c r="K184" s="1"/>
    </row>
    <row r="185" spans="1:11">
      <c r="A185" s="7" t="s">
        <v>5</v>
      </c>
      <c r="B185" s="7"/>
      <c r="C185" s="6">
        <v>1</v>
      </c>
      <c r="D185" s="5"/>
      <c r="E185" s="1"/>
      <c r="F185" s="1"/>
      <c r="G185" s="1"/>
      <c r="H185" s="1"/>
      <c r="I185" s="1"/>
      <c r="J185" s="1"/>
      <c r="K185" s="1"/>
    </row>
    <row r="186" spans="1:11">
      <c r="A186" s="4" t="s">
        <v>4</v>
      </c>
      <c r="B186" s="4"/>
      <c r="C186" s="3">
        <v>0</v>
      </c>
      <c r="D186" s="2"/>
      <c r="E186" s="1"/>
      <c r="F186" s="1"/>
      <c r="G186" s="1"/>
      <c r="H186" s="1"/>
      <c r="I186" s="1"/>
      <c r="J186" s="1"/>
      <c r="K186" s="1"/>
    </row>
    <row r="187" spans="1:11">
      <c r="A187" s="7" t="s">
        <v>3</v>
      </c>
      <c r="B187" s="7"/>
      <c r="C187" s="6">
        <v>0</v>
      </c>
      <c r="D187" s="5"/>
      <c r="E187" s="1"/>
      <c r="F187" s="1"/>
      <c r="G187" s="1"/>
      <c r="H187" s="1"/>
      <c r="I187" s="1"/>
      <c r="J187" s="1"/>
      <c r="K187" s="1"/>
    </row>
    <row r="188" spans="1:11">
      <c r="A188" s="4" t="s">
        <v>2</v>
      </c>
      <c r="B188" s="4"/>
      <c r="C188" s="3">
        <v>6</v>
      </c>
      <c r="D188" s="2"/>
      <c r="E188" s="1"/>
      <c r="F188" s="1"/>
      <c r="G188" s="1"/>
      <c r="H188" s="1"/>
      <c r="I188" s="1"/>
      <c r="J188" s="1"/>
      <c r="K188" s="1"/>
    </row>
    <row r="189" spans="1:11">
      <c r="A189" s="7" t="s">
        <v>1</v>
      </c>
      <c r="B189" s="7"/>
      <c r="C189" s="6">
        <v>0</v>
      </c>
      <c r="D189" s="5"/>
      <c r="E189" s="1"/>
      <c r="F189" s="1"/>
      <c r="G189" s="1"/>
      <c r="H189" s="1"/>
      <c r="I189" s="1"/>
      <c r="J189" s="1"/>
      <c r="K189" s="1"/>
    </row>
    <row r="190" spans="1:11">
      <c r="A190" s="4" t="s">
        <v>0</v>
      </c>
      <c r="B190" s="4"/>
      <c r="C190" s="3">
        <v>2</v>
      </c>
      <c r="D190" s="2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honeticPr fontId="1"/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>
    <oddHeader>&amp;R&amp;F</oddHeader>
  </headerFooter>
  <rowBreaks count="3" manualBreakCount="3">
    <brk id="59" max="16383" man="1"/>
    <brk id="116" max="16383" man="1"/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こん包業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2017-01-10T06:51:35Z</cp:lastPrinted>
  <dcterms:created xsi:type="dcterms:W3CDTF">2017-01-10T06:51:29Z</dcterms:created>
  <dcterms:modified xsi:type="dcterms:W3CDTF">2017-01-10T06:51:51Z</dcterms:modified>
</cp:coreProperties>
</file>