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5820" windowWidth="13515" windowHeight="5955"/>
  </bookViews>
  <sheets>
    <sheet name="報告26表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4"/>
  <c r="E5" i="4" s="1"/>
  <c r="E4" i="4" s="1"/>
</calcChain>
</file>

<file path=xl/sharedStrings.xml><?xml version="1.0" encoding="utf-8"?>
<sst xmlns="http://schemas.openxmlformats.org/spreadsheetml/2006/main" count="23" uniqueCount="23">
  <si>
    <t>第２６表　離乳食について困ったこと－離乳食について困ったこと別、人数、割合－総数（0-2歳)</t>
    <rPh sb="0" eb="1">
      <t>ダイ</t>
    </rPh>
    <rPh sb="3" eb="4">
      <t>ヒョウ</t>
    </rPh>
    <rPh sb="5" eb="8">
      <t>リニュウショク</t>
    </rPh>
    <rPh sb="12" eb="13">
      <t>コマ</t>
    </rPh>
    <rPh sb="18" eb="21">
      <t>リニュウショク</t>
    </rPh>
    <rPh sb="25" eb="26">
      <t>コマ</t>
    </rPh>
    <rPh sb="30" eb="31">
      <t>ベツ</t>
    </rPh>
    <rPh sb="32" eb="34">
      <t>ニンズウ</t>
    </rPh>
    <rPh sb="35" eb="37">
      <t>ワリアイ</t>
    </rPh>
    <rPh sb="38" eb="40">
      <t>ソウスウ</t>
    </rPh>
    <rPh sb="44" eb="45">
      <t>サイ</t>
    </rPh>
    <phoneticPr fontId="4"/>
  </si>
  <si>
    <t>離乳食について困ったこと</t>
    <rPh sb="0" eb="3">
      <t>リニュウショク</t>
    </rPh>
    <rPh sb="7" eb="8">
      <t>コマ</t>
    </rPh>
    <phoneticPr fontId="4"/>
  </si>
  <si>
    <t>実数</t>
    <rPh sb="0" eb="2">
      <t>ジッスウ</t>
    </rPh>
    <phoneticPr fontId="4"/>
  </si>
  <si>
    <t>構成割合（％）</t>
    <rPh sb="0" eb="2">
      <t>コウセイ</t>
    </rPh>
    <rPh sb="2" eb="4">
      <t>ワリアイ</t>
    </rPh>
    <phoneticPr fontId="4"/>
  </si>
  <si>
    <t xml:space="preserve">  回答者数</t>
    <rPh sb="2" eb="4">
      <t>カイトウ</t>
    </rPh>
    <rPh sb="4" eb="5">
      <t>シャ</t>
    </rPh>
    <rPh sb="5" eb="6">
      <t>スウ</t>
    </rPh>
    <phoneticPr fontId="4"/>
  </si>
  <si>
    <t>　困ったことがある</t>
    <rPh sb="1" eb="2">
      <t>コマ</t>
    </rPh>
    <phoneticPr fontId="4"/>
  </si>
  <si>
    <t>　開始の時期がわからない</t>
    <rPh sb="1" eb="3">
      <t>カイシ</t>
    </rPh>
    <rPh sb="4" eb="6">
      <t>ジキ</t>
    </rPh>
    <phoneticPr fontId="4"/>
  </si>
  <si>
    <t>　食べる量が少ない</t>
    <rPh sb="1" eb="2">
      <t>タ</t>
    </rPh>
    <rPh sb="4" eb="5">
      <t>リョウ</t>
    </rPh>
    <rPh sb="6" eb="7">
      <t>スク</t>
    </rPh>
    <phoneticPr fontId="4"/>
  </si>
  <si>
    <t>　食べる量が多い</t>
    <rPh sb="1" eb="2">
      <t>タ</t>
    </rPh>
    <rPh sb="4" eb="5">
      <t>リョウ</t>
    </rPh>
    <rPh sb="6" eb="7">
      <t>オオ</t>
    </rPh>
    <phoneticPr fontId="4"/>
  </si>
  <si>
    <t>　乳汁（母乳や人工乳）と離乳食のバランスがわからない</t>
    <rPh sb="1" eb="2">
      <t>ニュウ</t>
    </rPh>
    <rPh sb="2" eb="3">
      <t>ジル</t>
    </rPh>
    <rPh sb="4" eb="6">
      <t>ボニュウ</t>
    </rPh>
    <rPh sb="7" eb="9">
      <t>ジンコウ</t>
    </rPh>
    <rPh sb="9" eb="10">
      <t>ニュウ</t>
    </rPh>
    <rPh sb="12" eb="15">
      <t>リニュウショク</t>
    </rPh>
    <phoneticPr fontId="4"/>
  </si>
  <si>
    <t>　乳汁（母乳や人工乳）をよく飲み、離乳食がなかなか進まない</t>
    <rPh sb="1" eb="2">
      <t>ニュウ</t>
    </rPh>
    <rPh sb="2" eb="3">
      <t>ジル</t>
    </rPh>
    <rPh sb="4" eb="6">
      <t>ボニュウ</t>
    </rPh>
    <rPh sb="7" eb="9">
      <t>ジンコウ</t>
    </rPh>
    <rPh sb="9" eb="10">
      <t>ニュウ</t>
    </rPh>
    <rPh sb="14" eb="15">
      <t>ノ</t>
    </rPh>
    <rPh sb="17" eb="20">
      <t>リニュウショク</t>
    </rPh>
    <rPh sb="25" eb="26">
      <t>スス</t>
    </rPh>
    <phoneticPr fontId="4"/>
  </si>
  <si>
    <t>　食べものの種類が偏っている</t>
    <rPh sb="1" eb="2">
      <t>タ</t>
    </rPh>
    <rPh sb="6" eb="8">
      <t>シュルイ</t>
    </rPh>
    <rPh sb="9" eb="10">
      <t>カタヨ</t>
    </rPh>
    <phoneticPr fontId="4"/>
  </si>
  <si>
    <t>　もぐもぐ、かみかみが少ない（丸のみしている）</t>
    <rPh sb="11" eb="12">
      <t>スク</t>
    </rPh>
    <rPh sb="15" eb="16">
      <t>マル</t>
    </rPh>
    <phoneticPr fontId="4"/>
  </si>
  <si>
    <t>　食べ物をいつまでも口にためている</t>
    <rPh sb="1" eb="2">
      <t>タ</t>
    </rPh>
    <rPh sb="3" eb="4">
      <t>モノ</t>
    </rPh>
    <rPh sb="10" eb="11">
      <t>クチ</t>
    </rPh>
    <phoneticPr fontId="4"/>
  </si>
  <si>
    <t>　食べるのをいやがる</t>
    <rPh sb="1" eb="2">
      <t>タ</t>
    </rPh>
    <phoneticPr fontId="4"/>
  </si>
  <si>
    <t>　作り方がわからない</t>
    <rPh sb="1" eb="2">
      <t>ツク</t>
    </rPh>
    <rPh sb="3" eb="4">
      <t>カタ</t>
    </rPh>
    <phoneticPr fontId="4"/>
  </si>
  <si>
    <t>　作るのが負担、大変</t>
    <rPh sb="1" eb="2">
      <t>ツク</t>
    </rPh>
    <rPh sb="5" eb="7">
      <t>フタン</t>
    </rPh>
    <rPh sb="8" eb="10">
      <t>タイヘン</t>
    </rPh>
    <phoneticPr fontId="4"/>
  </si>
  <si>
    <t>　食べさせるのが負担、大変</t>
    <rPh sb="1" eb="2">
      <t>タ</t>
    </rPh>
    <rPh sb="8" eb="10">
      <t>フタン</t>
    </rPh>
    <rPh sb="11" eb="13">
      <t>タイヘン</t>
    </rPh>
    <phoneticPr fontId="4"/>
  </si>
  <si>
    <t>　相談する人がいない、もしくは、わからない</t>
    <rPh sb="1" eb="3">
      <t>ソウダン</t>
    </rPh>
    <rPh sb="5" eb="6">
      <t>ヒト</t>
    </rPh>
    <phoneticPr fontId="4"/>
  </si>
  <si>
    <t>　相談する場所がない、もしくは、わからない</t>
    <rPh sb="1" eb="3">
      <t>ソウダン</t>
    </rPh>
    <rPh sb="5" eb="7">
      <t>バショ</t>
    </rPh>
    <phoneticPr fontId="4"/>
  </si>
  <si>
    <t>　その他</t>
    <rPh sb="3" eb="4">
      <t>タ</t>
    </rPh>
    <phoneticPr fontId="4"/>
  </si>
  <si>
    <t>　特にない</t>
    <rPh sb="1" eb="2">
      <t>トク</t>
    </rPh>
    <phoneticPr fontId="4"/>
  </si>
  <si>
    <t>（複数回答）</t>
    <rPh sb="1" eb="3">
      <t>フクスウ</t>
    </rPh>
    <rPh sb="3" eb="5">
      <t>カイトウ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</si>
</sst>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0" fontId="5" fillId="0" borderId="7" xfId="1" applyFont="1" applyBorder="1">
      <alignment vertical="center"/>
    </xf>
    <xf numFmtId="0" fontId="5" fillId="0" borderId="1" xfId="1" applyFont="1" applyBorder="1" applyAlignment="1">
      <alignment vertical="center" wrapText="1"/>
    </xf>
    <xf numFmtId="38" fontId="5" fillId="0" borderId="3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0" xfId="1" applyFont="1" applyAlignment="1">
      <alignment horizontal="right" vertical="center"/>
    </xf>
  </cellXfs>
  <cellStyles count="3">
    <cellStyle name="標準" xfId="0" builtinId="0"/>
    <cellStyle name="標準 2" xfId="1"/>
    <cellStyle name="標準_１表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E29"/>
  <sheetViews>
    <sheetView tabSelected="1" zoomScale="69" zoomScaleNormal="69" workbookViewId="0">
      <selection activeCell="E27" sqref="E27"/>
    </sheetView>
  </sheetViews>
  <sheetFormatPr defaultRowHeight="13.5" x14ac:dyDescent="0.15"/>
  <cols>
    <col min="1" max="1" width="2" style="2" customWidth="1"/>
    <col min="2" max="2" width="8.5" style="2" customWidth="1"/>
    <col min="3" max="3" width="64.875" style="2" customWidth="1"/>
    <col min="4" max="5" width="21.375" style="2" customWidth="1"/>
    <col min="6" max="16384" width="9" style="2"/>
  </cols>
  <sheetData>
    <row r="1" spans="2:5" ht="18" customHeight="1" x14ac:dyDescent="0.15">
      <c r="B1" s="1" t="s">
        <v>0</v>
      </c>
      <c r="C1" s="1"/>
    </row>
    <row r="2" spans="2:5" ht="17.25" customHeight="1" x14ac:dyDescent="0.15"/>
    <row r="3" spans="2:5" ht="22.5" customHeight="1" x14ac:dyDescent="0.15">
      <c r="B3" s="3" t="s">
        <v>1</v>
      </c>
      <c r="C3" s="4"/>
      <c r="D3" s="5" t="s">
        <v>2</v>
      </c>
      <c r="E3" s="6" t="s">
        <v>3</v>
      </c>
    </row>
    <row r="4" spans="2:5" ht="18.75" customHeight="1" x14ac:dyDescent="0.15">
      <c r="B4" s="7" t="s">
        <v>4</v>
      </c>
      <c r="C4" s="8"/>
      <c r="D4" s="9">
        <v>1240</v>
      </c>
      <c r="E4" s="10">
        <f>SUM(E5,E21)</f>
        <v>100</v>
      </c>
    </row>
    <row r="5" spans="2:5" ht="18.75" customHeight="1" x14ac:dyDescent="0.15">
      <c r="B5" s="11" t="s">
        <v>5</v>
      </c>
      <c r="C5" s="12"/>
      <c r="D5" s="13">
        <f>D4-D21</f>
        <v>919</v>
      </c>
      <c r="E5" s="14">
        <f>D5/D$4*100</f>
        <v>74.112903225806448</v>
      </c>
    </row>
    <row r="6" spans="2:5" ht="18.75" customHeight="1" x14ac:dyDescent="0.15">
      <c r="B6" s="15"/>
      <c r="C6" s="16" t="s">
        <v>6</v>
      </c>
      <c r="D6" s="17">
        <v>44</v>
      </c>
      <c r="E6" s="18">
        <f>D6/D$4*100</f>
        <v>3.5483870967741935</v>
      </c>
    </row>
    <row r="7" spans="2:5" ht="18.75" customHeight="1" x14ac:dyDescent="0.15">
      <c r="B7" s="15"/>
      <c r="C7" s="19" t="s">
        <v>7</v>
      </c>
      <c r="D7" s="13">
        <v>270</v>
      </c>
      <c r="E7" s="14">
        <f t="shared" ref="E7:E20" si="0">D7/D$4*100</f>
        <v>21.774193548387096</v>
      </c>
    </row>
    <row r="8" spans="2:5" ht="18.75" customHeight="1" x14ac:dyDescent="0.15">
      <c r="B8" s="15"/>
      <c r="C8" s="19" t="s">
        <v>8</v>
      </c>
      <c r="D8" s="13">
        <v>68</v>
      </c>
      <c r="E8" s="14">
        <f t="shared" si="0"/>
        <v>5.4838709677419359</v>
      </c>
    </row>
    <row r="9" spans="2:5" ht="18.75" customHeight="1" x14ac:dyDescent="0.15">
      <c r="B9" s="15"/>
      <c r="C9" s="19" t="s">
        <v>9</v>
      </c>
      <c r="D9" s="13">
        <v>212</v>
      </c>
      <c r="E9" s="14">
        <f t="shared" si="0"/>
        <v>17.096774193548388</v>
      </c>
    </row>
    <row r="10" spans="2:5" ht="18.75" customHeight="1" x14ac:dyDescent="0.15">
      <c r="B10" s="15"/>
      <c r="C10" s="19" t="s">
        <v>10</v>
      </c>
      <c r="D10" s="13">
        <v>156</v>
      </c>
      <c r="E10" s="14">
        <f t="shared" si="0"/>
        <v>12.580645161290322</v>
      </c>
    </row>
    <row r="11" spans="2:5" ht="18.75" customHeight="1" x14ac:dyDescent="0.15">
      <c r="B11" s="15"/>
      <c r="C11" s="19" t="s">
        <v>11</v>
      </c>
      <c r="D11" s="13">
        <v>263</v>
      </c>
      <c r="E11" s="14">
        <f t="shared" si="0"/>
        <v>21.20967741935484</v>
      </c>
    </row>
    <row r="12" spans="2:5" ht="18.75" customHeight="1" x14ac:dyDescent="0.15">
      <c r="B12" s="15"/>
      <c r="C12" s="19" t="s">
        <v>12</v>
      </c>
      <c r="D12" s="13">
        <v>358</v>
      </c>
      <c r="E12" s="14">
        <f>D12/D$4*100</f>
        <v>28.870967741935484</v>
      </c>
    </row>
    <row r="13" spans="2:5" ht="18.75" customHeight="1" x14ac:dyDescent="0.15">
      <c r="B13" s="15"/>
      <c r="C13" s="19" t="s">
        <v>13</v>
      </c>
      <c r="D13" s="13">
        <v>37</v>
      </c>
      <c r="E13" s="14">
        <f t="shared" si="0"/>
        <v>2.9838709677419355</v>
      </c>
    </row>
    <row r="14" spans="2:5" ht="18.75" customHeight="1" x14ac:dyDescent="0.15">
      <c r="B14" s="15"/>
      <c r="C14" s="19" t="s">
        <v>14</v>
      </c>
      <c r="D14" s="13">
        <v>197</v>
      </c>
      <c r="E14" s="14">
        <f t="shared" si="0"/>
        <v>15.887096774193548</v>
      </c>
    </row>
    <row r="15" spans="2:5" ht="18.75" customHeight="1" x14ac:dyDescent="0.15">
      <c r="B15" s="15"/>
      <c r="C15" s="19" t="s">
        <v>15</v>
      </c>
      <c r="D15" s="13">
        <v>66</v>
      </c>
      <c r="E15" s="14">
        <f t="shared" si="0"/>
        <v>5.32258064516129</v>
      </c>
    </row>
    <row r="16" spans="2:5" ht="18.75" customHeight="1" x14ac:dyDescent="0.15">
      <c r="B16" s="15"/>
      <c r="C16" s="19" t="s">
        <v>16</v>
      </c>
      <c r="D16" s="13">
        <v>416</v>
      </c>
      <c r="E16" s="14">
        <f t="shared" si="0"/>
        <v>33.548387096774199</v>
      </c>
    </row>
    <row r="17" spans="2:5" ht="18.75" customHeight="1" x14ac:dyDescent="0.15">
      <c r="B17" s="15"/>
      <c r="C17" s="19" t="s">
        <v>17</v>
      </c>
      <c r="D17" s="13">
        <v>221</v>
      </c>
      <c r="E17" s="14">
        <f t="shared" si="0"/>
        <v>17.822580645161288</v>
      </c>
    </row>
    <row r="18" spans="2:5" ht="18.75" customHeight="1" x14ac:dyDescent="0.15">
      <c r="B18" s="15"/>
      <c r="C18" s="19" t="s">
        <v>18</v>
      </c>
      <c r="D18" s="13">
        <v>13</v>
      </c>
      <c r="E18" s="14">
        <f t="shared" si="0"/>
        <v>1.0483870967741937</v>
      </c>
    </row>
    <row r="19" spans="2:5" ht="18.75" customHeight="1" x14ac:dyDescent="0.15">
      <c r="B19" s="15"/>
      <c r="C19" s="19" t="s">
        <v>19</v>
      </c>
      <c r="D19" s="13">
        <v>9</v>
      </c>
      <c r="E19" s="14">
        <f t="shared" si="0"/>
        <v>0.72580645161290325</v>
      </c>
    </row>
    <row r="20" spans="2:5" ht="18.75" customHeight="1" x14ac:dyDescent="0.15">
      <c r="B20" s="15"/>
      <c r="C20" s="19" t="s">
        <v>20</v>
      </c>
      <c r="D20" s="13">
        <v>57</v>
      </c>
      <c r="E20" s="14">
        <f t="shared" si="0"/>
        <v>4.596774193548387</v>
      </c>
    </row>
    <row r="21" spans="2:5" ht="18.75" customHeight="1" x14ac:dyDescent="0.15">
      <c r="B21" s="20" t="s">
        <v>21</v>
      </c>
      <c r="C21" s="21"/>
      <c r="D21" s="9">
        <v>321</v>
      </c>
      <c r="E21" s="10">
        <f>D21/D$4*100</f>
        <v>25.887096774193548</v>
      </c>
    </row>
    <row r="22" spans="2:5" x14ac:dyDescent="0.15">
      <c r="E22" s="22" t="s">
        <v>22</v>
      </c>
    </row>
    <row r="29" spans="2:5" ht="13.5" customHeight="1" x14ac:dyDescent="0.15"/>
  </sheetData>
  <mergeCells count="1">
    <mergeCell ref="B3:C3"/>
  </mergeCells>
  <phoneticPr fontId="1"/>
  <pageMargins left="0.75" right="0.75" top="1" bottom="1" header="0.51200000000000001" footer="0.5120000000000000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報告26表</vt:lpstr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2017-09-04T11:23:06Z</dcterms:created>
  <dcterms:modified xsi:type="dcterms:W3CDTF">2017-09-04T11:23:52Z</dcterms:modified>
</cp:coreProperties>
</file>