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80" yWindow="5820" windowWidth="13515" windowHeight="5955"/>
  </bookViews>
  <sheets>
    <sheet name="報告69表" sheetId="4" r:id="rId1"/>
    <sheet name="Sheet1" sheetId="1" r:id="rId2"/>
    <sheet name="Sheet2" sheetId="2" r:id="rId3"/>
    <sheet name="Sheet3" sheetId="3" r:id="rId4"/>
  </sheets>
  <definedNames>
    <definedName name="_xlnm.Print_Titles" localSheetId="0">報告69表!$1:$1</definedName>
  </definedNames>
  <calcPr calcId="145621"/>
</workbook>
</file>

<file path=xl/calcChain.xml><?xml version="1.0" encoding="utf-8"?>
<calcChain xmlns="http://schemas.openxmlformats.org/spreadsheetml/2006/main">
  <c r="I235" i="4" l="1"/>
  <c r="E235" i="4"/>
  <c r="D234" i="4"/>
  <c r="K235" i="4" s="1"/>
  <c r="J233" i="4"/>
  <c r="I233" i="4"/>
  <c r="H233" i="4"/>
  <c r="F233" i="4"/>
  <c r="E233" i="4"/>
  <c r="D232" i="4"/>
  <c r="K233" i="4" s="1"/>
  <c r="G231" i="4"/>
  <c r="D230" i="4"/>
  <c r="H229" i="4"/>
  <c r="D228" i="4"/>
  <c r="J229" i="4" s="1"/>
  <c r="I227" i="4"/>
  <c r="H227" i="4"/>
  <c r="E227" i="4"/>
  <c r="D226" i="4"/>
  <c r="K227" i="4" s="1"/>
  <c r="J225" i="4"/>
  <c r="I225" i="4"/>
  <c r="H225" i="4"/>
  <c r="F225" i="4"/>
  <c r="E225" i="4"/>
  <c r="D224" i="4"/>
  <c r="K225" i="4" s="1"/>
  <c r="K222" i="4"/>
  <c r="J222" i="4"/>
  <c r="I222" i="4"/>
  <c r="H222" i="4"/>
  <c r="G222" i="4"/>
  <c r="F222" i="4"/>
  <c r="E222" i="4"/>
  <c r="K217" i="4"/>
  <c r="G217" i="4"/>
  <c r="D216" i="4"/>
  <c r="H215" i="4"/>
  <c r="D214" i="4"/>
  <c r="J215" i="4" s="1"/>
  <c r="I213" i="4"/>
  <c r="H213" i="4"/>
  <c r="E213" i="4"/>
  <c r="D212" i="4"/>
  <c r="K213" i="4" s="1"/>
  <c r="J211" i="4"/>
  <c r="I211" i="4"/>
  <c r="F211" i="4"/>
  <c r="E211" i="4"/>
  <c r="D210" i="4"/>
  <c r="H211" i="4" s="1"/>
  <c r="G209" i="4"/>
  <c r="D208" i="4"/>
  <c r="H207" i="4"/>
  <c r="D206" i="4"/>
  <c r="J207" i="4" s="1"/>
  <c r="K204" i="4"/>
  <c r="J204" i="4"/>
  <c r="J205" i="4" s="1"/>
  <c r="I204" i="4"/>
  <c r="I205" i="4" s="1"/>
  <c r="H204" i="4"/>
  <c r="G204" i="4"/>
  <c r="F204" i="4"/>
  <c r="F205" i="4" s="1"/>
  <c r="E204" i="4"/>
  <c r="D204" i="4" s="1"/>
  <c r="I199" i="4"/>
  <c r="H199" i="4"/>
  <c r="E199" i="4"/>
  <c r="D198" i="4"/>
  <c r="K199" i="4" s="1"/>
  <c r="J197" i="4"/>
  <c r="I197" i="4"/>
  <c r="F197" i="4"/>
  <c r="E197" i="4"/>
  <c r="D196" i="4"/>
  <c r="H197" i="4" s="1"/>
  <c r="G195" i="4"/>
  <c r="D194" i="4"/>
  <c r="H193" i="4"/>
  <c r="D192" i="4"/>
  <c r="J193" i="4" s="1"/>
  <c r="I191" i="4"/>
  <c r="H191" i="4"/>
  <c r="E191" i="4"/>
  <c r="D190" i="4"/>
  <c r="K191" i="4" s="1"/>
  <c r="J189" i="4"/>
  <c r="I189" i="4"/>
  <c r="F189" i="4"/>
  <c r="E189" i="4"/>
  <c r="D188" i="4"/>
  <c r="H189" i="4" s="1"/>
  <c r="K186" i="4"/>
  <c r="J186" i="4"/>
  <c r="I186" i="4"/>
  <c r="H186" i="4"/>
  <c r="G186" i="4"/>
  <c r="F186" i="4"/>
  <c r="E186" i="4"/>
  <c r="G181" i="4"/>
  <c r="D180" i="4"/>
  <c r="H179" i="4"/>
  <c r="D178" i="4"/>
  <c r="J179" i="4" s="1"/>
  <c r="I177" i="4"/>
  <c r="H177" i="4"/>
  <c r="E177" i="4"/>
  <c r="D176" i="4"/>
  <c r="K177" i="4" s="1"/>
  <c r="J175" i="4"/>
  <c r="I175" i="4"/>
  <c r="F175" i="4"/>
  <c r="E175" i="4"/>
  <c r="D174" i="4"/>
  <c r="H175" i="4" s="1"/>
  <c r="D172" i="4"/>
  <c r="H171" i="4"/>
  <c r="D170" i="4"/>
  <c r="J171" i="4" s="1"/>
  <c r="K168" i="4"/>
  <c r="J168" i="4"/>
  <c r="I168" i="4"/>
  <c r="H168" i="4"/>
  <c r="G168" i="4"/>
  <c r="F168" i="4"/>
  <c r="E168" i="4"/>
  <c r="I163" i="4"/>
  <c r="H163" i="4"/>
  <c r="E163" i="4"/>
  <c r="D162" i="4"/>
  <c r="K163" i="4" s="1"/>
  <c r="J161" i="4"/>
  <c r="I161" i="4"/>
  <c r="F161" i="4"/>
  <c r="E161" i="4"/>
  <c r="D160" i="4"/>
  <c r="H161" i="4" s="1"/>
  <c r="D158" i="4"/>
  <c r="H157" i="4"/>
  <c r="D156" i="4"/>
  <c r="J157" i="4" s="1"/>
  <c r="I155" i="4"/>
  <c r="H155" i="4"/>
  <c r="E155" i="4"/>
  <c r="D154" i="4"/>
  <c r="K155" i="4" s="1"/>
  <c r="J153" i="4"/>
  <c r="I153" i="4"/>
  <c r="F153" i="4"/>
  <c r="E153" i="4"/>
  <c r="D152" i="4"/>
  <c r="H153" i="4" s="1"/>
  <c r="K150" i="4"/>
  <c r="J150" i="4"/>
  <c r="I150" i="4"/>
  <c r="H150" i="4"/>
  <c r="G150" i="4"/>
  <c r="F150" i="4"/>
  <c r="E150" i="4"/>
  <c r="J145" i="4"/>
  <c r="G145" i="4"/>
  <c r="F145" i="4"/>
  <c r="D144" i="4"/>
  <c r="H143" i="4"/>
  <c r="G143" i="4"/>
  <c r="D142" i="4"/>
  <c r="I141" i="4"/>
  <c r="H141" i="4"/>
  <c r="E141" i="4"/>
  <c r="D140" i="4"/>
  <c r="K141" i="4" s="1"/>
  <c r="J139" i="4"/>
  <c r="I139" i="4"/>
  <c r="F139" i="4"/>
  <c r="E139" i="4"/>
  <c r="D138" i="4"/>
  <c r="H139" i="4" s="1"/>
  <c r="J137" i="4"/>
  <c r="G137" i="4"/>
  <c r="F137" i="4"/>
  <c r="D136" i="4"/>
  <c r="H135" i="4"/>
  <c r="G135" i="4"/>
  <c r="D134" i="4"/>
  <c r="K132" i="4"/>
  <c r="J132" i="4"/>
  <c r="I132" i="4"/>
  <c r="H132" i="4"/>
  <c r="G132" i="4"/>
  <c r="F132" i="4"/>
  <c r="E132" i="4"/>
  <c r="J127" i="4"/>
  <c r="I127" i="4"/>
  <c r="F127" i="4"/>
  <c r="E127" i="4"/>
  <c r="D126" i="4"/>
  <c r="H127" i="4" s="1"/>
  <c r="K125" i="4"/>
  <c r="G125" i="4"/>
  <c r="D124" i="4"/>
  <c r="H123" i="4"/>
  <c r="D122" i="4"/>
  <c r="J123" i="4" s="1"/>
  <c r="J121" i="4"/>
  <c r="I121" i="4"/>
  <c r="H121" i="4"/>
  <c r="F121" i="4"/>
  <c r="E121" i="4"/>
  <c r="D120" i="4"/>
  <c r="K121" i="4" s="1"/>
  <c r="J119" i="4"/>
  <c r="I119" i="4"/>
  <c r="F119" i="4"/>
  <c r="E119" i="4"/>
  <c r="D118" i="4"/>
  <c r="H119" i="4" s="1"/>
  <c r="D116" i="4"/>
  <c r="K114" i="4"/>
  <c r="J114" i="4"/>
  <c r="J115" i="4" s="1"/>
  <c r="I114" i="4"/>
  <c r="H114" i="4"/>
  <c r="H115" i="4" s="1"/>
  <c r="G114" i="4"/>
  <c r="F114" i="4"/>
  <c r="F115" i="4" s="1"/>
  <c r="E114" i="4"/>
  <c r="D114" i="4"/>
  <c r="H109" i="4"/>
  <c r="D108" i="4"/>
  <c r="J109" i="4" s="1"/>
  <c r="J107" i="4"/>
  <c r="I107" i="4"/>
  <c r="H107" i="4"/>
  <c r="F107" i="4"/>
  <c r="E107" i="4"/>
  <c r="D106" i="4"/>
  <c r="K107" i="4" s="1"/>
  <c r="J105" i="4"/>
  <c r="I105" i="4"/>
  <c r="F105" i="4"/>
  <c r="E105" i="4"/>
  <c r="D104" i="4"/>
  <c r="H105" i="4" s="1"/>
  <c r="K103" i="4"/>
  <c r="G103" i="4"/>
  <c r="D102" i="4"/>
  <c r="H101" i="4"/>
  <c r="D100" i="4"/>
  <c r="J101" i="4" s="1"/>
  <c r="J99" i="4"/>
  <c r="I99" i="4"/>
  <c r="H99" i="4"/>
  <c r="F99" i="4"/>
  <c r="E99" i="4"/>
  <c r="D98" i="4"/>
  <c r="K99" i="4" s="1"/>
  <c r="K96" i="4"/>
  <c r="J96" i="4"/>
  <c r="I96" i="4"/>
  <c r="H96" i="4"/>
  <c r="G96" i="4"/>
  <c r="F96" i="4"/>
  <c r="E96" i="4"/>
  <c r="J91" i="4"/>
  <c r="I91" i="4"/>
  <c r="F91" i="4"/>
  <c r="E91" i="4"/>
  <c r="D90" i="4"/>
  <c r="H91" i="4" s="1"/>
  <c r="G89" i="4"/>
  <c r="D88" i="4"/>
  <c r="H87" i="4"/>
  <c r="D86" i="4"/>
  <c r="J87" i="4" s="1"/>
  <c r="J85" i="4"/>
  <c r="I85" i="4"/>
  <c r="H85" i="4"/>
  <c r="F85" i="4"/>
  <c r="E85" i="4"/>
  <c r="D84" i="4"/>
  <c r="K85" i="4" s="1"/>
  <c r="J83" i="4"/>
  <c r="I83" i="4"/>
  <c r="F83" i="4"/>
  <c r="E83" i="4"/>
  <c r="D82" i="4"/>
  <c r="H83" i="4" s="1"/>
  <c r="K81" i="4"/>
  <c r="D80" i="4"/>
  <c r="G81" i="4" s="1"/>
  <c r="K78" i="4"/>
  <c r="J78" i="4"/>
  <c r="I78" i="4"/>
  <c r="H78" i="4"/>
  <c r="D78" i="4" s="1"/>
  <c r="G78" i="4"/>
  <c r="F78" i="4"/>
  <c r="E78" i="4"/>
  <c r="H73" i="4"/>
  <c r="D72" i="4"/>
  <c r="J71" i="4"/>
  <c r="I71" i="4"/>
  <c r="H71" i="4"/>
  <c r="F71" i="4"/>
  <c r="E71" i="4"/>
  <c r="D70" i="4"/>
  <c r="K71" i="4" s="1"/>
  <c r="J69" i="4"/>
  <c r="I69" i="4"/>
  <c r="F69" i="4"/>
  <c r="E69" i="4"/>
  <c r="D68" i="4"/>
  <c r="H69" i="4" s="1"/>
  <c r="G67" i="4"/>
  <c r="D66" i="4"/>
  <c r="J67" i="4" s="1"/>
  <c r="H65" i="4"/>
  <c r="G65" i="4"/>
  <c r="D64" i="4"/>
  <c r="J63" i="4"/>
  <c r="I63" i="4"/>
  <c r="H63" i="4"/>
  <c r="F63" i="4"/>
  <c r="E63" i="4"/>
  <c r="D62" i="4"/>
  <c r="K63" i="4" s="1"/>
  <c r="K60" i="4"/>
  <c r="J60" i="4"/>
  <c r="I60" i="4"/>
  <c r="H60" i="4"/>
  <c r="G60" i="4"/>
  <c r="F60" i="4"/>
  <c r="E60" i="4"/>
  <c r="D54" i="4"/>
  <c r="H55" i="4" s="1"/>
  <c r="D52" i="4"/>
  <c r="I53" i="4" s="1"/>
  <c r="H51" i="4"/>
  <c r="D50" i="4"/>
  <c r="J51" i="4" s="1"/>
  <c r="I49" i="4"/>
  <c r="H49" i="4"/>
  <c r="E49" i="4"/>
  <c r="D48" i="4"/>
  <c r="K49" i="4" s="1"/>
  <c r="J47" i="4"/>
  <c r="I47" i="4"/>
  <c r="H47" i="4"/>
  <c r="F47" i="4"/>
  <c r="E47" i="4"/>
  <c r="D46" i="4"/>
  <c r="K47" i="4" s="1"/>
  <c r="D44" i="4"/>
  <c r="I45" i="4" s="1"/>
  <c r="K42" i="4"/>
  <c r="J42" i="4"/>
  <c r="J43" i="4" s="1"/>
  <c r="I42" i="4"/>
  <c r="I43" i="4" s="1"/>
  <c r="H42" i="4"/>
  <c r="D42" i="4" s="1"/>
  <c r="G42" i="4"/>
  <c r="G43" i="4" s="1"/>
  <c r="F42" i="4"/>
  <c r="F43" i="4" s="1"/>
  <c r="E42" i="4"/>
  <c r="E43" i="4" s="1"/>
  <c r="H37" i="4"/>
  <c r="D36" i="4"/>
  <c r="J37" i="4" s="1"/>
  <c r="I35" i="4"/>
  <c r="H35" i="4"/>
  <c r="E35" i="4"/>
  <c r="D34" i="4"/>
  <c r="K35" i="4" s="1"/>
  <c r="J33" i="4"/>
  <c r="I33" i="4"/>
  <c r="H33" i="4"/>
  <c r="F33" i="4"/>
  <c r="E33" i="4"/>
  <c r="D32" i="4"/>
  <c r="K33" i="4" s="1"/>
  <c r="D30" i="4"/>
  <c r="I31" i="4" s="1"/>
  <c r="H29" i="4"/>
  <c r="D28" i="4"/>
  <c r="J29" i="4" s="1"/>
  <c r="I27" i="4"/>
  <c r="H27" i="4"/>
  <c r="E27" i="4"/>
  <c r="D26" i="4"/>
  <c r="K27" i="4" s="1"/>
  <c r="K24" i="4"/>
  <c r="K25" i="4" s="1"/>
  <c r="J24" i="4"/>
  <c r="I24" i="4"/>
  <c r="H24" i="4"/>
  <c r="H25" i="4" s="1"/>
  <c r="G24" i="4"/>
  <c r="G25" i="4" s="1"/>
  <c r="F24" i="4"/>
  <c r="E24" i="4"/>
  <c r="D24" i="4" s="1"/>
  <c r="J19" i="4"/>
  <c r="I19" i="4"/>
  <c r="H19" i="4"/>
  <c r="F19" i="4"/>
  <c r="E19" i="4"/>
  <c r="D18" i="4"/>
  <c r="K19" i="4" s="1"/>
  <c r="D16" i="4"/>
  <c r="I17" i="4" s="1"/>
  <c r="H15" i="4"/>
  <c r="D14" i="4"/>
  <c r="J15" i="4" s="1"/>
  <c r="I13" i="4"/>
  <c r="H13" i="4"/>
  <c r="E13" i="4"/>
  <c r="D12" i="4"/>
  <c r="K13" i="4" s="1"/>
  <c r="J11" i="4"/>
  <c r="I11" i="4"/>
  <c r="H11" i="4"/>
  <c r="F11" i="4"/>
  <c r="E11" i="4"/>
  <c r="D10" i="4"/>
  <c r="K11" i="4" s="1"/>
  <c r="D8" i="4"/>
  <c r="I9" i="4" s="1"/>
  <c r="K6" i="4"/>
  <c r="K7" i="4" s="1"/>
  <c r="J6" i="4"/>
  <c r="J7" i="4" s="1"/>
  <c r="I6" i="4"/>
  <c r="H6" i="4"/>
  <c r="D6" i="4" s="1"/>
  <c r="G6" i="4"/>
  <c r="G7" i="4" s="1"/>
  <c r="F6" i="4"/>
  <c r="F7" i="4" s="1"/>
  <c r="E6" i="4"/>
  <c r="I25" i="4" l="1"/>
  <c r="D27" i="4"/>
  <c r="K43" i="4"/>
  <c r="D19" i="4"/>
  <c r="E7" i="4"/>
  <c r="I7" i="4"/>
  <c r="F25" i="4"/>
  <c r="J25" i="4"/>
  <c r="G9" i="4"/>
  <c r="H43" i="4"/>
  <c r="D43" i="4" s="1"/>
  <c r="K45" i="4"/>
  <c r="I55" i="4"/>
  <c r="F9" i="4"/>
  <c r="J9" i="4"/>
  <c r="G15" i="4"/>
  <c r="K15" i="4"/>
  <c r="F17" i="4"/>
  <c r="J17" i="4"/>
  <c r="E25" i="4"/>
  <c r="G29" i="4"/>
  <c r="K29" i="4"/>
  <c r="F31" i="4"/>
  <c r="J31" i="4"/>
  <c r="G37" i="4"/>
  <c r="K37" i="4"/>
  <c r="F45" i="4"/>
  <c r="J45" i="4"/>
  <c r="G51" i="4"/>
  <c r="K51" i="4"/>
  <c r="F53" i="4"/>
  <c r="K53" i="4"/>
  <c r="G55" i="4"/>
  <c r="D60" i="4"/>
  <c r="I61" i="4" s="1"/>
  <c r="F67" i="4"/>
  <c r="J73" i="4"/>
  <c r="F73" i="4"/>
  <c r="I73" i="4"/>
  <c r="E73" i="4"/>
  <c r="K73" i="4"/>
  <c r="G79" i="4"/>
  <c r="K79" i="4"/>
  <c r="I89" i="4"/>
  <c r="E89" i="4"/>
  <c r="H89" i="4"/>
  <c r="J89" i="4"/>
  <c r="F89" i="4"/>
  <c r="D96" i="4"/>
  <c r="F97" i="4" s="1"/>
  <c r="E115" i="4"/>
  <c r="I115" i="4"/>
  <c r="I159" i="4"/>
  <c r="E159" i="4"/>
  <c r="H159" i="4"/>
  <c r="J159" i="4"/>
  <c r="F159" i="4"/>
  <c r="K159" i="4"/>
  <c r="G159" i="4"/>
  <c r="I173" i="4"/>
  <c r="E173" i="4"/>
  <c r="H173" i="4"/>
  <c r="J173" i="4"/>
  <c r="F173" i="4"/>
  <c r="K173" i="4"/>
  <c r="G173" i="4"/>
  <c r="G187" i="4"/>
  <c r="H7" i="4"/>
  <c r="G17" i="4"/>
  <c r="G31" i="4"/>
  <c r="G53" i="4"/>
  <c r="I117" i="4"/>
  <c r="E117" i="4"/>
  <c r="H117" i="4"/>
  <c r="J117" i="4"/>
  <c r="F117" i="4"/>
  <c r="H9" i="4"/>
  <c r="G11" i="4"/>
  <c r="D11" i="4" s="1"/>
  <c r="F13" i="4"/>
  <c r="D13" i="4" s="1"/>
  <c r="J13" i="4"/>
  <c r="E15" i="4"/>
  <c r="I15" i="4"/>
  <c r="H17" i="4"/>
  <c r="G19" i="4"/>
  <c r="F27" i="4"/>
  <c r="J27" i="4"/>
  <c r="E29" i="4"/>
  <c r="D29" i="4" s="1"/>
  <c r="I29" i="4"/>
  <c r="H31" i="4"/>
  <c r="G33" i="4"/>
  <c r="D33" i="4" s="1"/>
  <c r="F35" i="4"/>
  <c r="D35" i="4" s="1"/>
  <c r="J35" i="4"/>
  <c r="E37" i="4"/>
  <c r="I37" i="4"/>
  <c r="H45" i="4"/>
  <c r="G47" i="4"/>
  <c r="D47" i="4" s="1"/>
  <c r="F49" i="4"/>
  <c r="D49" i="4" s="1"/>
  <c r="J49" i="4"/>
  <c r="E51" i="4"/>
  <c r="D51" i="4" s="1"/>
  <c r="I51" i="4"/>
  <c r="H53" i="4"/>
  <c r="E55" i="4"/>
  <c r="J55" i="4"/>
  <c r="J65" i="4"/>
  <c r="F65" i="4"/>
  <c r="I65" i="4"/>
  <c r="E65" i="4"/>
  <c r="K65" i="4"/>
  <c r="G73" i="4"/>
  <c r="E79" i="4"/>
  <c r="I79" i="4"/>
  <c r="H79" i="4"/>
  <c r="K89" i="4"/>
  <c r="I103" i="4"/>
  <c r="E103" i="4"/>
  <c r="H103" i="4"/>
  <c r="J103" i="4"/>
  <c r="F103" i="4"/>
  <c r="G115" i="4"/>
  <c r="K115" i="4"/>
  <c r="G117" i="4"/>
  <c r="I125" i="4"/>
  <c r="E125" i="4"/>
  <c r="H125" i="4"/>
  <c r="J125" i="4"/>
  <c r="F125" i="4"/>
  <c r="D132" i="4"/>
  <c r="F133" i="4" s="1"/>
  <c r="D168" i="4"/>
  <c r="I169" i="4" s="1"/>
  <c r="E169" i="4"/>
  <c r="K9" i="4"/>
  <c r="K17" i="4"/>
  <c r="K31" i="4"/>
  <c r="G45" i="4"/>
  <c r="E9" i="4"/>
  <c r="G13" i="4"/>
  <c r="F15" i="4"/>
  <c r="E17" i="4"/>
  <c r="G27" i="4"/>
  <c r="F29" i="4"/>
  <c r="E31" i="4"/>
  <c r="D31" i="4" s="1"/>
  <c r="G35" i="4"/>
  <c r="F37" i="4"/>
  <c r="E45" i="4"/>
  <c r="G49" i="4"/>
  <c r="F51" i="4"/>
  <c r="E53" i="4"/>
  <c r="J53" i="4"/>
  <c r="F55" i="4"/>
  <c r="K55" i="4"/>
  <c r="I67" i="4"/>
  <c r="E67" i="4"/>
  <c r="H67" i="4"/>
  <c r="K67" i="4"/>
  <c r="F79" i="4"/>
  <c r="J79" i="4"/>
  <c r="I81" i="4"/>
  <c r="E81" i="4"/>
  <c r="H81" i="4"/>
  <c r="J81" i="4"/>
  <c r="F81" i="4"/>
  <c r="H97" i="4"/>
  <c r="K117" i="4"/>
  <c r="F151" i="4"/>
  <c r="G87" i="4"/>
  <c r="K87" i="4"/>
  <c r="G101" i="4"/>
  <c r="K101" i="4"/>
  <c r="G109" i="4"/>
  <c r="K109" i="4"/>
  <c r="G123" i="4"/>
  <c r="K123" i="4"/>
  <c r="E133" i="4"/>
  <c r="H169" i="4"/>
  <c r="I181" i="4"/>
  <c r="E181" i="4"/>
  <c r="H181" i="4"/>
  <c r="J181" i="4"/>
  <c r="F181" i="4"/>
  <c r="I195" i="4"/>
  <c r="E195" i="4"/>
  <c r="D195" i="4" s="1"/>
  <c r="H195" i="4"/>
  <c r="J195" i="4"/>
  <c r="F195" i="4"/>
  <c r="I209" i="4"/>
  <c r="E209" i="4"/>
  <c r="H209" i="4"/>
  <c r="J209" i="4"/>
  <c r="F209" i="4"/>
  <c r="I231" i="4"/>
  <c r="E231" i="4"/>
  <c r="H231" i="4"/>
  <c r="J231" i="4"/>
  <c r="F231" i="4"/>
  <c r="G69" i="4"/>
  <c r="D69" i="4" s="1"/>
  <c r="K69" i="4"/>
  <c r="G83" i="4"/>
  <c r="D83" i="4" s="1"/>
  <c r="K83" i="4"/>
  <c r="E87" i="4"/>
  <c r="I87" i="4"/>
  <c r="G91" i="4"/>
  <c r="D91" i="4" s="1"/>
  <c r="K91" i="4"/>
  <c r="E101" i="4"/>
  <c r="I101" i="4"/>
  <c r="G105" i="4"/>
  <c r="D105" i="4" s="1"/>
  <c r="K105" i="4"/>
  <c r="E109" i="4"/>
  <c r="I109" i="4"/>
  <c r="G119" i="4"/>
  <c r="D119" i="4" s="1"/>
  <c r="K119" i="4"/>
  <c r="E123" i="4"/>
  <c r="I123" i="4"/>
  <c r="G127" i="4"/>
  <c r="D127" i="4" s="1"/>
  <c r="K127" i="4"/>
  <c r="J135" i="4"/>
  <c r="F135" i="4"/>
  <c r="I135" i="4"/>
  <c r="E135" i="4"/>
  <c r="K135" i="4"/>
  <c r="J143" i="4"/>
  <c r="F143" i="4"/>
  <c r="I143" i="4"/>
  <c r="E143" i="4"/>
  <c r="K143" i="4"/>
  <c r="F169" i="4"/>
  <c r="J169" i="4"/>
  <c r="K181" i="4"/>
  <c r="K195" i="4"/>
  <c r="G205" i="4"/>
  <c r="K205" i="4"/>
  <c r="K209" i="4"/>
  <c r="K231" i="4"/>
  <c r="G63" i="4"/>
  <c r="D63" i="4" s="1"/>
  <c r="G71" i="4"/>
  <c r="D71" i="4" s="1"/>
  <c r="G85" i="4"/>
  <c r="D85" i="4" s="1"/>
  <c r="F87" i="4"/>
  <c r="G99" i="4"/>
  <c r="D99" i="4" s="1"/>
  <c r="F101" i="4"/>
  <c r="G107" i="4"/>
  <c r="D107" i="4" s="1"/>
  <c r="F109" i="4"/>
  <c r="G121" i="4"/>
  <c r="D121" i="4" s="1"/>
  <c r="F123" i="4"/>
  <c r="I137" i="4"/>
  <c r="E137" i="4"/>
  <c r="H137" i="4"/>
  <c r="K137" i="4"/>
  <c r="I145" i="4"/>
  <c r="E145" i="4"/>
  <c r="H145" i="4"/>
  <c r="K145" i="4"/>
  <c r="H151" i="4"/>
  <c r="G169" i="4"/>
  <c r="K169" i="4"/>
  <c r="E187" i="4"/>
  <c r="H205" i="4"/>
  <c r="E205" i="4"/>
  <c r="D205" i="4" s="1"/>
  <c r="I217" i="4"/>
  <c r="E217" i="4"/>
  <c r="H217" i="4"/>
  <c r="J217" i="4"/>
  <c r="F217" i="4"/>
  <c r="G157" i="4"/>
  <c r="K157" i="4"/>
  <c r="G171" i="4"/>
  <c r="K171" i="4"/>
  <c r="G179" i="4"/>
  <c r="K179" i="4"/>
  <c r="G193" i="4"/>
  <c r="K193" i="4"/>
  <c r="G207" i="4"/>
  <c r="K207" i="4"/>
  <c r="G215" i="4"/>
  <c r="K215" i="4"/>
  <c r="G229" i="4"/>
  <c r="K229" i="4"/>
  <c r="H235" i="4"/>
  <c r="G139" i="4"/>
  <c r="D139" i="4" s="1"/>
  <c r="K139" i="4"/>
  <c r="F141" i="4"/>
  <c r="D141" i="4" s="1"/>
  <c r="J141" i="4"/>
  <c r="D150" i="4"/>
  <c r="K151" i="4" s="1"/>
  <c r="G153" i="4"/>
  <c r="D153" i="4" s="1"/>
  <c r="K153" i="4"/>
  <c r="F155" i="4"/>
  <c r="D155" i="4" s="1"/>
  <c r="J155" i="4"/>
  <c r="E157" i="4"/>
  <c r="I157" i="4"/>
  <c r="G161" i="4"/>
  <c r="D161" i="4" s="1"/>
  <c r="K161" i="4"/>
  <c r="F163" i="4"/>
  <c r="D163" i="4" s="1"/>
  <c r="J163" i="4"/>
  <c r="E171" i="4"/>
  <c r="I171" i="4"/>
  <c r="G175" i="4"/>
  <c r="D175" i="4" s="1"/>
  <c r="K175" i="4"/>
  <c r="F177" i="4"/>
  <c r="D177" i="4" s="1"/>
  <c r="J177" i="4"/>
  <c r="E179" i="4"/>
  <c r="I179" i="4"/>
  <c r="D186" i="4"/>
  <c r="J187" i="4" s="1"/>
  <c r="G189" i="4"/>
  <c r="D189" i="4" s="1"/>
  <c r="K189" i="4"/>
  <c r="F191" i="4"/>
  <c r="D191" i="4" s="1"/>
  <c r="J191" i="4"/>
  <c r="E193" i="4"/>
  <c r="I193" i="4"/>
  <c r="G197" i="4"/>
  <c r="D197" i="4" s="1"/>
  <c r="K197" i="4"/>
  <c r="F199" i="4"/>
  <c r="D199" i="4" s="1"/>
  <c r="J199" i="4"/>
  <c r="E207" i="4"/>
  <c r="D207" i="4" s="1"/>
  <c r="I207" i="4"/>
  <c r="G211" i="4"/>
  <c r="D211" i="4" s="1"/>
  <c r="K211" i="4"/>
  <c r="F213" i="4"/>
  <c r="D213" i="4" s="1"/>
  <c r="J213" i="4"/>
  <c r="E215" i="4"/>
  <c r="I215" i="4"/>
  <c r="D222" i="4"/>
  <c r="G223" i="4" s="1"/>
  <c r="G225" i="4"/>
  <c r="D225" i="4" s="1"/>
  <c r="F227" i="4"/>
  <c r="D227" i="4" s="1"/>
  <c r="J227" i="4"/>
  <c r="E229" i="4"/>
  <c r="D229" i="4" s="1"/>
  <c r="I229" i="4"/>
  <c r="G233" i="4"/>
  <c r="D233" i="4" s="1"/>
  <c r="F235" i="4"/>
  <c r="D235" i="4" s="1"/>
  <c r="J235" i="4"/>
  <c r="G141" i="4"/>
  <c r="G155" i="4"/>
  <c r="F157" i="4"/>
  <c r="G163" i="4"/>
  <c r="F171" i="4"/>
  <c r="G177" i="4"/>
  <c r="F179" i="4"/>
  <c r="G191" i="4"/>
  <c r="F193" i="4"/>
  <c r="G199" i="4"/>
  <c r="F207" i="4"/>
  <c r="G213" i="4"/>
  <c r="F215" i="4"/>
  <c r="G227" i="4"/>
  <c r="F229" i="4"/>
  <c r="G235" i="4"/>
  <c r="D169" i="4" l="1"/>
  <c r="H223" i="4"/>
  <c r="F61" i="4"/>
  <c r="D171" i="4"/>
  <c r="F223" i="4"/>
  <c r="D217" i="4"/>
  <c r="I187" i="4"/>
  <c r="D145" i="4"/>
  <c r="D137" i="4"/>
  <c r="E223" i="4"/>
  <c r="D231" i="4"/>
  <c r="F187" i="4"/>
  <c r="D187" i="4" s="1"/>
  <c r="D181" i="4"/>
  <c r="E151" i="4"/>
  <c r="E97" i="4"/>
  <c r="J151" i="4"/>
  <c r="D67" i="4"/>
  <c r="D17" i="4"/>
  <c r="H133" i="4"/>
  <c r="I133" i="4"/>
  <c r="D103" i="4"/>
  <c r="G97" i="4"/>
  <c r="D79" i="4"/>
  <c r="G61" i="4"/>
  <c r="K187" i="4"/>
  <c r="G151" i="4"/>
  <c r="I97" i="4"/>
  <c r="D73" i="4"/>
  <c r="J61" i="4"/>
  <c r="D179" i="4"/>
  <c r="D157" i="4"/>
  <c r="H187" i="4"/>
  <c r="D143" i="4"/>
  <c r="D81" i="4"/>
  <c r="E61" i="4"/>
  <c r="D45" i="4"/>
  <c r="D125" i="4"/>
  <c r="D55" i="4"/>
  <c r="D159" i="4"/>
  <c r="D89" i="4"/>
  <c r="J97" i="4"/>
  <c r="G133" i="4"/>
  <c r="D133" i="4" s="1"/>
  <c r="J133" i="4"/>
  <c r="D215" i="4"/>
  <c r="D193" i="4"/>
  <c r="J223" i="4"/>
  <c r="I223" i="4"/>
  <c r="D135" i="4"/>
  <c r="K133" i="4"/>
  <c r="D123" i="4"/>
  <c r="D109" i="4"/>
  <c r="D101" i="4"/>
  <c r="D87" i="4"/>
  <c r="D209" i="4"/>
  <c r="I151" i="4"/>
  <c r="K223" i="4"/>
  <c r="H61" i="4"/>
  <c r="D53" i="4"/>
  <c r="D9" i="4"/>
  <c r="K97" i="4"/>
  <c r="D65" i="4"/>
  <c r="K61" i="4"/>
  <c r="D37" i="4"/>
  <c r="D15" i="4"/>
  <c r="D117" i="4"/>
  <c r="D173" i="4"/>
  <c r="D115" i="4"/>
  <c r="D25" i="4"/>
  <c r="D7" i="4"/>
  <c r="D97" i="4" l="1"/>
  <c r="D151" i="4"/>
  <c r="D223" i="4"/>
  <c r="D61" i="4"/>
</calcChain>
</file>

<file path=xl/sharedStrings.xml><?xml version="1.0" encoding="utf-8"?>
<sst xmlns="http://schemas.openxmlformats.org/spreadsheetml/2006/main" count="404" uniqueCount="40">
  <si>
    <t>第６９表　主要食物の摂取頻度（総合的な暮らし別）－　時間的なゆとり別、主要食物の摂取頻度別、人数、割合‐総数(2－6歳)</t>
    <rPh sb="5" eb="7">
      <t>シュヨウ</t>
    </rPh>
    <rPh sb="7" eb="9">
      <t>ショクモツ</t>
    </rPh>
    <rPh sb="10" eb="12">
      <t>セッシュ</t>
    </rPh>
    <rPh sb="12" eb="14">
      <t>ヒンド</t>
    </rPh>
    <rPh sb="15" eb="18">
      <t>ソウゴウテキ</t>
    </rPh>
    <rPh sb="19" eb="20">
      <t>ク</t>
    </rPh>
    <rPh sb="22" eb="23">
      <t>ベツ</t>
    </rPh>
    <rPh sb="26" eb="29">
      <t>ジカンテキ</t>
    </rPh>
    <rPh sb="33" eb="34">
      <t>ベツ</t>
    </rPh>
    <rPh sb="35" eb="37">
      <t>シュヨウ</t>
    </rPh>
    <rPh sb="37" eb="39">
      <t>ショクモツ</t>
    </rPh>
    <rPh sb="40" eb="42">
      <t>セッシュ</t>
    </rPh>
    <rPh sb="42" eb="44">
      <t>ヒンド</t>
    </rPh>
    <rPh sb="44" eb="45">
      <t>ベツ</t>
    </rPh>
    <rPh sb="46" eb="48">
      <t>ニンズウ</t>
    </rPh>
    <rPh sb="49" eb="51">
      <t>ワリアイ</t>
    </rPh>
    <rPh sb="52" eb="54">
      <t>ソウスウ</t>
    </rPh>
    <rPh sb="58" eb="59">
      <t>サイ</t>
    </rPh>
    <phoneticPr fontId="4"/>
  </si>
  <si>
    <t>①穀類（ごはん、パンなど）</t>
    <rPh sb="1" eb="3">
      <t>コクルイ</t>
    </rPh>
    <phoneticPr fontId="4"/>
  </si>
  <si>
    <t>　総合的な暮らし</t>
    <phoneticPr fontId="4"/>
  </si>
  <si>
    <t>総数</t>
    <rPh sb="0" eb="2">
      <t>ソウスウ</t>
    </rPh>
    <phoneticPr fontId="4"/>
  </si>
  <si>
    <t>毎日２回以上</t>
    <rPh sb="0" eb="2">
      <t>マイニチ</t>
    </rPh>
    <rPh sb="3" eb="4">
      <t>カイ</t>
    </rPh>
    <rPh sb="4" eb="6">
      <t>イジョウ</t>
    </rPh>
    <phoneticPr fontId="4"/>
  </si>
  <si>
    <t>毎日１回</t>
    <rPh sb="0" eb="2">
      <t>マイニチ</t>
    </rPh>
    <rPh sb="3" eb="4">
      <t>カイ</t>
    </rPh>
    <phoneticPr fontId="4"/>
  </si>
  <si>
    <t>週に４～６日</t>
    <rPh sb="0" eb="1">
      <t>シュウ</t>
    </rPh>
    <rPh sb="5" eb="6">
      <t>ニチ</t>
    </rPh>
    <phoneticPr fontId="4"/>
  </si>
  <si>
    <t>週に１～３日</t>
    <rPh sb="0" eb="1">
      <t>シュウ</t>
    </rPh>
    <rPh sb="5" eb="6">
      <t>ニチ</t>
    </rPh>
    <phoneticPr fontId="4"/>
  </si>
  <si>
    <t>週に１回未満</t>
    <rPh sb="0" eb="1">
      <t>シュウ</t>
    </rPh>
    <rPh sb="3" eb="4">
      <t>カイ</t>
    </rPh>
    <rPh sb="4" eb="6">
      <t>ミマン</t>
    </rPh>
    <phoneticPr fontId="4"/>
  </si>
  <si>
    <t>まだ食べていない（飲んでいない）</t>
    <rPh sb="2" eb="3">
      <t>タ</t>
    </rPh>
    <rPh sb="9" eb="10">
      <t>ノ</t>
    </rPh>
    <phoneticPr fontId="4"/>
  </si>
  <si>
    <t>不詳</t>
    <rPh sb="0" eb="2">
      <t>フショウ</t>
    </rPh>
    <phoneticPr fontId="4"/>
  </si>
  <si>
    <t xml:space="preserve">  総数</t>
    <rPh sb="2" eb="4">
      <t>ソウスウ</t>
    </rPh>
    <phoneticPr fontId="4"/>
  </si>
  <si>
    <t>　実数</t>
    <rPh sb="1" eb="3">
      <t>ジッスウ</t>
    </rPh>
    <phoneticPr fontId="4"/>
  </si>
  <si>
    <t>　構成割合（％）</t>
    <rPh sb="1" eb="3">
      <t>コウセイ</t>
    </rPh>
    <rPh sb="3" eb="5">
      <t>ワリアイ</t>
    </rPh>
    <phoneticPr fontId="4"/>
  </si>
  <si>
    <t>　ゆとりがある</t>
  </si>
  <si>
    <t>　ややゆとりがある</t>
  </si>
  <si>
    <t>　どちらともいえない</t>
  </si>
  <si>
    <t>　あまりゆとりはない</t>
  </si>
  <si>
    <t>　全くゆとりはない</t>
    <rPh sb="1" eb="2">
      <t>マッタ</t>
    </rPh>
    <phoneticPr fontId="4"/>
  </si>
  <si>
    <t>　不詳</t>
    <rPh sb="1" eb="3">
      <t>フショウ</t>
    </rPh>
    <phoneticPr fontId="4"/>
  </si>
  <si>
    <t>②魚</t>
    <rPh sb="1" eb="2">
      <t>サカナ</t>
    </rPh>
    <phoneticPr fontId="4"/>
  </si>
  <si>
    <t>③肉</t>
    <rPh sb="1" eb="2">
      <t>ニク</t>
    </rPh>
    <phoneticPr fontId="4"/>
  </si>
  <si>
    <t>総数</t>
  </si>
  <si>
    <t>毎日２回以上</t>
  </si>
  <si>
    <t>毎日１回</t>
  </si>
  <si>
    <t>週に４～６日</t>
  </si>
  <si>
    <t>週に１～３日</t>
  </si>
  <si>
    <t>週に１回未満</t>
  </si>
  <si>
    <t>まだ食べていない（飲んでいない）</t>
  </si>
  <si>
    <t>不詳</t>
  </si>
  <si>
    <t>④卵</t>
    <rPh sb="1" eb="2">
      <t>タマゴ</t>
    </rPh>
    <phoneticPr fontId="4"/>
  </si>
  <si>
    <t>⑤大豆・大豆製品</t>
    <rPh sb="1" eb="3">
      <t>ダイズ</t>
    </rPh>
    <rPh sb="4" eb="6">
      <t>ダイズ</t>
    </rPh>
    <rPh sb="6" eb="8">
      <t>セイヒン</t>
    </rPh>
    <phoneticPr fontId="4"/>
  </si>
  <si>
    <t>⑥野菜</t>
    <rPh sb="1" eb="3">
      <t>ヤサイ</t>
    </rPh>
    <phoneticPr fontId="4"/>
  </si>
  <si>
    <t>⑦果物</t>
    <rPh sb="1" eb="3">
      <t>クダモノ</t>
    </rPh>
    <phoneticPr fontId="4"/>
  </si>
  <si>
    <t>⑧牛乳・乳製品</t>
    <rPh sb="1" eb="3">
      <t>ギュウニュウ</t>
    </rPh>
    <rPh sb="4" eb="7">
      <t>ニュウセイヒン</t>
    </rPh>
    <phoneticPr fontId="4"/>
  </si>
  <si>
    <t>⑨お茶など甘くない飲料</t>
    <rPh sb="2" eb="3">
      <t>チャ</t>
    </rPh>
    <rPh sb="5" eb="6">
      <t>アマ</t>
    </rPh>
    <rPh sb="9" eb="11">
      <t>インリョウ</t>
    </rPh>
    <phoneticPr fontId="4"/>
  </si>
  <si>
    <t>⑩果汁など甘味飲料</t>
    <rPh sb="1" eb="3">
      <t>カジュウ</t>
    </rPh>
    <rPh sb="5" eb="7">
      <t>カンミ</t>
    </rPh>
    <rPh sb="7" eb="9">
      <t>インリョウ</t>
    </rPh>
    <phoneticPr fontId="4"/>
  </si>
  <si>
    <t>⑪菓子（菓子パンを含む）</t>
    <rPh sb="1" eb="3">
      <t>カシ</t>
    </rPh>
    <rPh sb="4" eb="6">
      <t>カシ</t>
    </rPh>
    <rPh sb="9" eb="10">
      <t>フク</t>
    </rPh>
    <phoneticPr fontId="4"/>
  </si>
  <si>
    <t>⑫インスタントラーメンやカップ麺</t>
    <rPh sb="15" eb="16">
      <t>メン</t>
    </rPh>
    <phoneticPr fontId="4"/>
  </si>
  <si>
    <t>⑬ファストフード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</si>
</sst>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_);[Red]\(#,##0.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38" fontId="5" fillId="0" borderId="8" xfId="1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76" fontId="5" fillId="0" borderId="7" xfId="1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left" vertical="center"/>
    </xf>
    <xf numFmtId="0" fontId="5" fillId="0" borderId="9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0" borderId="1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</cellXfs>
  <cellStyles count="3">
    <cellStyle name="標準" xfId="0" builtinId="0"/>
    <cellStyle name="標準 2" xfId="1"/>
    <cellStyle name="標準_１表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B1:K235"/>
  <sheetViews>
    <sheetView tabSelected="1" zoomScale="69" zoomScaleNormal="69" workbookViewId="0">
      <selection activeCell="N41" sqref="N41"/>
    </sheetView>
  </sheetViews>
  <sheetFormatPr defaultRowHeight="13.5" x14ac:dyDescent="0.15"/>
  <cols>
    <col min="1" max="1" width="2" style="2" customWidth="1"/>
    <col min="2" max="2" width="22.125" style="2" customWidth="1"/>
    <col min="3" max="3" width="18.375" style="2" bestFit="1" customWidth="1"/>
    <col min="4" max="11" width="11.875" style="2" customWidth="1"/>
    <col min="12" max="12" width="5.25" style="2" customWidth="1"/>
    <col min="13" max="13" width="6.5" style="2" customWidth="1"/>
    <col min="14" max="14" width="16.125" style="2" bestFit="1" customWidth="1"/>
    <col min="15" max="23" width="5" style="2" customWidth="1"/>
    <col min="24" max="34" width="6.25" style="2" customWidth="1"/>
    <col min="35" max="16384" width="9" style="2"/>
  </cols>
  <sheetData>
    <row r="1" spans="2:11" ht="14.25" x14ac:dyDescent="0.15">
      <c r="B1" s="1" t="s">
        <v>0</v>
      </c>
      <c r="C1" s="1"/>
      <c r="D1" s="1"/>
      <c r="E1" s="1"/>
      <c r="F1" s="1"/>
      <c r="G1" s="1"/>
    </row>
    <row r="3" spans="2:11" ht="14.25" x14ac:dyDescent="0.15">
      <c r="B3" s="3" t="s">
        <v>1</v>
      </c>
      <c r="C3" s="4"/>
      <c r="D3" s="4"/>
      <c r="E3" s="4"/>
      <c r="F3" s="4"/>
      <c r="G3" s="4"/>
      <c r="H3" s="4"/>
      <c r="I3" s="5"/>
      <c r="J3" s="6"/>
    </row>
    <row r="4" spans="2:11" x14ac:dyDescent="0.15">
      <c r="B4" s="7" t="s">
        <v>2</v>
      </c>
      <c r="C4" s="8"/>
      <c r="D4" s="9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2:11" ht="24.75" customHeight="1" x14ac:dyDescent="0.15">
      <c r="B5" s="11"/>
      <c r="C5" s="12"/>
      <c r="D5" s="13"/>
      <c r="E5" s="14"/>
      <c r="F5" s="14"/>
      <c r="G5" s="14"/>
      <c r="H5" s="14"/>
      <c r="I5" s="14"/>
      <c r="J5" s="14"/>
      <c r="K5" s="14"/>
    </row>
    <row r="6" spans="2:11" x14ac:dyDescent="0.15">
      <c r="B6" s="15" t="s">
        <v>11</v>
      </c>
      <c r="C6" s="16" t="s">
        <v>12</v>
      </c>
      <c r="D6" s="17">
        <f t="shared" ref="D6:D19" si="0">SUM(E6:K6)</f>
        <v>2623</v>
      </c>
      <c r="E6" s="17">
        <f t="shared" ref="E6:K6" si="1">SUM(E8,E10,E12,E14,E16,E18)</f>
        <v>2545</v>
      </c>
      <c r="F6" s="17">
        <f t="shared" si="1"/>
        <v>48</v>
      </c>
      <c r="G6" s="17">
        <f t="shared" si="1"/>
        <v>14</v>
      </c>
      <c r="H6" s="17">
        <f t="shared" si="1"/>
        <v>2</v>
      </c>
      <c r="I6" s="17">
        <f t="shared" si="1"/>
        <v>2</v>
      </c>
      <c r="J6" s="17">
        <f t="shared" si="1"/>
        <v>0</v>
      </c>
      <c r="K6" s="17">
        <f t="shared" si="1"/>
        <v>12</v>
      </c>
    </row>
    <row r="7" spans="2:11" x14ac:dyDescent="0.15">
      <c r="B7" s="18"/>
      <c r="C7" s="19" t="s">
        <v>13</v>
      </c>
      <c r="D7" s="20">
        <f t="shared" si="0"/>
        <v>100</v>
      </c>
      <c r="E7" s="20">
        <f t="shared" ref="E7:K7" si="2">E6/$D6*100</f>
        <v>97.026305756767059</v>
      </c>
      <c r="F7" s="20">
        <f t="shared" si="2"/>
        <v>1.8299656881433473</v>
      </c>
      <c r="G7" s="20">
        <f t="shared" si="2"/>
        <v>0.53373999237514302</v>
      </c>
      <c r="H7" s="20">
        <f t="shared" si="2"/>
        <v>7.624857033930614E-2</v>
      </c>
      <c r="I7" s="20">
        <f t="shared" si="2"/>
        <v>7.624857033930614E-2</v>
      </c>
      <c r="J7" s="20">
        <f t="shared" si="2"/>
        <v>0</v>
      </c>
      <c r="K7" s="20">
        <f t="shared" si="2"/>
        <v>0.45749142203583681</v>
      </c>
    </row>
    <row r="8" spans="2:11" x14ac:dyDescent="0.15">
      <c r="B8" s="21" t="s">
        <v>14</v>
      </c>
      <c r="C8" s="16" t="s">
        <v>12</v>
      </c>
      <c r="D8" s="17">
        <f t="shared" si="0"/>
        <v>293</v>
      </c>
      <c r="E8" s="17">
        <v>289</v>
      </c>
      <c r="F8" s="17">
        <v>3</v>
      </c>
      <c r="G8" s="17">
        <v>1</v>
      </c>
      <c r="H8" s="17">
        <v>0</v>
      </c>
      <c r="I8" s="17">
        <v>0</v>
      </c>
      <c r="J8" s="17">
        <v>0</v>
      </c>
      <c r="K8" s="17">
        <v>0</v>
      </c>
    </row>
    <row r="9" spans="2:11" x14ac:dyDescent="0.15">
      <c r="B9" s="18"/>
      <c r="C9" s="19" t="s">
        <v>13</v>
      </c>
      <c r="D9" s="20">
        <f t="shared" si="0"/>
        <v>100.00000000000001</v>
      </c>
      <c r="E9" s="20">
        <f t="shared" ref="E9:K9" si="3">E8/$D8*100</f>
        <v>98.634812286689424</v>
      </c>
      <c r="F9" s="20">
        <f t="shared" si="3"/>
        <v>1.0238907849829351</v>
      </c>
      <c r="G9" s="20">
        <f t="shared" si="3"/>
        <v>0.34129692832764508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</row>
    <row r="10" spans="2:11" x14ac:dyDescent="0.15">
      <c r="B10" s="21" t="s">
        <v>15</v>
      </c>
      <c r="C10" s="16" t="s">
        <v>12</v>
      </c>
      <c r="D10" s="17">
        <f t="shared" si="0"/>
        <v>748</v>
      </c>
      <c r="E10" s="17">
        <v>724</v>
      </c>
      <c r="F10" s="17">
        <v>15</v>
      </c>
      <c r="G10" s="17">
        <v>2</v>
      </c>
      <c r="H10" s="17">
        <v>0</v>
      </c>
      <c r="I10" s="17">
        <v>1</v>
      </c>
      <c r="J10" s="17">
        <v>0</v>
      </c>
      <c r="K10" s="17">
        <v>6</v>
      </c>
    </row>
    <row r="11" spans="2:11" x14ac:dyDescent="0.15">
      <c r="B11" s="18"/>
      <c r="C11" s="19" t="s">
        <v>13</v>
      </c>
      <c r="D11" s="20">
        <f t="shared" si="0"/>
        <v>100</v>
      </c>
      <c r="E11" s="20">
        <f t="shared" ref="E11:K11" si="4">E10/$D10*100</f>
        <v>96.791443850267385</v>
      </c>
      <c r="F11" s="20">
        <f t="shared" si="4"/>
        <v>2.0053475935828877</v>
      </c>
      <c r="G11" s="20">
        <f t="shared" si="4"/>
        <v>0.26737967914438499</v>
      </c>
      <c r="H11" s="20">
        <f t="shared" si="4"/>
        <v>0</v>
      </c>
      <c r="I11" s="20">
        <f t="shared" si="4"/>
        <v>0.13368983957219249</v>
      </c>
      <c r="J11" s="20">
        <f t="shared" si="4"/>
        <v>0</v>
      </c>
      <c r="K11" s="20">
        <f t="shared" si="4"/>
        <v>0.80213903743315518</v>
      </c>
    </row>
    <row r="12" spans="2:11" x14ac:dyDescent="0.15">
      <c r="B12" s="21" t="s">
        <v>16</v>
      </c>
      <c r="C12" s="16" t="s">
        <v>12</v>
      </c>
      <c r="D12" s="17">
        <f t="shared" si="0"/>
        <v>1004</v>
      </c>
      <c r="E12" s="17">
        <v>977</v>
      </c>
      <c r="F12" s="17">
        <v>16</v>
      </c>
      <c r="G12" s="17">
        <v>5</v>
      </c>
      <c r="H12" s="17">
        <v>2</v>
      </c>
      <c r="I12" s="17">
        <v>0</v>
      </c>
      <c r="J12" s="17">
        <v>0</v>
      </c>
      <c r="K12" s="17">
        <v>4</v>
      </c>
    </row>
    <row r="13" spans="2:11" x14ac:dyDescent="0.15">
      <c r="B13" s="18"/>
      <c r="C13" s="19" t="s">
        <v>13</v>
      </c>
      <c r="D13" s="20">
        <f t="shared" si="0"/>
        <v>100.00000000000001</v>
      </c>
      <c r="E13" s="20">
        <f t="shared" ref="E13:K13" si="5">E12/$D12*100</f>
        <v>97.310756972111562</v>
      </c>
      <c r="F13" s="20">
        <f t="shared" si="5"/>
        <v>1.593625498007968</v>
      </c>
      <c r="G13" s="20">
        <f t="shared" si="5"/>
        <v>0.49800796812749004</v>
      </c>
      <c r="H13" s="20">
        <f t="shared" si="5"/>
        <v>0.19920318725099601</v>
      </c>
      <c r="I13" s="20">
        <f t="shared" si="5"/>
        <v>0</v>
      </c>
      <c r="J13" s="20">
        <f t="shared" si="5"/>
        <v>0</v>
      </c>
      <c r="K13" s="20">
        <f t="shared" si="5"/>
        <v>0.39840637450199201</v>
      </c>
    </row>
    <row r="14" spans="2:11" x14ac:dyDescent="0.15">
      <c r="B14" s="21" t="s">
        <v>17</v>
      </c>
      <c r="C14" s="16" t="s">
        <v>12</v>
      </c>
      <c r="D14" s="17">
        <f t="shared" si="0"/>
        <v>498</v>
      </c>
      <c r="E14" s="17">
        <v>480</v>
      </c>
      <c r="F14" s="17">
        <v>10</v>
      </c>
      <c r="G14" s="17">
        <v>5</v>
      </c>
      <c r="H14" s="17">
        <v>0</v>
      </c>
      <c r="I14" s="17">
        <v>1</v>
      </c>
      <c r="J14" s="17">
        <v>0</v>
      </c>
      <c r="K14" s="17">
        <v>2</v>
      </c>
    </row>
    <row r="15" spans="2:11" x14ac:dyDescent="0.15">
      <c r="B15" s="18"/>
      <c r="C15" s="19" t="s">
        <v>13</v>
      </c>
      <c r="D15" s="20">
        <f t="shared" si="0"/>
        <v>100.00000000000001</v>
      </c>
      <c r="E15" s="20">
        <f t="shared" ref="E15:K15" si="6">E14/$D14*100</f>
        <v>96.385542168674704</v>
      </c>
      <c r="F15" s="20">
        <f t="shared" si="6"/>
        <v>2.0080321285140563</v>
      </c>
      <c r="G15" s="20">
        <f t="shared" si="6"/>
        <v>1.0040160642570282</v>
      </c>
      <c r="H15" s="20">
        <f t="shared" si="6"/>
        <v>0</v>
      </c>
      <c r="I15" s="20">
        <f t="shared" si="6"/>
        <v>0.20080321285140559</v>
      </c>
      <c r="J15" s="20">
        <f t="shared" si="6"/>
        <v>0</v>
      </c>
      <c r="K15" s="20">
        <f t="shared" si="6"/>
        <v>0.40160642570281119</v>
      </c>
    </row>
    <row r="16" spans="2:11" x14ac:dyDescent="0.15">
      <c r="B16" s="21" t="s">
        <v>18</v>
      </c>
      <c r="C16" s="16" t="s">
        <v>12</v>
      </c>
      <c r="D16" s="17">
        <f t="shared" si="0"/>
        <v>78</v>
      </c>
      <c r="E16" s="17">
        <v>73</v>
      </c>
      <c r="F16" s="17">
        <v>4</v>
      </c>
      <c r="G16" s="17">
        <v>1</v>
      </c>
      <c r="H16" s="17">
        <v>0</v>
      </c>
      <c r="I16" s="17">
        <v>0</v>
      </c>
      <c r="J16" s="17">
        <v>0</v>
      </c>
      <c r="K16" s="17">
        <v>0</v>
      </c>
    </row>
    <row r="17" spans="2:11" x14ac:dyDescent="0.15">
      <c r="B17" s="18"/>
      <c r="C17" s="19" t="s">
        <v>13</v>
      </c>
      <c r="D17" s="20">
        <f t="shared" si="0"/>
        <v>100</v>
      </c>
      <c r="E17" s="20">
        <f t="shared" ref="E17:K17" si="7">E16/$D16*100</f>
        <v>93.589743589743591</v>
      </c>
      <c r="F17" s="20">
        <f t="shared" si="7"/>
        <v>5.1282051282051277</v>
      </c>
      <c r="G17" s="20">
        <f t="shared" si="7"/>
        <v>1.2820512820512819</v>
      </c>
      <c r="H17" s="20">
        <f t="shared" si="7"/>
        <v>0</v>
      </c>
      <c r="I17" s="20">
        <f t="shared" si="7"/>
        <v>0</v>
      </c>
      <c r="J17" s="20">
        <f t="shared" si="7"/>
        <v>0</v>
      </c>
      <c r="K17" s="20">
        <f t="shared" si="7"/>
        <v>0</v>
      </c>
    </row>
    <row r="18" spans="2:11" x14ac:dyDescent="0.15">
      <c r="B18" s="22" t="s">
        <v>19</v>
      </c>
      <c r="C18" s="16" t="s">
        <v>12</v>
      </c>
      <c r="D18" s="17">
        <f t="shared" si="0"/>
        <v>2</v>
      </c>
      <c r="E18" s="17">
        <v>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2:11" x14ac:dyDescent="0.15">
      <c r="B19" s="23"/>
      <c r="C19" s="19" t="s">
        <v>13</v>
      </c>
      <c r="D19" s="20">
        <f t="shared" si="0"/>
        <v>100</v>
      </c>
      <c r="E19" s="20">
        <f t="shared" ref="E19:K19" si="8">E18/$D18*100</f>
        <v>100</v>
      </c>
      <c r="F19" s="20">
        <f t="shared" si="8"/>
        <v>0</v>
      </c>
      <c r="G19" s="20">
        <f t="shared" si="8"/>
        <v>0</v>
      </c>
      <c r="H19" s="20">
        <f t="shared" si="8"/>
        <v>0</v>
      </c>
      <c r="I19" s="20">
        <f t="shared" si="8"/>
        <v>0</v>
      </c>
      <c r="J19" s="20">
        <f t="shared" si="8"/>
        <v>0</v>
      </c>
      <c r="K19" s="20">
        <f t="shared" si="8"/>
        <v>0</v>
      </c>
    </row>
    <row r="20" spans="2:11" x14ac:dyDescent="0.15">
      <c r="B20" s="24"/>
      <c r="C20" s="4"/>
      <c r="D20" s="4"/>
      <c r="E20" s="4"/>
      <c r="F20" s="4"/>
      <c r="G20" s="4"/>
      <c r="H20" s="4"/>
      <c r="I20" s="4"/>
      <c r="J20" s="4"/>
    </row>
    <row r="21" spans="2:11" ht="14.25" x14ac:dyDescent="0.15">
      <c r="B21" s="3" t="s">
        <v>20</v>
      </c>
      <c r="C21" s="4"/>
      <c r="D21" s="4"/>
      <c r="E21" s="4"/>
      <c r="F21" s="4"/>
      <c r="G21" s="4"/>
      <c r="H21" s="4"/>
      <c r="I21" s="5"/>
      <c r="J21" s="6"/>
    </row>
    <row r="22" spans="2:11" x14ac:dyDescent="0.15">
      <c r="B22" s="7" t="s">
        <v>2</v>
      </c>
      <c r="C22" s="8"/>
      <c r="D22" s="9" t="s">
        <v>3</v>
      </c>
      <c r="E22" s="10" t="s">
        <v>4</v>
      </c>
      <c r="F22" s="10" t="s">
        <v>5</v>
      </c>
      <c r="G22" s="10" t="s">
        <v>6</v>
      </c>
      <c r="H22" s="10" t="s">
        <v>7</v>
      </c>
      <c r="I22" s="10" t="s">
        <v>8</v>
      </c>
      <c r="J22" s="10" t="s">
        <v>9</v>
      </c>
      <c r="K22" s="10" t="s">
        <v>10</v>
      </c>
    </row>
    <row r="23" spans="2:11" ht="24.75" customHeight="1" x14ac:dyDescent="0.15">
      <c r="B23" s="11"/>
      <c r="C23" s="12"/>
      <c r="D23" s="13"/>
      <c r="E23" s="14"/>
      <c r="F23" s="14"/>
      <c r="G23" s="14"/>
      <c r="H23" s="14"/>
      <c r="I23" s="14"/>
      <c r="J23" s="14"/>
      <c r="K23" s="14"/>
    </row>
    <row r="24" spans="2:11" x14ac:dyDescent="0.15">
      <c r="B24" s="15" t="s">
        <v>11</v>
      </c>
      <c r="C24" s="16" t="s">
        <v>12</v>
      </c>
      <c r="D24" s="17">
        <f t="shared" ref="D24:D37" si="9">SUM(E24:K24)</f>
        <v>2623</v>
      </c>
      <c r="E24" s="17">
        <f t="shared" ref="E24:K24" si="10">SUM(E26,E28,E30,E32,E34,E36)</f>
        <v>143</v>
      </c>
      <c r="F24" s="17">
        <f t="shared" si="10"/>
        <v>315</v>
      </c>
      <c r="G24" s="17">
        <f t="shared" si="10"/>
        <v>603</v>
      </c>
      <c r="H24" s="17">
        <f t="shared" si="10"/>
        <v>1378</v>
      </c>
      <c r="I24" s="17">
        <f t="shared" si="10"/>
        <v>162</v>
      </c>
      <c r="J24" s="17">
        <f t="shared" si="10"/>
        <v>5</v>
      </c>
      <c r="K24" s="17">
        <f t="shared" si="10"/>
        <v>17</v>
      </c>
    </row>
    <row r="25" spans="2:11" x14ac:dyDescent="0.15">
      <c r="B25" s="18"/>
      <c r="C25" s="19" t="s">
        <v>13</v>
      </c>
      <c r="D25" s="20">
        <f t="shared" si="9"/>
        <v>100</v>
      </c>
      <c r="E25" s="20">
        <f t="shared" ref="E25:K25" si="11">E24/$D24*100</f>
        <v>5.4517727792603887</v>
      </c>
      <c r="F25" s="20">
        <f t="shared" si="11"/>
        <v>12.009149828440718</v>
      </c>
      <c r="G25" s="20">
        <f t="shared" si="11"/>
        <v>22.988943957300801</v>
      </c>
      <c r="H25" s="20">
        <f t="shared" si="11"/>
        <v>52.535264963781927</v>
      </c>
      <c r="I25" s="20">
        <f t="shared" si="11"/>
        <v>6.1761341974837975</v>
      </c>
      <c r="J25" s="20">
        <f t="shared" si="11"/>
        <v>0.19062142584826536</v>
      </c>
      <c r="K25" s="20">
        <f t="shared" si="11"/>
        <v>0.64811284788410217</v>
      </c>
    </row>
    <row r="26" spans="2:11" x14ac:dyDescent="0.15">
      <c r="B26" s="21" t="s">
        <v>14</v>
      </c>
      <c r="C26" s="16" t="s">
        <v>12</v>
      </c>
      <c r="D26" s="17">
        <f t="shared" si="9"/>
        <v>293</v>
      </c>
      <c r="E26" s="17">
        <v>21</v>
      </c>
      <c r="F26" s="17">
        <v>40</v>
      </c>
      <c r="G26" s="17">
        <v>65</v>
      </c>
      <c r="H26" s="17">
        <v>139</v>
      </c>
      <c r="I26" s="17">
        <v>27</v>
      </c>
      <c r="J26" s="17">
        <v>1</v>
      </c>
      <c r="K26" s="17">
        <v>0</v>
      </c>
    </row>
    <row r="27" spans="2:11" x14ac:dyDescent="0.15">
      <c r="B27" s="18"/>
      <c r="C27" s="19" t="s">
        <v>13</v>
      </c>
      <c r="D27" s="20">
        <f t="shared" si="9"/>
        <v>100.00000000000001</v>
      </c>
      <c r="E27" s="20">
        <f t="shared" ref="E27:K27" si="12">E26/$D26*100</f>
        <v>7.1672354948805461</v>
      </c>
      <c r="F27" s="20">
        <f t="shared" si="12"/>
        <v>13.651877133105803</v>
      </c>
      <c r="G27" s="20">
        <f t="shared" si="12"/>
        <v>22.184300341296929</v>
      </c>
      <c r="H27" s="20">
        <f t="shared" si="12"/>
        <v>47.44027303754266</v>
      </c>
      <c r="I27" s="20">
        <f t="shared" si="12"/>
        <v>9.2150170648464158</v>
      </c>
      <c r="J27" s="20">
        <f t="shared" si="12"/>
        <v>0.34129692832764508</v>
      </c>
      <c r="K27" s="20">
        <f t="shared" si="12"/>
        <v>0</v>
      </c>
    </row>
    <row r="28" spans="2:11" x14ac:dyDescent="0.15">
      <c r="B28" s="21" t="s">
        <v>15</v>
      </c>
      <c r="C28" s="16" t="s">
        <v>12</v>
      </c>
      <c r="D28" s="17">
        <f t="shared" si="9"/>
        <v>748</v>
      </c>
      <c r="E28" s="17">
        <v>44</v>
      </c>
      <c r="F28" s="17">
        <v>87</v>
      </c>
      <c r="G28" s="17">
        <v>194</v>
      </c>
      <c r="H28" s="17">
        <v>376</v>
      </c>
      <c r="I28" s="17">
        <v>37</v>
      </c>
      <c r="J28" s="17">
        <v>3</v>
      </c>
      <c r="K28" s="17">
        <v>7</v>
      </c>
    </row>
    <row r="29" spans="2:11" x14ac:dyDescent="0.15">
      <c r="B29" s="18"/>
      <c r="C29" s="19" t="s">
        <v>13</v>
      </c>
      <c r="D29" s="20">
        <f t="shared" si="9"/>
        <v>100.00000000000001</v>
      </c>
      <c r="E29" s="20">
        <f t="shared" ref="E29:K29" si="13">E28/$D28*100</f>
        <v>5.8823529411764701</v>
      </c>
      <c r="F29" s="20">
        <f t="shared" si="13"/>
        <v>11.631016042780749</v>
      </c>
      <c r="G29" s="20">
        <f t="shared" si="13"/>
        <v>25.935828877005346</v>
      </c>
      <c r="H29" s="20">
        <f t="shared" si="13"/>
        <v>50.267379679144383</v>
      </c>
      <c r="I29" s="20">
        <f t="shared" si="13"/>
        <v>4.9465240641711237</v>
      </c>
      <c r="J29" s="20">
        <f t="shared" si="13"/>
        <v>0.40106951871657759</v>
      </c>
      <c r="K29" s="20">
        <f t="shared" si="13"/>
        <v>0.93582887700534756</v>
      </c>
    </row>
    <row r="30" spans="2:11" x14ac:dyDescent="0.15">
      <c r="B30" s="21" t="s">
        <v>16</v>
      </c>
      <c r="C30" s="16" t="s">
        <v>12</v>
      </c>
      <c r="D30" s="17">
        <f t="shared" si="9"/>
        <v>1004</v>
      </c>
      <c r="E30" s="17">
        <v>46</v>
      </c>
      <c r="F30" s="17">
        <v>112</v>
      </c>
      <c r="G30" s="17">
        <v>222</v>
      </c>
      <c r="H30" s="17">
        <v>561</v>
      </c>
      <c r="I30" s="17">
        <v>57</v>
      </c>
      <c r="J30" s="17">
        <v>0</v>
      </c>
      <c r="K30" s="17">
        <v>6</v>
      </c>
    </row>
    <row r="31" spans="2:11" x14ac:dyDescent="0.15">
      <c r="B31" s="18"/>
      <c r="C31" s="19" t="s">
        <v>13</v>
      </c>
      <c r="D31" s="20">
        <f t="shared" si="9"/>
        <v>100</v>
      </c>
      <c r="E31" s="20">
        <f t="shared" ref="E31:K31" si="14">E30/$D30*100</f>
        <v>4.5816733067729087</v>
      </c>
      <c r="F31" s="20">
        <f t="shared" si="14"/>
        <v>11.155378486055776</v>
      </c>
      <c r="G31" s="20">
        <f t="shared" si="14"/>
        <v>22.111553784860558</v>
      </c>
      <c r="H31" s="20">
        <f t="shared" si="14"/>
        <v>55.876494023904378</v>
      </c>
      <c r="I31" s="20">
        <f t="shared" si="14"/>
        <v>5.6772908366533859</v>
      </c>
      <c r="J31" s="20">
        <f t="shared" si="14"/>
        <v>0</v>
      </c>
      <c r="K31" s="20">
        <f t="shared" si="14"/>
        <v>0.59760956175298807</v>
      </c>
    </row>
    <row r="32" spans="2:11" x14ac:dyDescent="0.15">
      <c r="B32" s="21" t="s">
        <v>17</v>
      </c>
      <c r="C32" s="16" t="s">
        <v>12</v>
      </c>
      <c r="D32" s="17">
        <f t="shared" si="9"/>
        <v>498</v>
      </c>
      <c r="E32" s="17">
        <v>23</v>
      </c>
      <c r="F32" s="17">
        <v>67</v>
      </c>
      <c r="G32" s="17">
        <v>110</v>
      </c>
      <c r="H32" s="17">
        <v>260</v>
      </c>
      <c r="I32" s="17">
        <v>33</v>
      </c>
      <c r="J32" s="17">
        <v>1</v>
      </c>
      <c r="K32" s="17">
        <v>4</v>
      </c>
    </row>
    <row r="33" spans="2:11" x14ac:dyDescent="0.15">
      <c r="B33" s="18"/>
      <c r="C33" s="19" t="s">
        <v>13</v>
      </c>
      <c r="D33" s="20">
        <f t="shared" si="9"/>
        <v>100</v>
      </c>
      <c r="E33" s="20">
        <f t="shared" ref="E33:K33" si="15">E32/$D32*100</f>
        <v>4.618473895582329</v>
      </c>
      <c r="F33" s="20">
        <f t="shared" si="15"/>
        <v>13.453815261044177</v>
      </c>
      <c r="G33" s="20">
        <f t="shared" si="15"/>
        <v>22.08835341365462</v>
      </c>
      <c r="H33" s="20">
        <f t="shared" si="15"/>
        <v>52.208835341365464</v>
      </c>
      <c r="I33" s="20">
        <f t="shared" si="15"/>
        <v>6.6265060240963862</v>
      </c>
      <c r="J33" s="20">
        <f t="shared" si="15"/>
        <v>0.20080321285140559</v>
      </c>
      <c r="K33" s="20">
        <f t="shared" si="15"/>
        <v>0.80321285140562237</v>
      </c>
    </row>
    <row r="34" spans="2:11" x14ac:dyDescent="0.15">
      <c r="B34" s="21" t="s">
        <v>18</v>
      </c>
      <c r="C34" s="16" t="s">
        <v>12</v>
      </c>
      <c r="D34" s="17">
        <f t="shared" si="9"/>
        <v>78</v>
      </c>
      <c r="E34" s="17">
        <v>9</v>
      </c>
      <c r="F34" s="17">
        <v>9</v>
      </c>
      <c r="G34" s="17">
        <v>11</v>
      </c>
      <c r="H34" s="17">
        <v>41</v>
      </c>
      <c r="I34" s="17">
        <v>8</v>
      </c>
      <c r="J34" s="17">
        <v>0</v>
      </c>
      <c r="K34" s="17">
        <v>0</v>
      </c>
    </row>
    <row r="35" spans="2:11" x14ac:dyDescent="0.15">
      <c r="B35" s="18"/>
      <c r="C35" s="19" t="s">
        <v>13</v>
      </c>
      <c r="D35" s="20">
        <f t="shared" si="9"/>
        <v>100</v>
      </c>
      <c r="E35" s="20">
        <f t="shared" ref="E35:K35" si="16">E34/$D34*100</f>
        <v>11.538461538461538</v>
      </c>
      <c r="F35" s="20">
        <f t="shared" si="16"/>
        <v>11.538461538461538</v>
      </c>
      <c r="G35" s="20">
        <f t="shared" si="16"/>
        <v>14.102564102564102</v>
      </c>
      <c r="H35" s="20">
        <f t="shared" si="16"/>
        <v>52.564102564102569</v>
      </c>
      <c r="I35" s="20">
        <f t="shared" si="16"/>
        <v>10.256410256410255</v>
      </c>
      <c r="J35" s="20">
        <f t="shared" si="16"/>
        <v>0</v>
      </c>
      <c r="K35" s="20">
        <f t="shared" si="16"/>
        <v>0</v>
      </c>
    </row>
    <row r="36" spans="2:11" x14ac:dyDescent="0.15">
      <c r="B36" s="22" t="s">
        <v>19</v>
      </c>
      <c r="C36" s="16" t="s">
        <v>12</v>
      </c>
      <c r="D36" s="17">
        <f t="shared" si="9"/>
        <v>2</v>
      </c>
      <c r="E36" s="17">
        <v>0</v>
      </c>
      <c r="F36" s="17">
        <v>0</v>
      </c>
      <c r="G36" s="17">
        <v>1</v>
      </c>
      <c r="H36" s="17">
        <v>1</v>
      </c>
      <c r="I36" s="17">
        <v>0</v>
      </c>
      <c r="J36" s="17">
        <v>0</v>
      </c>
      <c r="K36" s="17">
        <v>0</v>
      </c>
    </row>
    <row r="37" spans="2:11" x14ac:dyDescent="0.15">
      <c r="B37" s="23"/>
      <c r="C37" s="19" t="s">
        <v>13</v>
      </c>
      <c r="D37" s="20">
        <f t="shared" si="9"/>
        <v>100</v>
      </c>
      <c r="E37" s="20">
        <f t="shared" ref="E37:K37" si="17">E36/$D36*100</f>
        <v>0</v>
      </c>
      <c r="F37" s="20">
        <f t="shared" si="17"/>
        <v>0</v>
      </c>
      <c r="G37" s="20">
        <f t="shared" si="17"/>
        <v>50</v>
      </c>
      <c r="H37" s="20">
        <f t="shared" si="17"/>
        <v>50</v>
      </c>
      <c r="I37" s="20">
        <f t="shared" si="17"/>
        <v>0</v>
      </c>
      <c r="J37" s="20">
        <f t="shared" si="17"/>
        <v>0</v>
      </c>
      <c r="K37" s="20">
        <f t="shared" si="17"/>
        <v>0</v>
      </c>
    </row>
    <row r="38" spans="2:11" x14ac:dyDescent="0.15">
      <c r="B38" s="24"/>
      <c r="C38" s="4"/>
      <c r="D38" s="4"/>
      <c r="E38" s="4"/>
      <c r="F38" s="4"/>
      <c r="G38" s="4"/>
      <c r="H38" s="4"/>
      <c r="I38" s="4"/>
      <c r="J38" s="4"/>
    </row>
    <row r="39" spans="2:11" ht="14.25" x14ac:dyDescent="0.15">
      <c r="B39" s="3" t="s">
        <v>21</v>
      </c>
      <c r="C39" s="4"/>
      <c r="D39" s="4"/>
      <c r="E39" s="4"/>
      <c r="F39" s="4"/>
      <c r="G39" s="4"/>
      <c r="H39" s="4"/>
      <c r="I39" s="5"/>
      <c r="J39" s="6"/>
    </row>
    <row r="40" spans="2:11" x14ac:dyDescent="0.15">
      <c r="B40" s="7" t="s">
        <v>2</v>
      </c>
      <c r="C40" s="8"/>
      <c r="D40" s="9" t="s">
        <v>22</v>
      </c>
      <c r="E40" s="10" t="s">
        <v>23</v>
      </c>
      <c r="F40" s="10" t="s">
        <v>24</v>
      </c>
      <c r="G40" s="10" t="s">
        <v>25</v>
      </c>
      <c r="H40" s="10" t="s">
        <v>26</v>
      </c>
      <c r="I40" s="10" t="s">
        <v>27</v>
      </c>
      <c r="J40" s="10" t="s">
        <v>28</v>
      </c>
      <c r="K40" s="10" t="s">
        <v>29</v>
      </c>
    </row>
    <row r="41" spans="2:11" ht="26.25" customHeight="1" x14ac:dyDescent="0.15">
      <c r="B41" s="11"/>
      <c r="C41" s="12"/>
      <c r="D41" s="13"/>
      <c r="E41" s="14"/>
      <c r="F41" s="14"/>
      <c r="G41" s="14"/>
      <c r="H41" s="14"/>
      <c r="I41" s="14"/>
      <c r="J41" s="14"/>
      <c r="K41" s="14"/>
    </row>
    <row r="42" spans="2:11" x14ac:dyDescent="0.15">
      <c r="B42" s="15" t="s">
        <v>11</v>
      </c>
      <c r="C42" s="16" t="s">
        <v>12</v>
      </c>
      <c r="D42" s="17">
        <f t="shared" ref="D42:D55" si="18">SUM(E42:K42)</f>
        <v>2623</v>
      </c>
      <c r="E42" s="17">
        <f t="shared" ref="E42:K42" si="19">SUM(E44,E46,E48,E50,E52,E54)</f>
        <v>319</v>
      </c>
      <c r="F42" s="17">
        <f t="shared" si="19"/>
        <v>536</v>
      </c>
      <c r="G42" s="17">
        <f t="shared" si="19"/>
        <v>1148</v>
      </c>
      <c r="H42" s="17">
        <f t="shared" si="19"/>
        <v>571</v>
      </c>
      <c r="I42" s="17">
        <f t="shared" si="19"/>
        <v>35</v>
      </c>
      <c r="J42" s="17">
        <f t="shared" si="19"/>
        <v>3</v>
      </c>
      <c r="K42" s="17">
        <f t="shared" si="19"/>
        <v>11</v>
      </c>
    </row>
    <row r="43" spans="2:11" x14ac:dyDescent="0.15">
      <c r="B43" s="18"/>
      <c r="C43" s="19" t="s">
        <v>13</v>
      </c>
      <c r="D43" s="20">
        <f t="shared" si="18"/>
        <v>100.00000000000001</v>
      </c>
      <c r="E43" s="20">
        <f t="shared" ref="E43:K43" si="20">E42/$D42*100</f>
        <v>12.161646969119328</v>
      </c>
      <c r="F43" s="20">
        <f t="shared" si="20"/>
        <v>20.434616850934045</v>
      </c>
      <c r="G43" s="20">
        <f t="shared" si="20"/>
        <v>43.766679374761722</v>
      </c>
      <c r="H43" s="20">
        <f t="shared" si="20"/>
        <v>21.768966831871904</v>
      </c>
      <c r="I43" s="20">
        <f t="shared" si="20"/>
        <v>1.3343499809378574</v>
      </c>
      <c r="J43" s="20">
        <f t="shared" si="20"/>
        <v>0.1143728555089592</v>
      </c>
      <c r="K43" s="20">
        <f t="shared" si="20"/>
        <v>0.41936713686618377</v>
      </c>
    </row>
    <row r="44" spans="2:11" x14ac:dyDescent="0.15">
      <c r="B44" s="21" t="s">
        <v>14</v>
      </c>
      <c r="C44" s="16" t="s">
        <v>12</v>
      </c>
      <c r="D44" s="17">
        <f t="shared" si="18"/>
        <v>293</v>
      </c>
      <c r="E44" s="17">
        <v>43</v>
      </c>
      <c r="F44" s="17">
        <v>63</v>
      </c>
      <c r="G44" s="17">
        <v>115</v>
      </c>
      <c r="H44" s="17">
        <v>67</v>
      </c>
      <c r="I44" s="17">
        <v>5</v>
      </c>
      <c r="J44" s="17">
        <v>0</v>
      </c>
      <c r="K44" s="17">
        <v>0</v>
      </c>
    </row>
    <row r="45" spans="2:11" x14ac:dyDescent="0.15">
      <c r="B45" s="18"/>
      <c r="C45" s="19" t="s">
        <v>13</v>
      </c>
      <c r="D45" s="20">
        <f t="shared" si="18"/>
        <v>100</v>
      </c>
      <c r="E45" s="20">
        <f t="shared" ref="E45:K45" si="21">E44/$D44*100</f>
        <v>14.675767918088736</v>
      </c>
      <c r="F45" s="20">
        <f t="shared" si="21"/>
        <v>21.501706484641637</v>
      </c>
      <c r="G45" s="20">
        <f t="shared" si="21"/>
        <v>39.249146757679185</v>
      </c>
      <c r="H45" s="20">
        <f t="shared" si="21"/>
        <v>22.866894197952217</v>
      </c>
      <c r="I45" s="20">
        <f t="shared" si="21"/>
        <v>1.7064846416382253</v>
      </c>
      <c r="J45" s="20">
        <f t="shared" si="21"/>
        <v>0</v>
      </c>
      <c r="K45" s="20">
        <f t="shared" si="21"/>
        <v>0</v>
      </c>
    </row>
    <row r="46" spans="2:11" x14ac:dyDescent="0.15">
      <c r="B46" s="21" t="s">
        <v>15</v>
      </c>
      <c r="C46" s="16" t="s">
        <v>12</v>
      </c>
      <c r="D46" s="17">
        <f t="shared" si="18"/>
        <v>748</v>
      </c>
      <c r="E46" s="17">
        <v>91</v>
      </c>
      <c r="F46" s="17">
        <v>158</v>
      </c>
      <c r="G46" s="17">
        <v>354</v>
      </c>
      <c r="H46" s="17">
        <v>131</v>
      </c>
      <c r="I46" s="17">
        <v>6</v>
      </c>
      <c r="J46" s="17">
        <v>3</v>
      </c>
      <c r="K46" s="17">
        <v>5</v>
      </c>
    </row>
    <row r="47" spans="2:11" x14ac:dyDescent="0.15">
      <c r="B47" s="18"/>
      <c r="C47" s="19" t="s">
        <v>13</v>
      </c>
      <c r="D47" s="20">
        <f t="shared" si="18"/>
        <v>100.00000000000001</v>
      </c>
      <c r="E47" s="20">
        <f t="shared" ref="E47:K47" si="22">E46/$D46*100</f>
        <v>12.165775401069519</v>
      </c>
      <c r="F47" s="20">
        <f t="shared" si="22"/>
        <v>21.122994652406419</v>
      </c>
      <c r="G47" s="20">
        <f t="shared" si="22"/>
        <v>47.326203208556151</v>
      </c>
      <c r="H47" s="20">
        <f t="shared" si="22"/>
        <v>17.513368983957221</v>
      </c>
      <c r="I47" s="20">
        <f t="shared" si="22"/>
        <v>0.80213903743315518</v>
      </c>
      <c r="J47" s="20">
        <f t="shared" si="22"/>
        <v>0.40106951871657759</v>
      </c>
      <c r="K47" s="20">
        <f t="shared" si="22"/>
        <v>0.66844919786096257</v>
      </c>
    </row>
    <row r="48" spans="2:11" x14ac:dyDescent="0.15">
      <c r="B48" s="21" t="s">
        <v>16</v>
      </c>
      <c r="C48" s="16" t="s">
        <v>12</v>
      </c>
      <c r="D48" s="17">
        <f t="shared" si="18"/>
        <v>1004</v>
      </c>
      <c r="E48" s="17">
        <v>114</v>
      </c>
      <c r="F48" s="17">
        <v>199</v>
      </c>
      <c r="G48" s="17">
        <v>440</v>
      </c>
      <c r="H48" s="17">
        <v>232</v>
      </c>
      <c r="I48" s="17">
        <v>15</v>
      </c>
      <c r="J48" s="17">
        <v>0</v>
      </c>
      <c r="K48" s="17">
        <v>4</v>
      </c>
    </row>
    <row r="49" spans="2:11" x14ac:dyDescent="0.15">
      <c r="B49" s="18"/>
      <c r="C49" s="19" t="s">
        <v>13</v>
      </c>
      <c r="D49" s="20">
        <f t="shared" si="18"/>
        <v>100</v>
      </c>
      <c r="E49" s="20">
        <f t="shared" ref="E49:K49" si="23">E48/$D48*100</f>
        <v>11.354581673306772</v>
      </c>
      <c r="F49" s="20">
        <f t="shared" si="23"/>
        <v>19.820717131474101</v>
      </c>
      <c r="G49" s="20">
        <f t="shared" si="23"/>
        <v>43.82470119521912</v>
      </c>
      <c r="H49" s="20">
        <f t="shared" si="23"/>
        <v>23.107569721115535</v>
      </c>
      <c r="I49" s="20">
        <f t="shared" si="23"/>
        <v>1.4940239043824701</v>
      </c>
      <c r="J49" s="20">
        <f t="shared" si="23"/>
        <v>0</v>
      </c>
      <c r="K49" s="20">
        <f t="shared" si="23"/>
        <v>0.39840637450199201</v>
      </c>
    </row>
    <row r="50" spans="2:11" x14ac:dyDescent="0.15">
      <c r="B50" s="21" t="s">
        <v>17</v>
      </c>
      <c r="C50" s="16" t="s">
        <v>12</v>
      </c>
      <c r="D50" s="17">
        <f t="shared" si="18"/>
        <v>498</v>
      </c>
      <c r="E50" s="17">
        <v>60</v>
      </c>
      <c r="F50" s="17">
        <v>103</v>
      </c>
      <c r="G50" s="17">
        <v>206</v>
      </c>
      <c r="H50" s="17">
        <v>119</v>
      </c>
      <c r="I50" s="17">
        <v>8</v>
      </c>
      <c r="J50" s="17">
        <v>0</v>
      </c>
      <c r="K50" s="17">
        <v>2</v>
      </c>
    </row>
    <row r="51" spans="2:11" x14ac:dyDescent="0.15">
      <c r="B51" s="18"/>
      <c r="C51" s="19" t="s">
        <v>13</v>
      </c>
      <c r="D51" s="20">
        <f t="shared" si="18"/>
        <v>99.999999999999986</v>
      </c>
      <c r="E51" s="20">
        <f t="shared" ref="E51:K51" si="24">E50/$D50*100</f>
        <v>12.048192771084338</v>
      </c>
      <c r="F51" s="20">
        <f t="shared" si="24"/>
        <v>20.682730923694777</v>
      </c>
      <c r="G51" s="20">
        <f t="shared" si="24"/>
        <v>41.365461847389554</v>
      </c>
      <c r="H51" s="20">
        <f t="shared" si="24"/>
        <v>23.895582329317268</v>
      </c>
      <c r="I51" s="20">
        <f t="shared" si="24"/>
        <v>1.6064257028112447</v>
      </c>
      <c r="J51" s="20">
        <f t="shared" si="24"/>
        <v>0</v>
      </c>
      <c r="K51" s="20">
        <f t="shared" si="24"/>
        <v>0.40160642570281119</v>
      </c>
    </row>
    <row r="52" spans="2:11" x14ac:dyDescent="0.15">
      <c r="B52" s="21" t="s">
        <v>18</v>
      </c>
      <c r="C52" s="16" t="s">
        <v>12</v>
      </c>
      <c r="D52" s="17">
        <f t="shared" si="18"/>
        <v>78</v>
      </c>
      <c r="E52" s="17">
        <v>11</v>
      </c>
      <c r="F52" s="17">
        <v>12</v>
      </c>
      <c r="G52" s="17">
        <v>33</v>
      </c>
      <c r="H52" s="17">
        <v>21</v>
      </c>
      <c r="I52" s="17">
        <v>1</v>
      </c>
      <c r="J52" s="17">
        <v>0</v>
      </c>
      <c r="K52" s="17">
        <v>0</v>
      </c>
    </row>
    <row r="53" spans="2:11" x14ac:dyDescent="0.15">
      <c r="B53" s="18"/>
      <c r="C53" s="19" t="s">
        <v>13</v>
      </c>
      <c r="D53" s="20">
        <f t="shared" si="18"/>
        <v>100</v>
      </c>
      <c r="E53" s="20">
        <f t="shared" ref="E53:K53" si="25">E52/$D52*100</f>
        <v>14.102564102564102</v>
      </c>
      <c r="F53" s="20">
        <f t="shared" si="25"/>
        <v>15.384615384615385</v>
      </c>
      <c r="G53" s="20">
        <f t="shared" si="25"/>
        <v>42.307692307692307</v>
      </c>
      <c r="H53" s="20">
        <f t="shared" si="25"/>
        <v>26.923076923076923</v>
      </c>
      <c r="I53" s="20">
        <f t="shared" si="25"/>
        <v>1.2820512820512819</v>
      </c>
      <c r="J53" s="20">
        <f t="shared" si="25"/>
        <v>0</v>
      </c>
      <c r="K53" s="20">
        <f t="shared" si="25"/>
        <v>0</v>
      </c>
    </row>
    <row r="54" spans="2:11" x14ac:dyDescent="0.15">
      <c r="B54" s="22" t="s">
        <v>19</v>
      </c>
      <c r="C54" s="16" t="s">
        <v>12</v>
      </c>
      <c r="D54" s="17">
        <f t="shared" si="18"/>
        <v>2</v>
      </c>
      <c r="E54" s="17">
        <v>0</v>
      </c>
      <c r="F54" s="17">
        <v>1</v>
      </c>
      <c r="G54" s="17">
        <v>0</v>
      </c>
      <c r="H54" s="17">
        <v>1</v>
      </c>
      <c r="I54" s="17">
        <v>0</v>
      </c>
      <c r="J54" s="17">
        <v>0</v>
      </c>
      <c r="K54" s="17">
        <v>0</v>
      </c>
    </row>
    <row r="55" spans="2:11" x14ac:dyDescent="0.15">
      <c r="B55" s="23"/>
      <c r="C55" s="19" t="s">
        <v>13</v>
      </c>
      <c r="D55" s="20">
        <f t="shared" si="18"/>
        <v>100</v>
      </c>
      <c r="E55" s="20">
        <f t="shared" ref="E55:K55" si="26">E54/$D54*100</f>
        <v>0</v>
      </c>
      <c r="F55" s="20">
        <f t="shared" si="26"/>
        <v>50</v>
      </c>
      <c r="G55" s="20">
        <f t="shared" si="26"/>
        <v>0</v>
      </c>
      <c r="H55" s="20">
        <f t="shared" si="26"/>
        <v>50</v>
      </c>
      <c r="I55" s="20">
        <f t="shared" si="26"/>
        <v>0</v>
      </c>
      <c r="J55" s="20">
        <f t="shared" si="26"/>
        <v>0</v>
      </c>
      <c r="K55" s="20">
        <f t="shared" si="26"/>
        <v>0</v>
      </c>
    </row>
    <row r="56" spans="2:11" x14ac:dyDescent="0.15">
      <c r="B56" s="25"/>
      <c r="C56" s="26"/>
      <c r="D56" s="27"/>
      <c r="E56" s="27"/>
      <c r="F56" s="27"/>
      <c r="G56" s="27"/>
      <c r="H56" s="27"/>
      <c r="I56" s="27"/>
      <c r="J56" s="27"/>
    </row>
    <row r="57" spans="2:11" ht="14.25" x14ac:dyDescent="0.15">
      <c r="B57" s="3" t="s">
        <v>30</v>
      </c>
      <c r="C57" s="4"/>
      <c r="D57" s="4"/>
      <c r="E57" s="4"/>
      <c r="F57" s="4"/>
      <c r="G57" s="4"/>
      <c r="H57" s="4"/>
      <c r="I57" s="5"/>
      <c r="J57" s="6"/>
    </row>
    <row r="58" spans="2:11" x14ac:dyDescent="0.15">
      <c r="B58" s="7" t="s">
        <v>2</v>
      </c>
      <c r="C58" s="8"/>
      <c r="D58" s="9" t="s">
        <v>22</v>
      </c>
      <c r="E58" s="10" t="s">
        <v>23</v>
      </c>
      <c r="F58" s="10" t="s">
        <v>24</v>
      </c>
      <c r="G58" s="10" t="s">
        <v>25</v>
      </c>
      <c r="H58" s="10" t="s">
        <v>26</v>
      </c>
      <c r="I58" s="10" t="s">
        <v>27</v>
      </c>
      <c r="J58" s="10" t="s">
        <v>28</v>
      </c>
      <c r="K58" s="10" t="s">
        <v>29</v>
      </c>
    </row>
    <row r="59" spans="2:11" ht="33" customHeight="1" x14ac:dyDescent="0.15">
      <c r="B59" s="11"/>
      <c r="C59" s="12"/>
      <c r="D59" s="13"/>
      <c r="E59" s="14"/>
      <c r="F59" s="14"/>
      <c r="G59" s="14"/>
      <c r="H59" s="14"/>
      <c r="I59" s="14"/>
      <c r="J59" s="14"/>
      <c r="K59" s="14"/>
    </row>
    <row r="60" spans="2:11" x14ac:dyDescent="0.15">
      <c r="B60" s="15" t="s">
        <v>11</v>
      </c>
      <c r="C60" s="16" t="s">
        <v>12</v>
      </c>
      <c r="D60" s="17">
        <f t="shared" ref="D60:D73" si="27">SUM(E60:K60)</f>
        <v>2623</v>
      </c>
      <c r="E60" s="17">
        <f t="shared" ref="E60:K60" si="28">SUM(E62,E64,E66,E68,E70,E72)</f>
        <v>116</v>
      </c>
      <c r="F60" s="17">
        <f t="shared" si="28"/>
        <v>587</v>
      </c>
      <c r="G60" s="17">
        <f t="shared" si="28"/>
        <v>885</v>
      </c>
      <c r="H60" s="17">
        <f t="shared" si="28"/>
        <v>789</v>
      </c>
      <c r="I60" s="17">
        <f t="shared" si="28"/>
        <v>182</v>
      </c>
      <c r="J60" s="17">
        <f t="shared" si="28"/>
        <v>42</v>
      </c>
      <c r="K60" s="17">
        <f t="shared" si="28"/>
        <v>22</v>
      </c>
    </row>
    <row r="61" spans="2:11" x14ac:dyDescent="0.15">
      <c r="B61" s="18"/>
      <c r="C61" s="19" t="s">
        <v>13</v>
      </c>
      <c r="D61" s="20">
        <f t="shared" si="27"/>
        <v>100</v>
      </c>
      <c r="E61" s="20">
        <f t="shared" ref="E61:K61" si="29">E60/$D60*100</f>
        <v>4.4224170796797555</v>
      </c>
      <c r="F61" s="20">
        <f t="shared" si="29"/>
        <v>22.378955394586352</v>
      </c>
      <c r="G61" s="20">
        <f t="shared" si="29"/>
        <v>33.739992375142968</v>
      </c>
      <c r="H61" s="20">
        <f t="shared" si="29"/>
        <v>30.080060998856272</v>
      </c>
      <c r="I61" s="20">
        <f t="shared" si="29"/>
        <v>6.9386199008768576</v>
      </c>
      <c r="J61" s="20">
        <f t="shared" si="29"/>
        <v>1.6012199771254287</v>
      </c>
      <c r="K61" s="20">
        <f t="shared" si="29"/>
        <v>0.83873427373236753</v>
      </c>
    </row>
    <row r="62" spans="2:11" x14ac:dyDescent="0.15">
      <c r="B62" s="21" t="s">
        <v>14</v>
      </c>
      <c r="C62" s="16" t="s">
        <v>12</v>
      </c>
      <c r="D62" s="17">
        <f t="shared" si="27"/>
        <v>293</v>
      </c>
      <c r="E62" s="17">
        <v>14</v>
      </c>
      <c r="F62" s="17">
        <v>68</v>
      </c>
      <c r="G62" s="17">
        <v>98</v>
      </c>
      <c r="H62" s="17">
        <v>83</v>
      </c>
      <c r="I62" s="17">
        <v>23</v>
      </c>
      <c r="J62" s="17">
        <v>5</v>
      </c>
      <c r="K62" s="17">
        <v>2</v>
      </c>
    </row>
    <row r="63" spans="2:11" x14ac:dyDescent="0.15">
      <c r="B63" s="18"/>
      <c r="C63" s="19" t="s">
        <v>13</v>
      </c>
      <c r="D63" s="20">
        <f t="shared" si="27"/>
        <v>99.999999999999986</v>
      </c>
      <c r="E63" s="20">
        <f t="shared" ref="E63:K63" si="30">E62/$D62*100</f>
        <v>4.7781569965870307</v>
      </c>
      <c r="F63" s="20">
        <f t="shared" si="30"/>
        <v>23.208191126279864</v>
      </c>
      <c r="G63" s="20">
        <f t="shared" si="30"/>
        <v>33.44709897610921</v>
      </c>
      <c r="H63" s="20">
        <f t="shared" si="30"/>
        <v>28.327645051194537</v>
      </c>
      <c r="I63" s="20">
        <f t="shared" si="30"/>
        <v>7.8498293515358366</v>
      </c>
      <c r="J63" s="20">
        <f t="shared" si="30"/>
        <v>1.7064846416382253</v>
      </c>
      <c r="K63" s="20">
        <f t="shared" si="30"/>
        <v>0.68259385665529015</v>
      </c>
    </row>
    <row r="64" spans="2:11" x14ac:dyDescent="0.15">
      <c r="B64" s="21" t="s">
        <v>15</v>
      </c>
      <c r="C64" s="16" t="s">
        <v>12</v>
      </c>
      <c r="D64" s="17">
        <f t="shared" si="27"/>
        <v>748</v>
      </c>
      <c r="E64" s="17">
        <v>31</v>
      </c>
      <c r="F64" s="17">
        <v>182</v>
      </c>
      <c r="G64" s="17">
        <v>253</v>
      </c>
      <c r="H64" s="17">
        <v>223</v>
      </c>
      <c r="I64" s="17">
        <v>43</v>
      </c>
      <c r="J64" s="17">
        <v>9</v>
      </c>
      <c r="K64" s="17">
        <v>7</v>
      </c>
    </row>
    <row r="65" spans="2:11" x14ac:dyDescent="0.15">
      <c r="B65" s="18"/>
      <c r="C65" s="19" t="s">
        <v>13</v>
      </c>
      <c r="D65" s="20">
        <f t="shared" si="27"/>
        <v>100.00000000000001</v>
      </c>
      <c r="E65" s="20">
        <f t="shared" ref="E65:K65" si="31">E64/$D64*100</f>
        <v>4.144385026737968</v>
      </c>
      <c r="F65" s="20">
        <f t="shared" si="31"/>
        <v>24.331550802139038</v>
      </c>
      <c r="G65" s="20">
        <f t="shared" si="31"/>
        <v>33.82352941176471</v>
      </c>
      <c r="H65" s="20">
        <f t="shared" si="31"/>
        <v>29.812834224598934</v>
      </c>
      <c r="I65" s="20">
        <f t="shared" si="31"/>
        <v>5.7486631016042784</v>
      </c>
      <c r="J65" s="20">
        <f t="shared" si="31"/>
        <v>1.2032085561497325</v>
      </c>
      <c r="K65" s="20">
        <f t="shared" si="31"/>
        <v>0.93582887700534756</v>
      </c>
    </row>
    <row r="66" spans="2:11" x14ac:dyDescent="0.15">
      <c r="B66" s="21" t="s">
        <v>16</v>
      </c>
      <c r="C66" s="16" t="s">
        <v>12</v>
      </c>
      <c r="D66" s="17">
        <f t="shared" si="27"/>
        <v>1004</v>
      </c>
      <c r="E66" s="17">
        <v>42</v>
      </c>
      <c r="F66" s="17">
        <v>209</v>
      </c>
      <c r="G66" s="17">
        <v>349</v>
      </c>
      <c r="H66" s="17">
        <v>303</v>
      </c>
      <c r="I66" s="17">
        <v>78</v>
      </c>
      <c r="J66" s="17">
        <v>15</v>
      </c>
      <c r="K66" s="17">
        <v>8</v>
      </c>
    </row>
    <row r="67" spans="2:11" x14ac:dyDescent="0.15">
      <c r="B67" s="18"/>
      <c r="C67" s="19" t="s">
        <v>13</v>
      </c>
      <c r="D67" s="20">
        <f t="shared" si="27"/>
        <v>100.00000000000001</v>
      </c>
      <c r="E67" s="20">
        <f t="shared" ref="E67:K67" si="32">E66/$D66*100</f>
        <v>4.1832669322709162</v>
      </c>
      <c r="F67" s="20">
        <f t="shared" si="32"/>
        <v>20.816733067729086</v>
      </c>
      <c r="G67" s="20">
        <f t="shared" si="32"/>
        <v>34.760956175298809</v>
      </c>
      <c r="H67" s="20">
        <f t="shared" si="32"/>
        <v>30.179282868525899</v>
      </c>
      <c r="I67" s="20">
        <f t="shared" si="32"/>
        <v>7.7689243027888448</v>
      </c>
      <c r="J67" s="20">
        <f t="shared" si="32"/>
        <v>1.4940239043824701</v>
      </c>
      <c r="K67" s="20">
        <f t="shared" si="32"/>
        <v>0.79681274900398402</v>
      </c>
    </row>
    <row r="68" spans="2:11" x14ac:dyDescent="0.15">
      <c r="B68" s="21" t="s">
        <v>17</v>
      </c>
      <c r="C68" s="16" t="s">
        <v>12</v>
      </c>
      <c r="D68" s="17">
        <f t="shared" si="27"/>
        <v>498</v>
      </c>
      <c r="E68" s="17">
        <v>24</v>
      </c>
      <c r="F68" s="17">
        <v>113</v>
      </c>
      <c r="G68" s="17">
        <v>161</v>
      </c>
      <c r="H68" s="17">
        <v>152</v>
      </c>
      <c r="I68" s="17">
        <v>32</v>
      </c>
      <c r="J68" s="17">
        <v>11</v>
      </c>
      <c r="K68" s="17">
        <v>5</v>
      </c>
    </row>
    <row r="69" spans="2:11" x14ac:dyDescent="0.15">
      <c r="B69" s="18"/>
      <c r="C69" s="19" t="s">
        <v>13</v>
      </c>
      <c r="D69" s="20">
        <f t="shared" si="27"/>
        <v>99.999999999999986</v>
      </c>
      <c r="E69" s="20">
        <f t="shared" ref="E69:K69" si="33">E68/$D68*100</f>
        <v>4.8192771084337354</v>
      </c>
      <c r="F69" s="20">
        <f t="shared" si="33"/>
        <v>22.690763052208833</v>
      </c>
      <c r="G69" s="20">
        <f t="shared" si="33"/>
        <v>32.329317269076306</v>
      </c>
      <c r="H69" s="20">
        <f t="shared" si="33"/>
        <v>30.522088353413658</v>
      </c>
      <c r="I69" s="20">
        <f t="shared" si="33"/>
        <v>6.425702811244979</v>
      </c>
      <c r="J69" s="20">
        <f t="shared" si="33"/>
        <v>2.2088353413654618</v>
      </c>
      <c r="K69" s="20">
        <f t="shared" si="33"/>
        <v>1.0040160642570282</v>
      </c>
    </row>
    <row r="70" spans="2:11" x14ac:dyDescent="0.15">
      <c r="B70" s="21" t="s">
        <v>18</v>
      </c>
      <c r="C70" s="16" t="s">
        <v>12</v>
      </c>
      <c r="D70" s="17">
        <f t="shared" si="27"/>
        <v>78</v>
      </c>
      <c r="E70" s="17">
        <v>5</v>
      </c>
      <c r="F70" s="17">
        <v>15</v>
      </c>
      <c r="G70" s="17">
        <v>22</v>
      </c>
      <c r="H70" s="17">
        <v>28</v>
      </c>
      <c r="I70" s="17">
        <v>6</v>
      </c>
      <c r="J70" s="17">
        <v>2</v>
      </c>
      <c r="K70" s="17">
        <v>0</v>
      </c>
    </row>
    <row r="71" spans="2:11" x14ac:dyDescent="0.15">
      <c r="B71" s="18"/>
      <c r="C71" s="19" t="s">
        <v>13</v>
      </c>
      <c r="D71" s="20">
        <f t="shared" si="27"/>
        <v>100.00000000000001</v>
      </c>
      <c r="E71" s="20">
        <f t="shared" ref="E71:K71" si="34">E70/$D70*100</f>
        <v>6.4102564102564097</v>
      </c>
      <c r="F71" s="20">
        <f t="shared" si="34"/>
        <v>19.230769230769234</v>
      </c>
      <c r="G71" s="20">
        <f t="shared" si="34"/>
        <v>28.205128205128204</v>
      </c>
      <c r="H71" s="20">
        <f t="shared" si="34"/>
        <v>35.897435897435898</v>
      </c>
      <c r="I71" s="20">
        <f t="shared" si="34"/>
        <v>7.6923076923076925</v>
      </c>
      <c r="J71" s="20">
        <f t="shared" si="34"/>
        <v>2.5641025641025639</v>
      </c>
      <c r="K71" s="20">
        <f t="shared" si="34"/>
        <v>0</v>
      </c>
    </row>
    <row r="72" spans="2:11" x14ac:dyDescent="0.15">
      <c r="B72" s="22" t="s">
        <v>19</v>
      </c>
      <c r="C72" s="16" t="s">
        <v>12</v>
      </c>
      <c r="D72" s="17">
        <f t="shared" si="27"/>
        <v>2</v>
      </c>
      <c r="E72" s="17">
        <v>0</v>
      </c>
      <c r="F72" s="17">
        <v>0</v>
      </c>
      <c r="G72" s="17">
        <v>2</v>
      </c>
      <c r="H72" s="17">
        <v>0</v>
      </c>
      <c r="I72" s="17">
        <v>0</v>
      </c>
      <c r="J72" s="17">
        <v>0</v>
      </c>
      <c r="K72" s="17">
        <v>0</v>
      </c>
    </row>
    <row r="73" spans="2:11" x14ac:dyDescent="0.15">
      <c r="B73" s="23"/>
      <c r="C73" s="19" t="s">
        <v>13</v>
      </c>
      <c r="D73" s="20">
        <f t="shared" si="27"/>
        <v>100</v>
      </c>
      <c r="E73" s="20">
        <f t="shared" ref="E73:K73" si="35">E72/$D72*100</f>
        <v>0</v>
      </c>
      <c r="F73" s="20">
        <f t="shared" si="35"/>
        <v>0</v>
      </c>
      <c r="G73" s="20">
        <f t="shared" si="35"/>
        <v>100</v>
      </c>
      <c r="H73" s="20">
        <f t="shared" si="35"/>
        <v>0</v>
      </c>
      <c r="I73" s="20">
        <f t="shared" si="35"/>
        <v>0</v>
      </c>
      <c r="J73" s="20">
        <f t="shared" si="35"/>
        <v>0</v>
      </c>
      <c r="K73" s="20">
        <f t="shared" si="35"/>
        <v>0</v>
      </c>
    </row>
    <row r="74" spans="2:11" x14ac:dyDescent="0.15">
      <c r="B74" s="24"/>
      <c r="C74" s="4"/>
      <c r="D74" s="4"/>
      <c r="E74" s="4"/>
      <c r="F74" s="4"/>
      <c r="G74" s="4"/>
      <c r="H74" s="4"/>
      <c r="I74" s="4"/>
      <c r="J74" s="4"/>
    </row>
    <row r="75" spans="2:11" ht="14.25" x14ac:dyDescent="0.15">
      <c r="B75" s="3" t="s">
        <v>31</v>
      </c>
      <c r="C75" s="4"/>
      <c r="D75" s="4"/>
      <c r="E75" s="4"/>
      <c r="F75" s="4"/>
      <c r="G75" s="4"/>
      <c r="H75" s="4"/>
      <c r="I75" s="5"/>
      <c r="J75" s="6"/>
    </row>
    <row r="76" spans="2:11" x14ac:dyDescent="0.15">
      <c r="B76" s="7" t="s">
        <v>2</v>
      </c>
      <c r="C76" s="8"/>
      <c r="D76" s="9" t="s">
        <v>22</v>
      </c>
      <c r="E76" s="10" t="s">
        <v>23</v>
      </c>
      <c r="F76" s="10" t="s">
        <v>24</v>
      </c>
      <c r="G76" s="10" t="s">
        <v>25</v>
      </c>
      <c r="H76" s="10" t="s">
        <v>26</v>
      </c>
      <c r="I76" s="10" t="s">
        <v>27</v>
      </c>
      <c r="J76" s="10" t="s">
        <v>28</v>
      </c>
      <c r="K76" s="10" t="s">
        <v>29</v>
      </c>
    </row>
    <row r="77" spans="2:11" ht="23.25" customHeight="1" x14ac:dyDescent="0.15">
      <c r="B77" s="11"/>
      <c r="C77" s="12"/>
      <c r="D77" s="13"/>
      <c r="E77" s="14"/>
      <c r="F77" s="14"/>
      <c r="G77" s="14"/>
      <c r="H77" s="14"/>
      <c r="I77" s="14"/>
      <c r="J77" s="14"/>
      <c r="K77" s="14"/>
    </row>
    <row r="78" spans="2:11" x14ac:dyDescent="0.15">
      <c r="B78" s="15" t="s">
        <v>11</v>
      </c>
      <c r="C78" s="16" t="s">
        <v>12</v>
      </c>
      <c r="D78" s="17">
        <f t="shared" ref="D78:D91" si="36">SUM(E78:K78)</f>
        <v>2623</v>
      </c>
      <c r="E78" s="17">
        <f t="shared" ref="E78:K78" si="37">SUM(E80,E82,E84,E86,E88,E90)</f>
        <v>191</v>
      </c>
      <c r="F78" s="17">
        <f t="shared" si="37"/>
        <v>548</v>
      </c>
      <c r="G78" s="17">
        <f t="shared" si="37"/>
        <v>781</v>
      </c>
      <c r="H78" s="17">
        <f t="shared" si="37"/>
        <v>894</v>
      </c>
      <c r="I78" s="17">
        <f t="shared" si="37"/>
        <v>179</v>
      </c>
      <c r="J78" s="17">
        <f t="shared" si="37"/>
        <v>6</v>
      </c>
      <c r="K78" s="17">
        <f t="shared" si="37"/>
        <v>24</v>
      </c>
    </row>
    <row r="79" spans="2:11" x14ac:dyDescent="0.15">
      <c r="B79" s="18"/>
      <c r="C79" s="19" t="s">
        <v>13</v>
      </c>
      <c r="D79" s="20">
        <f t="shared" si="36"/>
        <v>100</v>
      </c>
      <c r="E79" s="20">
        <f t="shared" ref="E79:K79" si="38">E78/$D78*100</f>
        <v>7.2817384674037369</v>
      </c>
      <c r="F79" s="20">
        <f t="shared" si="38"/>
        <v>20.892108272969882</v>
      </c>
      <c r="G79" s="20">
        <f t="shared" si="38"/>
        <v>29.775066717499048</v>
      </c>
      <c r="H79" s="20">
        <f t="shared" si="38"/>
        <v>34.083110941669844</v>
      </c>
      <c r="I79" s="20">
        <f t="shared" si="38"/>
        <v>6.8242470453678994</v>
      </c>
      <c r="J79" s="20">
        <f t="shared" si="38"/>
        <v>0.22874571101791841</v>
      </c>
      <c r="K79" s="20">
        <f t="shared" si="38"/>
        <v>0.91498284407167363</v>
      </c>
    </row>
    <row r="80" spans="2:11" x14ac:dyDescent="0.15">
      <c r="B80" s="21" t="s">
        <v>14</v>
      </c>
      <c r="C80" s="16" t="s">
        <v>12</v>
      </c>
      <c r="D80" s="17">
        <f t="shared" si="36"/>
        <v>293</v>
      </c>
      <c r="E80" s="17">
        <v>35</v>
      </c>
      <c r="F80" s="17">
        <v>72</v>
      </c>
      <c r="G80" s="17">
        <v>81</v>
      </c>
      <c r="H80" s="17">
        <v>78</v>
      </c>
      <c r="I80" s="17">
        <v>26</v>
      </c>
      <c r="J80" s="17">
        <v>1</v>
      </c>
      <c r="K80" s="17">
        <v>0</v>
      </c>
    </row>
    <row r="81" spans="2:11" x14ac:dyDescent="0.15">
      <c r="B81" s="18"/>
      <c r="C81" s="19" t="s">
        <v>13</v>
      </c>
      <c r="D81" s="20">
        <f t="shared" si="36"/>
        <v>100</v>
      </c>
      <c r="E81" s="20">
        <f t="shared" ref="E81:K81" si="39">E80/$D80*100</f>
        <v>11.945392491467576</v>
      </c>
      <c r="F81" s="20">
        <f t="shared" si="39"/>
        <v>24.573378839590443</v>
      </c>
      <c r="G81" s="20">
        <f t="shared" si="39"/>
        <v>27.645051194539249</v>
      </c>
      <c r="H81" s="20">
        <f t="shared" si="39"/>
        <v>26.621160409556317</v>
      </c>
      <c r="I81" s="20">
        <f t="shared" si="39"/>
        <v>8.8737201365187719</v>
      </c>
      <c r="J81" s="20">
        <f t="shared" si="39"/>
        <v>0.34129692832764508</v>
      </c>
      <c r="K81" s="20">
        <f t="shared" si="39"/>
        <v>0</v>
      </c>
    </row>
    <row r="82" spans="2:11" x14ac:dyDescent="0.15">
      <c r="B82" s="21" t="s">
        <v>15</v>
      </c>
      <c r="C82" s="16" t="s">
        <v>12</v>
      </c>
      <c r="D82" s="17">
        <f t="shared" si="36"/>
        <v>748</v>
      </c>
      <c r="E82" s="17">
        <v>60</v>
      </c>
      <c r="F82" s="17">
        <v>156</v>
      </c>
      <c r="G82" s="17">
        <v>225</v>
      </c>
      <c r="H82" s="17">
        <v>260</v>
      </c>
      <c r="I82" s="17">
        <v>38</v>
      </c>
      <c r="J82" s="17">
        <v>2</v>
      </c>
      <c r="K82" s="17">
        <v>7</v>
      </c>
    </row>
    <row r="83" spans="2:11" x14ac:dyDescent="0.15">
      <c r="B83" s="18"/>
      <c r="C83" s="19" t="s">
        <v>13</v>
      </c>
      <c r="D83" s="20">
        <f t="shared" si="36"/>
        <v>100</v>
      </c>
      <c r="E83" s="20">
        <f t="shared" ref="E83:K83" si="40">E82/$D82*100</f>
        <v>8.0213903743315509</v>
      </c>
      <c r="F83" s="20">
        <f t="shared" si="40"/>
        <v>20.855614973262032</v>
      </c>
      <c r="G83" s="20">
        <f t="shared" si="40"/>
        <v>30.080213903743314</v>
      </c>
      <c r="H83" s="20">
        <f t="shared" si="40"/>
        <v>34.759358288770052</v>
      </c>
      <c r="I83" s="20">
        <f t="shared" si="40"/>
        <v>5.0802139037433154</v>
      </c>
      <c r="J83" s="20">
        <f t="shared" si="40"/>
        <v>0.26737967914438499</v>
      </c>
      <c r="K83" s="20">
        <f t="shared" si="40"/>
        <v>0.93582887700534756</v>
      </c>
    </row>
    <row r="84" spans="2:11" x14ac:dyDescent="0.15">
      <c r="B84" s="21" t="s">
        <v>16</v>
      </c>
      <c r="C84" s="16" t="s">
        <v>12</v>
      </c>
      <c r="D84" s="17">
        <f t="shared" si="36"/>
        <v>1004</v>
      </c>
      <c r="E84" s="17">
        <v>60</v>
      </c>
      <c r="F84" s="17">
        <v>199</v>
      </c>
      <c r="G84" s="17">
        <v>323</v>
      </c>
      <c r="H84" s="17">
        <v>341</v>
      </c>
      <c r="I84" s="17">
        <v>70</v>
      </c>
      <c r="J84" s="17">
        <v>2</v>
      </c>
      <c r="K84" s="17">
        <v>9</v>
      </c>
    </row>
    <row r="85" spans="2:11" x14ac:dyDescent="0.15">
      <c r="B85" s="18"/>
      <c r="C85" s="19" t="s">
        <v>13</v>
      </c>
      <c r="D85" s="20">
        <f t="shared" si="36"/>
        <v>100</v>
      </c>
      <c r="E85" s="20">
        <f t="shared" ref="E85:K85" si="41">E84/$D84*100</f>
        <v>5.9760956175298805</v>
      </c>
      <c r="F85" s="20">
        <f t="shared" si="41"/>
        <v>19.820717131474101</v>
      </c>
      <c r="G85" s="20">
        <f t="shared" si="41"/>
        <v>32.171314741035857</v>
      </c>
      <c r="H85" s="20">
        <f t="shared" si="41"/>
        <v>33.964143426294818</v>
      </c>
      <c r="I85" s="20">
        <f t="shared" si="41"/>
        <v>6.9721115537848597</v>
      </c>
      <c r="J85" s="20">
        <f t="shared" si="41"/>
        <v>0.19920318725099601</v>
      </c>
      <c r="K85" s="20">
        <f t="shared" si="41"/>
        <v>0.89641434262948216</v>
      </c>
    </row>
    <row r="86" spans="2:11" x14ac:dyDescent="0.15">
      <c r="B86" s="21" t="s">
        <v>17</v>
      </c>
      <c r="C86" s="16" t="s">
        <v>12</v>
      </c>
      <c r="D86" s="17">
        <f t="shared" si="36"/>
        <v>498</v>
      </c>
      <c r="E86" s="17">
        <v>24</v>
      </c>
      <c r="F86" s="17">
        <v>103</v>
      </c>
      <c r="G86" s="17">
        <v>136</v>
      </c>
      <c r="H86" s="17">
        <v>191</v>
      </c>
      <c r="I86" s="17">
        <v>36</v>
      </c>
      <c r="J86" s="17">
        <v>1</v>
      </c>
      <c r="K86" s="17">
        <v>7</v>
      </c>
    </row>
    <row r="87" spans="2:11" x14ac:dyDescent="0.15">
      <c r="B87" s="18"/>
      <c r="C87" s="19" t="s">
        <v>13</v>
      </c>
      <c r="D87" s="20">
        <f t="shared" si="36"/>
        <v>100</v>
      </c>
      <c r="E87" s="20">
        <f t="shared" ref="E87:K87" si="42">E86/$D86*100</f>
        <v>4.8192771084337354</v>
      </c>
      <c r="F87" s="20">
        <f t="shared" si="42"/>
        <v>20.682730923694777</v>
      </c>
      <c r="G87" s="20">
        <f t="shared" si="42"/>
        <v>27.309236947791167</v>
      </c>
      <c r="H87" s="20">
        <f t="shared" si="42"/>
        <v>38.353413654618471</v>
      </c>
      <c r="I87" s="20">
        <f t="shared" si="42"/>
        <v>7.2289156626506017</v>
      </c>
      <c r="J87" s="20">
        <f t="shared" si="42"/>
        <v>0.20080321285140559</v>
      </c>
      <c r="K87" s="20">
        <f t="shared" si="42"/>
        <v>1.4056224899598393</v>
      </c>
    </row>
    <row r="88" spans="2:11" x14ac:dyDescent="0.15">
      <c r="B88" s="21" t="s">
        <v>18</v>
      </c>
      <c r="C88" s="16" t="s">
        <v>12</v>
      </c>
      <c r="D88" s="17">
        <f t="shared" si="36"/>
        <v>78</v>
      </c>
      <c r="E88" s="17">
        <v>12</v>
      </c>
      <c r="F88" s="17">
        <v>18</v>
      </c>
      <c r="G88" s="17">
        <v>14</v>
      </c>
      <c r="H88" s="17">
        <v>24</v>
      </c>
      <c r="I88" s="17">
        <v>9</v>
      </c>
      <c r="J88" s="17">
        <v>0</v>
      </c>
      <c r="K88" s="17">
        <v>1</v>
      </c>
    </row>
    <row r="89" spans="2:11" x14ac:dyDescent="0.15">
      <c r="B89" s="18"/>
      <c r="C89" s="19" t="s">
        <v>13</v>
      </c>
      <c r="D89" s="20">
        <f t="shared" si="36"/>
        <v>100</v>
      </c>
      <c r="E89" s="20">
        <f t="shared" ref="E89:K89" si="43">E88/$D88*100</f>
        <v>15.384615384615385</v>
      </c>
      <c r="F89" s="20">
        <f t="shared" si="43"/>
        <v>23.076923076923077</v>
      </c>
      <c r="G89" s="20">
        <f t="shared" si="43"/>
        <v>17.948717948717949</v>
      </c>
      <c r="H89" s="20">
        <f t="shared" si="43"/>
        <v>30.76923076923077</v>
      </c>
      <c r="I89" s="20">
        <f t="shared" si="43"/>
        <v>11.538461538461538</v>
      </c>
      <c r="J89" s="20">
        <f t="shared" si="43"/>
        <v>0</v>
      </c>
      <c r="K89" s="20">
        <f t="shared" si="43"/>
        <v>1.2820512820512819</v>
      </c>
    </row>
    <row r="90" spans="2:11" x14ac:dyDescent="0.15">
      <c r="B90" s="22" t="s">
        <v>19</v>
      </c>
      <c r="C90" s="16" t="s">
        <v>12</v>
      </c>
      <c r="D90" s="17">
        <f t="shared" si="36"/>
        <v>2</v>
      </c>
      <c r="E90" s="17">
        <v>0</v>
      </c>
      <c r="F90" s="17">
        <v>0</v>
      </c>
      <c r="G90" s="17">
        <v>2</v>
      </c>
      <c r="H90" s="17">
        <v>0</v>
      </c>
      <c r="I90" s="17">
        <v>0</v>
      </c>
      <c r="J90" s="17">
        <v>0</v>
      </c>
      <c r="K90" s="17">
        <v>0</v>
      </c>
    </row>
    <row r="91" spans="2:11" x14ac:dyDescent="0.15">
      <c r="B91" s="23"/>
      <c r="C91" s="19" t="s">
        <v>13</v>
      </c>
      <c r="D91" s="20">
        <f t="shared" si="36"/>
        <v>100</v>
      </c>
      <c r="E91" s="20">
        <f t="shared" ref="E91:K91" si="44">E90/$D90*100</f>
        <v>0</v>
      </c>
      <c r="F91" s="20">
        <f t="shared" si="44"/>
        <v>0</v>
      </c>
      <c r="G91" s="20">
        <f t="shared" si="44"/>
        <v>100</v>
      </c>
      <c r="H91" s="20">
        <f t="shared" si="44"/>
        <v>0</v>
      </c>
      <c r="I91" s="20">
        <f t="shared" si="44"/>
        <v>0</v>
      </c>
      <c r="J91" s="20">
        <f t="shared" si="44"/>
        <v>0</v>
      </c>
      <c r="K91" s="20">
        <f t="shared" si="44"/>
        <v>0</v>
      </c>
    </row>
    <row r="92" spans="2:11" x14ac:dyDescent="0.15">
      <c r="B92" s="24"/>
      <c r="C92" s="4"/>
      <c r="D92" s="4"/>
      <c r="E92" s="4"/>
      <c r="F92" s="4"/>
      <c r="G92" s="4"/>
      <c r="H92" s="4"/>
      <c r="I92" s="4"/>
      <c r="J92" s="4"/>
    </row>
    <row r="93" spans="2:11" ht="14.25" x14ac:dyDescent="0.15">
      <c r="B93" s="28" t="s">
        <v>32</v>
      </c>
      <c r="C93" s="29"/>
      <c r="D93" s="29"/>
      <c r="E93" s="29"/>
      <c r="F93" s="29"/>
      <c r="G93" s="29"/>
      <c r="H93" s="29"/>
      <c r="I93" s="29"/>
      <c r="J93" s="30"/>
    </row>
    <row r="94" spans="2:11" x14ac:dyDescent="0.15">
      <c r="B94" s="7" t="s">
        <v>2</v>
      </c>
      <c r="C94" s="8"/>
      <c r="D94" s="9" t="s">
        <v>22</v>
      </c>
      <c r="E94" s="10" t="s">
        <v>23</v>
      </c>
      <c r="F94" s="10" t="s">
        <v>24</v>
      </c>
      <c r="G94" s="10" t="s">
        <v>25</v>
      </c>
      <c r="H94" s="10" t="s">
        <v>26</v>
      </c>
      <c r="I94" s="10" t="s">
        <v>27</v>
      </c>
      <c r="J94" s="10" t="s">
        <v>28</v>
      </c>
      <c r="K94" s="10" t="s">
        <v>29</v>
      </c>
    </row>
    <row r="95" spans="2:11" ht="30.75" customHeight="1" x14ac:dyDescent="0.15">
      <c r="B95" s="11"/>
      <c r="C95" s="12"/>
      <c r="D95" s="13"/>
      <c r="E95" s="14"/>
      <c r="F95" s="14"/>
      <c r="G95" s="14"/>
      <c r="H95" s="14"/>
      <c r="I95" s="14"/>
      <c r="J95" s="14"/>
      <c r="K95" s="14"/>
    </row>
    <row r="96" spans="2:11" x14ac:dyDescent="0.15">
      <c r="B96" s="15" t="s">
        <v>11</v>
      </c>
      <c r="C96" s="16" t="s">
        <v>12</v>
      </c>
      <c r="D96" s="17">
        <f t="shared" ref="D96:D109" si="45">SUM(E96:K96)</f>
        <v>2623</v>
      </c>
      <c r="E96" s="17">
        <f t="shared" ref="E96:K96" si="46">SUM(E98,E100,E102,E104,E106,E108)</f>
        <v>1363</v>
      </c>
      <c r="F96" s="17">
        <f t="shared" si="46"/>
        <v>656</v>
      </c>
      <c r="G96" s="17">
        <f t="shared" si="46"/>
        <v>362</v>
      </c>
      <c r="H96" s="17">
        <f t="shared" si="46"/>
        <v>185</v>
      </c>
      <c r="I96" s="17">
        <f t="shared" si="46"/>
        <v>39</v>
      </c>
      <c r="J96" s="17">
        <f t="shared" si="46"/>
        <v>3</v>
      </c>
      <c r="K96" s="17">
        <f t="shared" si="46"/>
        <v>15</v>
      </c>
    </row>
    <row r="97" spans="2:11" x14ac:dyDescent="0.15">
      <c r="B97" s="18"/>
      <c r="C97" s="19" t="s">
        <v>13</v>
      </c>
      <c r="D97" s="20">
        <f t="shared" si="45"/>
        <v>100</v>
      </c>
      <c r="E97" s="20">
        <f t="shared" ref="E97:K97" si="47">E96/$D96*100</f>
        <v>51.963400686237136</v>
      </c>
      <c r="F97" s="20">
        <f t="shared" si="47"/>
        <v>25.009531071292411</v>
      </c>
      <c r="G97" s="20">
        <f t="shared" si="47"/>
        <v>13.800991231414411</v>
      </c>
      <c r="H97" s="20">
        <f t="shared" si="47"/>
        <v>7.0529927563858177</v>
      </c>
      <c r="I97" s="20">
        <f t="shared" si="47"/>
        <v>1.4868471216164696</v>
      </c>
      <c r="J97" s="20">
        <f t="shared" si="47"/>
        <v>0.1143728555089592</v>
      </c>
      <c r="K97" s="20">
        <f t="shared" si="47"/>
        <v>0.57186427754479607</v>
      </c>
    </row>
    <row r="98" spans="2:11" x14ac:dyDescent="0.15">
      <c r="B98" s="21" t="s">
        <v>14</v>
      </c>
      <c r="C98" s="16" t="s">
        <v>12</v>
      </c>
      <c r="D98" s="17">
        <f t="shared" si="45"/>
        <v>293</v>
      </c>
      <c r="E98" s="17">
        <v>175</v>
      </c>
      <c r="F98" s="17">
        <v>56</v>
      </c>
      <c r="G98" s="17">
        <v>29</v>
      </c>
      <c r="H98" s="17">
        <v>28</v>
      </c>
      <c r="I98" s="17">
        <v>3</v>
      </c>
      <c r="J98" s="17">
        <v>1</v>
      </c>
      <c r="K98" s="17">
        <v>1</v>
      </c>
    </row>
    <row r="99" spans="2:11" x14ac:dyDescent="0.15">
      <c r="B99" s="18"/>
      <c r="C99" s="19" t="s">
        <v>13</v>
      </c>
      <c r="D99" s="20">
        <f t="shared" si="45"/>
        <v>100.00000000000001</v>
      </c>
      <c r="E99" s="20">
        <f t="shared" ref="E99:K99" si="48">E98/$D98*100</f>
        <v>59.726962457337883</v>
      </c>
      <c r="F99" s="20">
        <f t="shared" si="48"/>
        <v>19.112627986348123</v>
      </c>
      <c r="G99" s="20">
        <f t="shared" si="48"/>
        <v>9.8976109215017072</v>
      </c>
      <c r="H99" s="20">
        <f t="shared" si="48"/>
        <v>9.5563139931740615</v>
      </c>
      <c r="I99" s="20">
        <f t="shared" si="48"/>
        <v>1.0238907849829351</v>
      </c>
      <c r="J99" s="20">
        <f t="shared" si="48"/>
        <v>0.34129692832764508</v>
      </c>
      <c r="K99" s="20">
        <f t="shared" si="48"/>
        <v>0.34129692832764508</v>
      </c>
    </row>
    <row r="100" spans="2:11" x14ac:dyDescent="0.15">
      <c r="B100" s="21" t="s">
        <v>15</v>
      </c>
      <c r="C100" s="16" t="s">
        <v>12</v>
      </c>
      <c r="D100" s="17">
        <f t="shared" si="45"/>
        <v>748</v>
      </c>
      <c r="E100" s="17">
        <v>402</v>
      </c>
      <c r="F100" s="17">
        <v>187</v>
      </c>
      <c r="G100" s="17">
        <v>104</v>
      </c>
      <c r="H100" s="17">
        <v>37</v>
      </c>
      <c r="I100" s="17">
        <v>12</v>
      </c>
      <c r="J100" s="17">
        <v>1</v>
      </c>
      <c r="K100" s="17">
        <v>5</v>
      </c>
    </row>
    <row r="101" spans="2:11" x14ac:dyDescent="0.15">
      <c r="B101" s="18"/>
      <c r="C101" s="19" t="s">
        <v>13</v>
      </c>
      <c r="D101" s="20">
        <f t="shared" si="45"/>
        <v>100.00000000000003</v>
      </c>
      <c r="E101" s="20">
        <f t="shared" ref="E101:K101" si="49">E100/$D100*100</f>
        <v>53.743315508021396</v>
      </c>
      <c r="F101" s="20">
        <f t="shared" si="49"/>
        <v>25</v>
      </c>
      <c r="G101" s="20">
        <f t="shared" si="49"/>
        <v>13.903743315508022</v>
      </c>
      <c r="H101" s="20">
        <f t="shared" si="49"/>
        <v>4.9465240641711237</v>
      </c>
      <c r="I101" s="20">
        <f t="shared" si="49"/>
        <v>1.6042780748663104</v>
      </c>
      <c r="J101" s="20">
        <f t="shared" si="49"/>
        <v>0.13368983957219249</v>
      </c>
      <c r="K101" s="20">
        <f t="shared" si="49"/>
        <v>0.66844919786096257</v>
      </c>
    </row>
    <row r="102" spans="2:11" x14ac:dyDescent="0.15">
      <c r="B102" s="21" t="s">
        <v>16</v>
      </c>
      <c r="C102" s="16" t="s">
        <v>12</v>
      </c>
      <c r="D102" s="17">
        <f t="shared" si="45"/>
        <v>1004</v>
      </c>
      <c r="E102" s="17">
        <v>507</v>
      </c>
      <c r="F102" s="17">
        <v>250</v>
      </c>
      <c r="G102" s="17">
        <v>159</v>
      </c>
      <c r="H102" s="17">
        <v>67</v>
      </c>
      <c r="I102" s="17">
        <v>14</v>
      </c>
      <c r="J102" s="17">
        <v>0</v>
      </c>
      <c r="K102" s="17">
        <v>7</v>
      </c>
    </row>
    <row r="103" spans="2:11" x14ac:dyDescent="0.15">
      <c r="B103" s="18"/>
      <c r="C103" s="19" t="s">
        <v>13</v>
      </c>
      <c r="D103" s="20">
        <f t="shared" si="45"/>
        <v>99.999999999999986</v>
      </c>
      <c r="E103" s="20">
        <f t="shared" ref="E103:K103" si="50">E102/$D102*100</f>
        <v>50.498007968127489</v>
      </c>
      <c r="F103" s="20">
        <f t="shared" si="50"/>
        <v>24.900398406374503</v>
      </c>
      <c r="G103" s="20">
        <f t="shared" si="50"/>
        <v>15.836653386454183</v>
      </c>
      <c r="H103" s="20">
        <f t="shared" si="50"/>
        <v>6.6733067729083659</v>
      </c>
      <c r="I103" s="20">
        <f t="shared" si="50"/>
        <v>1.394422310756972</v>
      </c>
      <c r="J103" s="20">
        <f t="shared" si="50"/>
        <v>0</v>
      </c>
      <c r="K103" s="20">
        <f t="shared" si="50"/>
        <v>0.69721115537848599</v>
      </c>
    </row>
    <row r="104" spans="2:11" x14ac:dyDescent="0.15">
      <c r="B104" s="21" t="s">
        <v>17</v>
      </c>
      <c r="C104" s="16" t="s">
        <v>12</v>
      </c>
      <c r="D104" s="17">
        <f t="shared" si="45"/>
        <v>498</v>
      </c>
      <c r="E104" s="17">
        <v>245</v>
      </c>
      <c r="F104" s="17">
        <v>143</v>
      </c>
      <c r="G104" s="17">
        <v>57</v>
      </c>
      <c r="H104" s="17">
        <v>42</v>
      </c>
      <c r="I104" s="17">
        <v>8</v>
      </c>
      <c r="J104" s="17">
        <v>1</v>
      </c>
      <c r="K104" s="17">
        <v>2</v>
      </c>
    </row>
    <row r="105" spans="2:11" x14ac:dyDescent="0.15">
      <c r="B105" s="18"/>
      <c r="C105" s="19" t="s">
        <v>13</v>
      </c>
      <c r="D105" s="20">
        <f t="shared" si="45"/>
        <v>100.00000000000001</v>
      </c>
      <c r="E105" s="20">
        <f t="shared" ref="E105:K105" si="51">E104/$D104*100</f>
        <v>49.196787148594382</v>
      </c>
      <c r="F105" s="20">
        <f t="shared" si="51"/>
        <v>28.714859437751006</v>
      </c>
      <c r="G105" s="20">
        <f t="shared" si="51"/>
        <v>11.445783132530121</v>
      </c>
      <c r="H105" s="20">
        <f t="shared" si="51"/>
        <v>8.4337349397590362</v>
      </c>
      <c r="I105" s="20">
        <f t="shared" si="51"/>
        <v>1.6064257028112447</v>
      </c>
      <c r="J105" s="20">
        <f t="shared" si="51"/>
        <v>0.20080321285140559</v>
      </c>
      <c r="K105" s="20">
        <f t="shared" si="51"/>
        <v>0.40160642570281119</v>
      </c>
    </row>
    <row r="106" spans="2:11" x14ac:dyDescent="0.15">
      <c r="B106" s="21" t="s">
        <v>18</v>
      </c>
      <c r="C106" s="16" t="s">
        <v>12</v>
      </c>
      <c r="D106" s="17">
        <f t="shared" si="45"/>
        <v>78</v>
      </c>
      <c r="E106" s="17">
        <v>33</v>
      </c>
      <c r="F106" s="17">
        <v>20</v>
      </c>
      <c r="G106" s="17">
        <v>12</v>
      </c>
      <c r="H106" s="17">
        <v>11</v>
      </c>
      <c r="I106" s="17">
        <v>2</v>
      </c>
      <c r="J106" s="17">
        <v>0</v>
      </c>
      <c r="K106" s="17">
        <v>0</v>
      </c>
    </row>
    <row r="107" spans="2:11" x14ac:dyDescent="0.15">
      <c r="B107" s="18"/>
      <c r="C107" s="19" t="s">
        <v>13</v>
      </c>
      <c r="D107" s="20">
        <f t="shared" si="45"/>
        <v>100</v>
      </c>
      <c r="E107" s="20">
        <f t="shared" ref="E107:K107" si="52">E106/$D106*100</f>
        <v>42.307692307692307</v>
      </c>
      <c r="F107" s="20">
        <f t="shared" si="52"/>
        <v>25.641025641025639</v>
      </c>
      <c r="G107" s="20">
        <f t="shared" si="52"/>
        <v>15.384615384615385</v>
      </c>
      <c r="H107" s="20">
        <f t="shared" si="52"/>
        <v>14.102564102564102</v>
      </c>
      <c r="I107" s="20">
        <f t="shared" si="52"/>
        <v>2.5641025641025639</v>
      </c>
      <c r="J107" s="20">
        <f t="shared" si="52"/>
        <v>0</v>
      </c>
      <c r="K107" s="20">
        <f t="shared" si="52"/>
        <v>0</v>
      </c>
    </row>
    <row r="108" spans="2:11" x14ac:dyDescent="0.15">
      <c r="B108" s="22" t="s">
        <v>19</v>
      </c>
      <c r="C108" s="16" t="s">
        <v>12</v>
      </c>
      <c r="D108" s="17">
        <f t="shared" si="45"/>
        <v>2</v>
      </c>
      <c r="E108" s="17">
        <v>1</v>
      </c>
      <c r="F108" s="17">
        <v>0</v>
      </c>
      <c r="G108" s="17">
        <v>1</v>
      </c>
      <c r="H108" s="17">
        <v>0</v>
      </c>
      <c r="I108" s="17">
        <v>0</v>
      </c>
      <c r="J108" s="17">
        <v>0</v>
      </c>
      <c r="K108" s="17">
        <v>0</v>
      </c>
    </row>
    <row r="109" spans="2:11" x14ac:dyDescent="0.15">
      <c r="B109" s="23"/>
      <c r="C109" s="19" t="s">
        <v>13</v>
      </c>
      <c r="D109" s="20">
        <f t="shared" si="45"/>
        <v>100</v>
      </c>
      <c r="E109" s="20">
        <f t="shared" ref="E109:K109" si="53">E108/$D108*100</f>
        <v>50</v>
      </c>
      <c r="F109" s="20">
        <f t="shared" si="53"/>
        <v>0</v>
      </c>
      <c r="G109" s="20">
        <f t="shared" si="53"/>
        <v>50</v>
      </c>
      <c r="H109" s="20">
        <f t="shared" si="53"/>
        <v>0</v>
      </c>
      <c r="I109" s="20">
        <f t="shared" si="53"/>
        <v>0</v>
      </c>
      <c r="J109" s="20">
        <f t="shared" si="53"/>
        <v>0</v>
      </c>
      <c r="K109" s="20">
        <f t="shared" si="53"/>
        <v>0</v>
      </c>
    </row>
    <row r="110" spans="2:11" x14ac:dyDescent="0.15">
      <c r="B110" s="24"/>
      <c r="C110" s="4"/>
      <c r="D110" s="4"/>
      <c r="E110" s="4"/>
      <c r="F110" s="4"/>
      <c r="G110" s="4"/>
      <c r="H110" s="4"/>
      <c r="I110" s="4"/>
      <c r="J110" s="4"/>
    </row>
    <row r="111" spans="2:11" ht="14.25" x14ac:dyDescent="0.15">
      <c r="B111" s="28" t="s">
        <v>33</v>
      </c>
      <c r="C111" s="29"/>
      <c r="D111" s="29"/>
      <c r="E111" s="29"/>
      <c r="F111" s="29"/>
      <c r="G111" s="29"/>
      <c r="H111" s="29"/>
      <c r="I111" s="29"/>
      <c r="J111" s="30"/>
    </row>
    <row r="112" spans="2:11" x14ac:dyDescent="0.15">
      <c r="B112" s="7" t="s">
        <v>2</v>
      </c>
      <c r="C112" s="8"/>
      <c r="D112" s="9" t="s">
        <v>22</v>
      </c>
      <c r="E112" s="10" t="s">
        <v>23</v>
      </c>
      <c r="F112" s="10" t="s">
        <v>24</v>
      </c>
      <c r="G112" s="10" t="s">
        <v>25</v>
      </c>
      <c r="H112" s="10" t="s">
        <v>26</v>
      </c>
      <c r="I112" s="10" t="s">
        <v>27</v>
      </c>
      <c r="J112" s="10" t="s">
        <v>28</v>
      </c>
      <c r="K112" s="10" t="s">
        <v>29</v>
      </c>
    </row>
    <row r="113" spans="2:11" ht="29.25" customHeight="1" x14ac:dyDescent="0.15">
      <c r="B113" s="11"/>
      <c r="C113" s="12"/>
      <c r="D113" s="13"/>
      <c r="E113" s="14"/>
      <c r="F113" s="14"/>
      <c r="G113" s="14"/>
      <c r="H113" s="14"/>
      <c r="I113" s="14"/>
      <c r="J113" s="14"/>
      <c r="K113" s="14"/>
    </row>
    <row r="114" spans="2:11" x14ac:dyDescent="0.15">
      <c r="B114" s="15" t="s">
        <v>11</v>
      </c>
      <c r="C114" s="16" t="s">
        <v>12</v>
      </c>
      <c r="D114" s="17">
        <f t="shared" ref="D114:D127" si="54">SUM(E114:K114)</f>
        <v>2623</v>
      </c>
      <c r="E114" s="17">
        <f t="shared" ref="E114:K114" si="55">SUM(E116,E118,E120,E122,E124,E126)</f>
        <v>292</v>
      </c>
      <c r="F114" s="17">
        <f t="shared" si="55"/>
        <v>715</v>
      </c>
      <c r="G114" s="17">
        <f t="shared" si="55"/>
        <v>683</v>
      </c>
      <c r="H114" s="17">
        <f t="shared" si="55"/>
        <v>690</v>
      </c>
      <c r="I114" s="17">
        <f t="shared" si="55"/>
        <v>220</v>
      </c>
      <c r="J114" s="17">
        <f t="shared" si="55"/>
        <v>7</v>
      </c>
      <c r="K114" s="17">
        <f t="shared" si="55"/>
        <v>16</v>
      </c>
    </row>
    <row r="115" spans="2:11" x14ac:dyDescent="0.15">
      <c r="B115" s="18"/>
      <c r="C115" s="19" t="s">
        <v>13</v>
      </c>
      <c r="D115" s="20">
        <f t="shared" si="54"/>
        <v>100</v>
      </c>
      <c r="E115" s="20">
        <f t="shared" ref="E115:K115" si="56">E114/$D114*100</f>
        <v>11.132291269538698</v>
      </c>
      <c r="F115" s="20">
        <f t="shared" si="56"/>
        <v>27.258863896301943</v>
      </c>
      <c r="G115" s="20">
        <f t="shared" si="56"/>
        <v>26.038886770873049</v>
      </c>
      <c r="H115" s="20">
        <f t="shared" si="56"/>
        <v>26.305756767060618</v>
      </c>
      <c r="I115" s="20">
        <f t="shared" si="56"/>
        <v>8.3873427373236744</v>
      </c>
      <c r="J115" s="20">
        <f t="shared" si="56"/>
        <v>0.26686999618757151</v>
      </c>
      <c r="K115" s="20">
        <f t="shared" si="56"/>
        <v>0.60998856271444912</v>
      </c>
    </row>
    <row r="116" spans="2:11" x14ac:dyDescent="0.15">
      <c r="B116" s="21" t="s">
        <v>14</v>
      </c>
      <c r="C116" s="16" t="s">
        <v>12</v>
      </c>
      <c r="D116" s="17">
        <f t="shared" si="54"/>
        <v>293</v>
      </c>
      <c r="E116" s="17">
        <v>47</v>
      </c>
      <c r="F116" s="17">
        <v>86</v>
      </c>
      <c r="G116" s="17">
        <v>71</v>
      </c>
      <c r="H116" s="17">
        <v>63</v>
      </c>
      <c r="I116" s="17">
        <v>23</v>
      </c>
      <c r="J116" s="17">
        <v>2</v>
      </c>
      <c r="K116" s="17">
        <v>1</v>
      </c>
    </row>
    <row r="117" spans="2:11" x14ac:dyDescent="0.15">
      <c r="B117" s="18"/>
      <c r="C117" s="19" t="s">
        <v>13</v>
      </c>
      <c r="D117" s="20">
        <f t="shared" si="54"/>
        <v>99.999999999999986</v>
      </c>
      <c r="E117" s="20">
        <f t="shared" ref="E117:K117" si="57">E116/$D116*100</f>
        <v>16.040955631399317</v>
      </c>
      <c r="F117" s="20">
        <f t="shared" si="57"/>
        <v>29.351535836177472</v>
      </c>
      <c r="G117" s="20">
        <f t="shared" si="57"/>
        <v>24.232081911262799</v>
      </c>
      <c r="H117" s="20">
        <f t="shared" si="57"/>
        <v>21.501706484641637</v>
      </c>
      <c r="I117" s="20">
        <f t="shared" si="57"/>
        <v>7.8498293515358366</v>
      </c>
      <c r="J117" s="20">
        <f t="shared" si="57"/>
        <v>0.68259385665529015</v>
      </c>
      <c r="K117" s="20">
        <f t="shared" si="57"/>
        <v>0.34129692832764508</v>
      </c>
    </row>
    <row r="118" spans="2:11" x14ac:dyDescent="0.15">
      <c r="B118" s="21" t="s">
        <v>15</v>
      </c>
      <c r="C118" s="16" t="s">
        <v>12</v>
      </c>
      <c r="D118" s="17">
        <f t="shared" si="54"/>
        <v>748</v>
      </c>
      <c r="E118" s="17">
        <v>85</v>
      </c>
      <c r="F118" s="17">
        <v>210</v>
      </c>
      <c r="G118" s="17">
        <v>191</v>
      </c>
      <c r="H118" s="17">
        <v>192</v>
      </c>
      <c r="I118" s="17">
        <v>60</v>
      </c>
      <c r="J118" s="17">
        <v>2</v>
      </c>
      <c r="K118" s="17">
        <v>8</v>
      </c>
    </row>
    <row r="119" spans="2:11" x14ac:dyDescent="0.15">
      <c r="B119" s="18"/>
      <c r="C119" s="19" t="s">
        <v>13</v>
      </c>
      <c r="D119" s="20">
        <f t="shared" si="54"/>
        <v>99.999999999999986</v>
      </c>
      <c r="E119" s="20">
        <f t="shared" ref="E119:K119" si="58">E118/$D118*100</f>
        <v>11.363636363636363</v>
      </c>
      <c r="F119" s="20">
        <f t="shared" si="58"/>
        <v>28.074866310160431</v>
      </c>
      <c r="G119" s="20">
        <f t="shared" si="58"/>
        <v>25.534759358288774</v>
      </c>
      <c r="H119" s="20">
        <f t="shared" si="58"/>
        <v>25.668449197860966</v>
      </c>
      <c r="I119" s="20">
        <f t="shared" si="58"/>
        <v>8.0213903743315509</v>
      </c>
      <c r="J119" s="20">
        <f t="shared" si="58"/>
        <v>0.26737967914438499</v>
      </c>
      <c r="K119" s="20">
        <f t="shared" si="58"/>
        <v>1.0695187165775399</v>
      </c>
    </row>
    <row r="120" spans="2:11" x14ac:dyDescent="0.15">
      <c r="B120" s="21" t="s">
        <v>16</v>
      </c>
      <c r="C120" s="16" t="s">
        <v>12</v>
      </c>
      <c r="D120" s="17">
        <f t="shared" si="54"/>
        <v>1004</v>
      </c>
      <c r="E120" s="17">
        <v>98</v>
      </c>
      <c r="F120" s="17">
        <v>264</v>
      </c>
      <c r="G120" s="17">
        <v>288</v>
      </c>
      <c r="H120" s="17">
        <v>277</v>
      </c>
      <c r="I120" s="17">
        <v>71</v>
      </c>
      <c r="J120" s="17">
        <v>0</v>
      </c>
      <c r="K120" s="17">
        <v>6</v>
      </c>
    </row>
    <row r="121" spans="2:11" x14ac:dyDescent="0.15">
      <c r="B121" s="18"/>
      <c r="C121" s="19" t="s">
        <v>13</v>
      </c>
      <c r="D121" s="20">
        <f t="shared" si="54"/>
        <v>100</v>
      </c>
      <c r="E121" s="20">
        <f t="shared" ref="E121:K121" si="59">E120/$D120*100</f>
        <v>9.760956175298805</v>
      </c>
      <c r="F121" s="20">
        <f t="shared" si="59"/>
        <v>26.294820717131472</v>
      </c>
      <c r="G121" s="20">
        <f t="shared" si="59"/>
        <v>28.685258964143429</v>
      </c>
      <c r="H121" s="20">
        <f t="shared" si="59"/>
        <v>27.589641434262944</v>
      </c>
      <c r="I121" s="20">
        <f t="shared" si="59"/>
        <v>7.0717131474103594</v>
      </c>
      <c r="J121" s="20">
        <f t="shared" si="59"/>
        <v>0</v>
      </c>
      <c r="K121" s="20">
        <f t="shared" si="59"/>
        <v>0.59760956175298807</v>
      </c>
    </row>
    <row r="122" spans="2:11" x14ac:dyDescent="0.15">
      <c r="B122" s="21" t="s">
        <v>17</v>
      </c>
      <c r="C122" s="16" t="s">
        <v>12</v>
      </c>
      <c r="D122" s="17">
        <f t="shared" si="54"/>
        <v>498</v>
      </c>
      <c r="E122" s="17">
        <v>47</v>
      </c>
      <c r="F122" s="17">
        <v>137</v>
      </c>
      <c r="G122" s="17">
        <v>119</v>
      </c>
      <c r="H122" s="17">
        <v>132</v>
      </c>
      <c r="I122" s="17">
        <v>59</v>
      </c>
      <c r="J122" s="17">
        <v>3</v>
      </c>
      <c r="K122" s="17">
        <v>1</v>
      </c>
    </row>
    <row r="123" spans="2:11" x14ac:dyDescent="0.15">
      <c r="B123" s="18"/>
      <c r="C123" s="19" t="s">
        <v>13</v>
      </c>
      <c r="D123" s="20">
        <f t="shared" si="54"/>
        <v>100.00000000000001</v>
      </c>
      <c r="E123" s="20">
        <f t="shared" ref="E123:K123" si="60">E122/$D122*100</f>
        <v>9.4377510040160644</v>
      </c>
      <c r="F123" s="20">
        <f t="shared" si="60"/>
        <v>27.510040160642568</v>
      </c>
      <c r="G123" s="20">
        <f t="shared" si="60"/>
        <v>23.895582329317268</v>
      </c>
      <c r="H123" s="20">
        <f t="shared" si="60"/>
        <v>26.506024096385545</v>
      </c>
      <c r="I123" s="20">
        <f t="shared" si="60"/>
        <v>11.847389558232932</v>
      </c>
      <c r="J123" s="20">
        <f t="shared" si="60"/>
        <v>0.60240963855421692</v>
      </c>
      <c r="K123" s="20">
        <f t="shared" si="60"/>
        <v>0.20080321285140559</v>
      </c>
    </row>
    <row r="124" spans="2:11" x14ac:dyDescent="0.15">
      <c r="B124" s="21" t="s">
        <v>18</v>
      </c>
      <c r="C124" s="16" t="s">
        <v>12</v>
      </c>
      <c r="D124" s="17">
        <f t="shared" si="54"/>
        <v>78</v>
      </c>
      <c r="E124" s="17">
        <v>14</v>
      </c>
      <c r="F124" s="17">
        <v>17</v>
      </c>
      <c r="G124" s="17">
        <v>14</v>
      </c>
      <c r="H124" s="17">
        <v>26</v>
      </c>
      <c r="I124" s="17">
        <v>7</v>
      </c>
      <c r="J124" s="17">
        <v>0</v>
      </c>
      <c r="K124" s="17">
        <v>0</v>
      </c>
    </row>
    <row r="125" spans="2:11" x14ac:dyDescent="0.15">
      <c r="B125" s="18"/>
      <c r="C125" s="19" t="s">
        <v>13</v>
      </c>
      <c r="D125" s="20">
        <f t="shared" si="54"/>
        <v>100</v>
      </c>
      <c r="E125" s="20">
        <f t="shared" ref="E125:K125" si="61">E124/$D124*100</f>
        <v>17.948717948717949</v>
      </c>
      <c r="F125" s="20">
        <f t="shared" si="61"/>
        <v>21.794871794871796</v>
      </c>
      <c r="G125" s="20">
        <f t="shared" si="61"/>
        <v>17.948717948717949</v>
      </c>
      <c r="H125" s="20">
        <f t="shared" si="61"/>
        <v>33.333333333333329</v>
      </c>
      <c r="I125" s="20">
        <f t="shared" si="61"/>
        <v>8.9743589743589745</v>
      </c>
      <c r="J125" s="20">
        <f t="shared" si="61"/>
        <v>0</v>
      </c>
      <c r="K125" s="20">
        <f t="shared" si="61"/>
        <v>0</v>
      </c>
    </row>
    <row r="126" spans="2:11" x14ac:dyDescent="0.15">
      <c r="B126" s="22" t="s">
        <v>19</v>
      </c>
      <c r="C126" s="16" t="s">
        <v>12</v>
      </c>
      <c r="D126" s="17">
        <f t="shared" si="54"/>
        <v>2</v>
      </c>
      <c r="E126" s="17">
        <v>1</v>
      </c>
      <c r="F126" s="17">
        <v>1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</row>
    <row r="127" spans="2:11" x14ac:dyDescent="0.15">
      <c r="B127" s="23"/>
      <c r="C127" s="19" t="s">
        <v>13</v>
      </c>
      <c r="D127" s="20">
        <f t="shared" si="54"/>
        <v>100</v>
      </c>
      <c r="E127" s="20">
        <f t="shared" ref="E127:K127" si="62">E126/$D126*100</f>
        <v>50</v>
      </c>
      <c r="F127" s="20">
        <f t="shared" si="62"/>
        <v>50</v>
      </c>
      <c r="G127" s="20">
        <f t="shared" si="62"/>
        <v>0</v>
      </c>
      <c r="H127" s="20">
        <f t="shared" si="62"/>
        <v>0</v>
      </c>
      <c r="I127" s="20">
        <f t="shared" si="62"/>
        <v>0</v>
      </c>
      <c r="J127" s="20">
        <f t="shared" si="62"/>
        <v>0</v>
      </c>
      <c r="K127" s="20">
        <f t="shared" si="62"/>
        <v>0</v>
      </c>
    </row>
    <row r="128" spans="2:11" x14ac:dyDescent="0.15">
      <c r="B128" s="24"/>
      <c r="C128" s="4"/>
      <c r="D128" s="4"/>
      <c r="E128" s="4"/>
      <c r="F128" s="4"/>
      <c r="G128" s="4"/>
      <c r="H128" s="4"/>
      <c r="I128" s="4"/>
      <c r="J128" s="4"/>
    </row>
    <row r="129" spans="2:11" ht="14.25" x14ac:dyDescent="0.15">
      <c r="B129" s="28" t="s">
        <v>34</v>
      </c>
      <c r="C129" s="4"/>
      <c r="D129" s="4"/>
      <c r="E129" s="4"/>
      <c r="F129" s="4"/>
      <c r="G129" s="4"/>
      <c r="H129" s="4"/>
      <c r="I129" s="5"/>
      <c r="J129" s="6"/>
    </row>
    <row r="130" spans="2:11" x14ac:dyDescent="0.15">
      <c r="B130" s="7" t="s">
        <v>2</v>
      </c>
      <c r="C130" s="8"/>
      <c r="D130" s="9" t="s">
        <v>22</v>
      </c>
      <c r="E130" s="10" t="s">
        <v>23</v>
      </c>
      <c r="F130" s="10" t="s">
        <v>24</v>
      </c>
      <c r="G130" s="10" t="s">
        <v>25</v>
      </c>
      <c r="H130" s="10" t="s">
        <v>26</v>
      </c>
      <c r="I130" s="10" t="s">
        <v>27</v>
      </c>
      <c r="J130" s="10" t="s">
        <v>28</v>
      </c>
      <c r="K130" s="10" t="s">
        <v>29</v>
      </c>
    </row>
    <row r="131" spans="2:11" ht="24.75" customHeight="1" x14ac:dyDescent="0.15">
      <c r="B131" s="11"/>
      <c r="C131" s="12"/>
      <c r="D131" s="13"/>
      <c r="E131" s="14"/>
      <c r="F131" s="14"/>
      <c r="G131" s="14"/>
      <c r="H131" s="14"/>
      <c r="I131" s="14"/>
      <c r="J131" s="14"/>
      <c r="K131" s="14"/>
    </row>
    <row r="132" spans="2:11" x14ac:dyDescent="0.15">
      <c r="B132" s="15" t="s">
        <v>11</v>
      </c>
      <c r="C132" s="16" t="s">
        <v>12</v>
      </c>
      <c r="D132" s="17">
        <f t="shared" ref="D132:D145" si="63">SUM(E132:K132)</f>
        <v>2623</v>
      </c>
      <c r="E132" s="17">
        <f t="shared" ref="E132:K132" si="64">SUM(E134,E136,E138,E140,E142,E144)</f>
        <v>938</v>
      </c>
      <c r="F132" s="17">
        <f t="shared" si="64"/>
        <v>933</v>
      </c>
      <c r="G132" s="17">
        <f t="shared" si="64"/>
        <v>373</v>
      </c>
      <c r="H132" s="17">
        <f t="shared" si="64"/>
        <v>264</v>
      </c>
      <c r="I132" s="17">
        <f t="shared" si="64"/>
        <v>74</v>
      </c>
      <c r="J132" s="17">
        <f t="shared" si="64"/>
        <v>22</v>
      </c>
      <c r="K132" s="17">
        <f t="shared" si="64"/>
        <v>19</v>
      </c>
    </row>
    <row r="133" spans="2:11" x14ac:dyDescent="0.15">
      <c r="B133" s="18"/>
      <c r="C133" s="19" t="s">
        <v>13</v>
      </c>
      <c r="D133" s="20">
        <f t="shared" si="63"/>
        <v>99.999999999999986</v>
      </c>
      <c r="E133" s="20">
        <f t="shared" ref="E133:K133" si="65">E132/$D132*100</f>
        <v>35.760579489134578</v>
      </c>
      <c r="F133" s="20">
        <f t="shared" si="65"/>
        <v>35.569958063286307</v>
      </c>
      <c r="G133" s="20">
        <f t="shared" si="65"/>
        <v>14.220358368280595</v>
      </c>
      <c r="H133" s="20">
        <f t="shared" si="65"/>
        <v>10.06481128478841</v>
      </c>
      <c r="I133" s="20">
        <f t="shared" si="65"/>
        <v>2.821197102554327</v>
      </c>
      <c r="J133" s="20">
        <f t="shared" si="65"/>
        <v>0.83873427373236753</v>
      </c>
      <c r="K133" s="20">
        <f t="shared" si="65"/>
        <v>0.72436141822340838</v>
      </c>
    </row>
    <row r="134" spans="2:11" x14ac:dyDescent="0.15">
      <c r="B134" s="21" t="s">
        <v>14</v>
      </c>
      <c r="C134" s="16" t="s">
        <v>12</v>
      </c>
      <c r="D134" s="17">
        <f t="shared" si="63"/>
        <v>293</v>
      </c>
      <c r="E134" s="17">
        <v>105</v>
      </c>
      <c r="F134" s="17">
        <v>104</v>
      </c>
      <c r="G134" s="17">
        <v>38</v>
      </c>
      <c r="H134" s="17">
        <v>27</v>
      </c>
      <c r="I134" s="17">
        <v>11</v>
      </c>
      <c r="J134" s="17">
        <v>5</v>
      </c>
      <c r="K134" s="17">
        <v>3</v>
      </c>
    </row>
    <row r="135" spans="2:11" x14ac:dyDescent="0.15">
      <c r="B135" s="18"/>
      <c r="C135" s="19" t="s">
        <v>13</v>
      </c>
      <c r="D135" s="20">
        <f t="shared" si="63"/>
        <v>100.00000000000001</v>
      </c>
      <c r="E135" s="20">
        <f t="shared" ref="E135:K135" si="66">E134/$D134*100</f>
        <v>35.836177474402731</v>
      </c>
      <c r="F135" s="20">
        <f t="shared" si="66"/>
        <v>35.494880546075088</v>
      </c>
      <c r="G135" s="20">
        <f t="shared" si="66"/>
        <v>12.969283276450511</v>
      </c>
      <c r="H135" s="20">
        <f t="shared" si="66"/>
        <v>9.2150170648464158</v>
      </c>
      <c r="I135" s="20">
        <f t="shared" si="66"/>
        <v>3.7542662116040959</v>
      </c>
      <c r="J135" s="20">
        <f t="shared" si="66"/>
        <v>1.7064846416382253</v>
      </c>
      <c r="K135" s="20">
        <f t="shared" si="66"/>
        <v>1.0238907849829351</v>
      </c>
    </row>
    <row r="136" spans="2:11" x14ac:dyDescent="0.15">
      <c r="B136" s="21" t="s">
        <v>15</v>
      </c>
      <c r="C136" s="16" t="s">
        <v>12</v>
      </c>
      <c r="D136" s="17">
        <f t="shared" si="63"/>
        <v>748</v>
      </c>
      <c r="E136" s="17">
        <v>273</v>
      </c>
      <c r="F136" s="17">
        <v>274</v>
      </c>
      <c r="G136" s="17">
        <v>106</v>
      </c>
      <c r="H136" s="17">
        <v>65</v>
      </c>
      <c r="I136" s="17">
        <v>22</v>
      </c>
      <c r="J136" s="17">
        <v>3</v>
      </c>
      <c r="K136" s="17">
        <v>5</v>
      </c>
    </row>
    <row r="137" spans="2:11" x14ac:dyDescent="0.15">
      <c r="B137" s="18"/>
      <c r="C137" s="19" t="s">
        <v>13</v>
      </c>
      <c r="D137" s="20">
        <f t="shared" si="63"/>
        <v>100</v>
      </c>
      <c r="E137" s="20">
        <f t="shared" ref="E137:K137" si="67">E136/$D136*100</f>
        <v>36.497326203208559</v>
      </c>
      <c r="F137" s="20">
        <f t="shared" si="67"/>
        <v>36.63101604278075</v>
      </c>
      <c r="G137" s="20">
        <f t="shared" si="67"/>
        <v>14.171122994652407</v>
      </c>
      <c r="H137" s="20">
        <f t="shared" si="67"/>
        <v>8.689839572192513</v>
      </c>
      <c r="I137" s="20">
        <f t="shared" si="67"/>
        <v>2.9411764705882351</v>
      </c>
      <c r="J137" s="20">
        <f t="shared" si="67"/>
        <v>0.40106951871657759</v>
      </c>
      <c r="K137" s="20">
        <f t="shared" si="67"/>
        <v>0.66844919786096257</v>
      </c>
    </row>
    <row r="138" spans="2:11" x14ac:dyDescent="0.15">
      <c r="B138" s="21" t="s">
        <v>16</v>
      </c>
      <c r="C138" s="16" t="s">
        <v>12</v>
      </c>
      <c r="D138" s="17">
        <f t="shared" si="63"/>
        <v>1004</v>
      </c>
      <c r="E138" s="17">
        <v>348</v>
      </c>
      <c r="F138" s="17">
        <v>349</v>
      </c>
      <c r="G138" s="17">
        <v>149</v>
      </c>
      <c r="H138" s="17">
        <v>116</v>
      </c>
      <c r="I138" s="17">
        <v>25</v>
      </c>
      <c r="J138" s="17">
        <v>8</v>
      </c>
      <c r="K138" s="17">
        <v>9</v>
      </c>
    </row>
    <row r="139" spans="2:11" x14ac:dyDescent="0.15">
      <c r="B139" s="18"/>
      <c r="C139" s="19" t="s">
        <v>13</v>
      </c>
      <c r="D139" s="20">
        <f t="shared" si="63"/>
        <v>100.00000000000001</v>
      </c>
      <c r="E139" s="20">
        <f t="shared" ref="E139:K139" si="68">E138/$D138*100</f>
        <v>34.661354581673308</v>
      </c>
      <c r="F139" s="20">
        <f t="shared" si="68"/>
        <v>34.760956175298809</v>
      </c>
      <c r="G139" s="20">
        <f t="shared" si="68"/>
        <v>14.840637450199203</v>
      </c>
      <c r="H139" s="20">
        <f t="shared" si="68"/>
        <v>11.553784860557768</v>
      </c>
      <c r="I139" s="20">
        <f t="shared" si="68"/>
        <v>2.4900398406374502</v>
      </c>
      <c r="J139" s="20">
        <f t="shared" si="68"/>
        <v>0.79681274900398402</v>
      </c>
      <c r="K139" s="20">
        <f t="shared" si="68"/>
        <v>0.89641434262948216</v>
      </c>
    </row>
    <row r="140" spans="2:11" x14ac:dyDescent="0.15">
      <c r="B140" s="21" t="s">
        <v>17</v>
      </c>
      <c r="C140" s="16" t="s">
        <v>12</v>
      </c>
      <c r="D140" s="17">
        <f t="shared" si="63"/>
        <v>498</v>
      </c>
      <c r="E140" s="17">
        <v>183</v>
      </c>
      <c r="F140" s="17">
        <v>182</v>
      </c>
      <c r="G140" s="17">
        <v>65</v>
      </c>
      <c r="H140" s="17">
        <v>46</v>
      </c>
      <c r="I140" s="17">
        <v>14</v>
      </c>
      <c r="J140" s="17">
        <v>6</v>
      </c>
      <c r="K140" s="17">
        <v>2</v>
      </c>
    </row>
    <row r="141" spans="2:11" x14ac:dyDescent="0.15">
      <c r="B141" s="18"/>
      <c r="C141" s="19" t="s">
        <v>13</v>
      </c>
      <c r="D141" s="20">
        <f t="shared" si="63"/>
        <v>99.999999999999972</v>
      </c>
      <c r="E141" s="20">
        <f t="shared" ref="E141:K141" si="69">E140/$D140*100</f>
        <v>36.746987951807228</v>
      </c>
      <c r="F141" s="20">
        <f t="shared" si="69"/>
        <v>36.546184738955823</v>
      </c>
      <c r="G141" s="20">
        <f t="shared" si="69"/>
        <v>13.052208835341366</v>
      </c>
      <c r="H141" s="20">
        <f t="shared" si="69"/>
        <v>9.236947791164658</v>
      </c>
      <c r="I141" s="20">
        <f t="shared" si="69"/>
        <v>2.8112449799196786</v>
      </c>
      <c r="J141" s="20">
        <f t="shared" si="69"/>
        <v>1.2048192771084338</v>
      </c>
      <c r="K141" s="20">
        <f t="shared" si="69"/>
        <v>0.40160642570281119</v>
      </c>
    </row>
    <row r="142" spans="2:11" x14ac:dyDescent="0.15">
      <c r="B142" s="21" t="s">
        <v>18</v>
      </c>
      <c r="C142" s="16" t="s">
        <v>12</v>
      </c>
      <c r="D142" s="17">
        <f t="shared" si="63"/>
        <v>78</v>
      </c>
      <c r="E142" s="17">
        <v>29</v>
      </c>
      <c r="F142" s="17">
        <v>23</v>
      </c>
      <c r="G142" s="17">
        <v>14</v>
      </c>
      <c r="H142" s="17">
        <v>10</v>
      </c>
      <c r="I142" s="17">
        <v>2</v>
      </c>
      <c r="J142" s="17">
        <v>0</v>
      </c>
      <c r="K142" s="17">
        <v>0</v>
      </c>
    </row>
    <row r="143" spans="2:11" x14ac:dyDescent="0.15">
      <c r="B143" s="18"/>
      <c r="C143" s="19" t="s">
        <v>13</v>
      </c>
      <c r="D143" s="20">
        <f t="shared" si="63"/>
        <v>100</v>
      </c>
      <c r="E143" s="20">
        <f t="shared" ref="E143:K143" si="70">E142/$D142*100</f>
        <v>37.179487179487182</v>
      </c>
      <c r="F143" s="20">
        <f t="shared" si="70"/>
        <v>29.487179487179489</v>
      </c>
      <c r="G143" s="20">
        <f t="shared" si="70"/>
        <v>17.948717948717949</v>
      </c>
      <c r="H143" s="20">
        <f t="shared" si="70"/>
        <v>12.820512820512819</v>
      </c>
      <c r="I143" s="20">
        <f t="shared" si="70"/>
        <v>2.5641025641025639</v>
      </c>
      <c r="J143" s="20">
        <f t="shared" si="70"/>
        <v>0</v>
      </c>
      <c r="K143" s="20">
        <f t="shared" si="70"/>
        <v>0</v>
      </c>
    </row>
    <row r="144" spans="2:11" x14ac:dyDescent="0.15">
      <c r="B144" s="22" t="s">
        <v>19</v>
      </c>
      <c r="C144" s="16" t="s">
        <v>12</v>
      </c>
      <c r="D144" s="17">
        <f t="shared" si="63"/>
        <v>2</v>
      </c>
      <c r="E144" s="17">
        <v>0</v>
      </c>
      <c r="F144" s="17">
        <v>1</v>
      </c>
      <c r="G144" s="17">
        <v>1</v>
      </c>
      <c r="H144" s="17">
        <v>0</v>
      </c>
      <c r="I144" s="17">
        <v>0</v>
      </c>
      <c r="J144" s="17">
        <v>0</v>
      </c>
      <c r="K144" s="17">
        <v>0</v>
      </c>
    </row>
    <row r="145" spans="2:11" x14ac:dyDescent="0.15">
      <c r="B145" s="23"/>
      <c r="C145" s="19" t="s">
        <v>13</v>
      </c>
      <c r="D145" s="20">
        <f t="shared" si="63"/>
        <v>100</v>
      </c>
      <c r="E145" s="20">
        <f t="shared" ref="E145:K145" si="71">E144/$D144*100</f>
        <v>0</v>
      </c>
      <c r="F145" s="20">
        <f t="shared" si="71"/>
        <v>50</v>
      </c>
      <c r="G145" s="20">
        <f t="shared" si="71"/>
        <v>50</v>
      </c>
      <c r="H145" s="20">
        <f t="shared" si="71"/>
        <v>0</v>
      </c>
      <c r="I145" s="20">
        <f t="shared" si="71"/>
        <v>0</v>
      </c>
      <c r="J145" s="20">
        <f t="shared" si="71"/>
        <v>0</v>
      </c>
      <c r="K145" s="20">
        <f t="shared" si="71"/>
        <v>0</v>
      </c>
    </row>
    <row r="146" spans="2:11" x14ac:dyDescent="0.15">
      <c r="B146" s="24"/>
      <c r="C146" s="4"/>
      <c r="D146" s="4"/>
      <c r="E146" s="4"/>
      <c r="F146" s="4"/>
      <c r="G146" s="4"/>
      <c r="H146" s="4"/>
      <c r="I146" s="4"/>
      <c r="J146" s="4"/>
    </row>
    <row r="147" spans="2:11" ht="14.25" x14ac:dyDescent="0.15">
      <c r="B147" s="28" t="s">
        <v>35</v>
      </c>
      <c r="C147" s="4"/>
      <c r="D147" s="4"/>
      <c r="E147" s="4"/>
      <c r="F147" s="4"/>
      <c r="G147" s="4"/>
      <c r="H147" s="4"/>
      <c r="I147" s="5"/>
      <c r="J147" s="6"/>
    </row>
    <row r="148" spans="2:11" x14ac:dyDescent="0.15">
      <c r="B148" s="7" t="s">
        <v>2</v>
      </c>
      <c r="C148" s="8"/>
      <c r="D148" s="9" t="s">
        <v>22</v>
      </c>
      <c r="E148" s="10" t="s">
        <v>23</v>
      </c>
      <c r="F148" s="10" t="s">
        <v>24</v>
      </c>
      <c r="G148" s="10" t="s">
        <v>25</v>
      </c>
      <c r="H148" s="10" t="s">
        <v>26</v>
      </c>
      <c r="I148" s="10" t="s">
        <v>27</v>
      </c>
      <c r="J148" s="10" t="s">
        <v>28</v>
      </c>
      <c r="K148" s="10" t="s">
        <v>29</v>
      </c>
    </row>
    <row r="149" spans="2:11" ht="27" customHeight="1" x14ac:dyDescent="0.15">
      <c r="B149" s="11"/>
      <c r="C149" s="12"/>
      <c r="D149" s="13"/>
      <c r="E149" s="14"/>
      <c r="F149" s="14"/>
      <c r="G149" s="14"/>
      <c r="H149" s="14"/>
      <c r="I149" s="14"/>
      <c r="J149" s="14"/>
      <c r="K149" s="14"/>
    </row>
    <row r="150" spans="2:11" x14ac:dyDescent="0.15">
      <c r="B150" s="15" t="s">
        <v>11</v>
      </c>
      <c r="C150" s="16" t="s">
        <v>12</v>
      </c>
      <c r="D150" s="17">
        <f t="shared" ref="D150:D163" si="72">SUM(E150:K150)</f>
        <v>2623</v>
      </c>
      <c r="E150" s="17">
        <f t="shared" ref="E150:K150" si="73">SUM(E152,E154,E156,E158,E160,E162)</f>
        <v>2214</v>
      </c>
      <c r="F150" s="17">
        <f t="shared" si="73"/>
        <v>215</v>
      </c>
      <c r="G150" s="17">
        <f t="shared" si="73"/>
        <v>81</v>
      </c>
      <c r="H150" s="17">
        <f t="shared" si="73"/>
        <v>55</v>
      </c>
      <c r="I150" s="17">
        <f t="shared" si="73"/>
        <v>35</v>
      </c>
      <c r="J150" s="17">
        <f t="shared" si="73"/>
        <v>6</v>
      </c>
      <c r="K150" s="17">
        <f t="shared" si="73"/>
        <v>17</v>
      </c>
    </row>
    <row r="151" spans="2:11" x14ac:dyDescent="0.15">
      <c r="B151" s="18"/>
      <c r="C151" s="19" t="s">
        <v>13</v>
      </c>
      <c r="D151" s="20">
        <f t="shared" si="72"/>
        <v>100</v>
      </c>
      <c r="E151" s="20">
        <f t="shared" ref="E151:K151" si="74">E150/$D150*100</f>
        <v>84.407167365611883</v>
      </c>
      <c r="F151" s="20">
        <f t="shared" si="74"/>
        <v>8.1967213114754092</v>
      </c>
      <c r="G151" s="20">
        <f t="shared" si="74"/>
        <v>3.0880670987418988</v>
      </c>
      <c r="H151" s="20">
        <f t="shared" si="74"/>
        <v>2.0968356843309186</v>
      </c>
      <c r="I151" s="20">
        <f t="shared" si="74"/>
        <v>1.3343499809378574</v>
      </c>
      <c r="J151" s="20">
        <f t="shared" si="74"/>
        <v>0.22874571101791841</v>
      </c>
      <c r="K151" s="20">
        <f t="shared" si="74"/>
        <v>0.64811284788410217</v>
      </c>
    </row>
    <row r="152" spans="2:11" x14ac:dyDescent="0.15">
      <c r="B152" s="21" t="s">
        <v>14</v>
      </c>
      <c r="C152" s="16" t="s">
        <v>12</v>
      </c>
      <c r="D152" s="17">
        <f t="shared" si="72"/>
        <v>293</v>
      </c>
      <c r="E152" s="17">
        <v>241</v>
      </c>
      <c r="F152" s="17">
        <v>27</v>
      </c>
      <c r="G152" s="17">
        <v>8</v>
      </c>
      <c r="H152" s="17">
        <v>9</v>
      </c>
      <c r="I152" s="17">
        <v>5</v>
      </c>
      <c r="J152" s="17">
        <v>3</v>
      </c>
      <c r="K152" s="17">
        <v>0</v>
      </c>
    </row>
    <row r="153" spans="2:11" x14ac:dyDescent="0.15">
      <c r="B153" s="18"/>
      <c r="C153" s="19" t="s">
        <v>13</v>
      </c>
      <c r="D153" s="20">
        <f t="shared" si="72"/>
        <v>100.00000000000001</v>
      </c>
      <c r="E153" s="20">
        <f t="shared" ref="E153:K153" si="75">E152/$D152*100</f>
        <v>82.25255972696246</v>
      </c>
      <c r="F153" s="20">
        <f t="shared" si="75"/>
        <v>9.2150170648464158</v>
      </c>
      <c r="G153" s="20">
        <f t="shared" si="75"/>
        <v>2.7303754266211606</v>
      </c>
      <c r="H153" s="20">
        <f t="shared" si="75"/>
        <v>3.0716723549488054</v>
      </c>
      <c r="I153" s="20">
        <f t="shared" si="75"/>
        <v>1.7064846416382253</v>
      </c>
      <c r="J153" s="20">
        <f t="shared" si="75"/>
        <v>1.0238907849829351</v>
      </c>
      <c r="K153" s="20">
        <f t="shared" si="75"/>
        <v>0</v>
      </c>
    </row>
    <row r="154" spans="2:11" x14ac:dyDescent="0.15">
      <c r="B154" s="21" t="s">
        <v>15</v>
      </c>
      <c r="C154" s="16" t="s">
        <v>12</v>
      </c>
      <c r="D154" s="17">
        <f t="shared" si="72"/>
        <v>748</v>
      </c>
      <c r="E154" s="17">
        <v>651</v>
      </c>
      <c r="F154" s="17">
        <v>57</v>
      </c>
      <c r="G154" s="17">
        <v>19</v>
      </c>
      <c r="H154" s="17">
        <v>8</v>
      </c>
      <c r="I154" s="17">
        <v>5</v>
      </c>
      <c r="J154" s="17">
        <v>1</v>
      </c>
      <c r="K154" s="17">
        <v>7</v>
      </c>
    </row>
    <row r="155" spans="2:11" x14ac:dyDescent="0.15">
      <c r="B155" s="18"/>
      <c r="C155" s="19" t="s">
        <v>13</v>
      </c>
      <c r="D155" s="20">
        <f t="shared" si="72"/>
        <v>100.00000000000001</v>
      </c>
      <c r="E155" s="20">
        <f t="shared" ref="E155:K155" si="76">E154/$D154*100</f>
        <v>87.032085561497325</v>
      </c>
      <c r="F155" s="20">
        <f t="shared" si="76"/>
        <v>7.6203208556149731</v>
      </c>
      <c r="G155" s="20">
        <f t="shared" si="76"/>
        <v>2.5401069518716577</v>
      </c>
      <c r="H155" s="20">
        <f t="shared" si="76"/>
        <v>1.0695187165775399</v>
      </c>
      <c r="I155" s="20">
        <f t="shared" si="76"/>
        <v>0.66844919786096257</v>
      </c>
      <c r="J155" s="20">
        <f t="shared" si="76"/>
        <v>0.13368983957219249</v>
      </c>
      <c r="K155" s="20">
        <f t="shared" si="76"/>
        <v>0.93582887700534756</v>
      </c>
    </row>
    <row r="156" spans="2:11" x14ac:dyDescent="0.15">
      <c r="B156" s="21" t="s">
        <v>16</v>
      </c>
      <c r="C156" s="16" t="s">
        <v>12</v>
      </c>
      <c r="D156" s="17">
        <f t="shared" si="72"/>
        <v>1004</v>
      </c>
      <c r="E156" s="17">
        <v>849</v>
      </c>
      <c r="F156" s="17">
        <v>74</v>
      </c>
      <c r="G156" s="17">
        <v>39</v>
      </c>
      <c r="H156" s="17">
        <v>19</v>
      </c>
      <c r="I156" s="17">
        <v>15</v>
      </c>
      <c r="J156" s="17">
        <v>1</v>
      </c>
      <c r="K156" s="17">
        <v>7</v>
      </c>
    </row>
    <row r="157" spans="2:11" x14ac:dyDescent="0.15">
      <c r="B157" s="18"/>
      <c r="C157" s="19" t="s">
        <v>13</v>
      </c>
      <c r="D157" s="20">
        <f t="shared" si="72"/>
        <v>100</v>
      </c>
      <c r="E157" s="20">
        <f t="shared" ref="E157:K157" si="77">E156/$D156*100</f>
        <v>84.561752988047814</v>
      </c>
      <c r="F157" s="20">
        <f t="shared" si="77"/>
        <v>7.3705179282868531</v>
      </c>
      <c r="G157" s="20">
        <f t="shared" si="77"/>
        <v>3.8844621513944224</v>
      </c>
      <c r="H157" s="20">
        <f t="shared" si="77"/>
        <v>1.8924302788844622</v>
      </c>
      <c r="I157" s="20">
        <f t="shared" si="77"/>
        <v>1.4940239043824701</v>
      </c>
      <c r="J157" s="20">
        <f t="shared" si="77"/>
        <v>9.9601593625498003E-2</v>
      </c>
      <c r="K157" s="20">
        <f t="shared" si="77"/>
        <v>0.69721115537848599</v>
      </c>
    </row>
    <row r="158" spans="2:11" x14ac:dyDescent="0.15">
      <c r="B158" s="21" t="s">
        <v>17</v>
      </c>
      <c r="C158" s="16" t="s">
        <v>12</v>
      </c>
      <c r="D158" s="17">
        <f t="shared" si="72"/>
        <v>498</v>
      </c>
      <c r="E158" s="17">
        <v>411</v>
      </c>
      <c r="F158" s="17">
        <v>46</v>
      </c>
      <c r="G158" s="17">
        <v>12</v>
      </c>
      <c r="H158" s="17">
        <v>17</v>
      </c>
      <c r="I158" s="17">
        <v>8</v>
      </c>
      <c r="J158" s="17">
        <v>1</v>
      </c>
      <c r="K158" s="17">
        <v>3</v>
      </c>
    </row>
    <row r="159" spans="2:11" x14ac:dyDescent="0.15">
      <c r="B159" s="18"/>
      <c r="C159" s="19" t="s">
        <v>13</v>
      </c>
      <c r="D159" s="20">
        <f t="shared" si="72"/>
        <v>100.00000000000001</v>
      </c>
      <c r="E159" s="20">
        <f t="shared" ref="E159:K159" si="78">E158/$D158*100</f>
        <v>82.53012048192771</v>
      </c>
      <c r="F159" s="20">
        <f t="shared" si="78"/>
        <v>9.236947791164658</v>
      </c>
      <c r="G159" s="20">
        <f t="shared" si="78"/>
        <v>2.4096385542168677</v>
      </c>
      <c r="H159" s="20">
        <f t="shared" si="78"/>
        <v>3.4136546184738958</v>
      </c>
      <c r="I159" s="20">
        <f t="shared" si="78"/>
        <v>1.6064257028112447</v>
      </c>
      <c r="J159" s="20">
        <f t="shared" si="78"/>
        <v>0.20080321285140559</v>
      </c>
      <c r="K159" s="20">
        <f t="shared" si="78"/>
        <v>0.60240963855421692</v>
      </c>
    </row>
    <row r="160" spans="2:11" x14ac:dyDescent="0.15">
      <c r="B160" s="21" t="s">
        <v>18</v>
      </c>
      <c r="C160" s="16" t="s">
        <v>12</v>
      </c>
      <c r="D160" s="17">
        <f t="shared" si="72"/>
        <v>78</v>
      </c>
      <c r="E160" s="17">
        <v>60</v>
      </c>
      <c r="F160" s="17">
        <v>11</v>
      </c>
      <c r="G160" s="17">
        <v>3</v>
      </c>
      <c r="H160" s="17">
        <v>2</v>
      </c>
      <c r="I160" s="17">
        <v>2</v>
      </c>
      <c r="J160" s="17">
        <v>0</v>
      </c>
      <c r="K160" s="17">
        <v>0</v>
      </c>
    </row>
    <row r="161" spans="2:11" x14ac:dyDescent="0.15">
      <c r="B161" s="18"/>
      <c r="C161" s="19" t="s">
        <v>13</v>
      </c>
      <c r="D161" s="20">
        <f t="shared" si="72"/>
        <v>100.00000000000001</v>
      </c>
      <c r="E161" s="20">
        <f t="shared" ref="E161:K161" si="79">E160/$D160*100</f>
        <v>76.923076923076934</v>
      </c>
      <c r="F161" s="20">
        <f t="shared" si="79"/>
        <v>14.102564102564102</v>
      </c>
      <c r="G161" s="20">
        <f t="shared" si="79"/>
        <v>3.8461538461538463</v>
      </c>
      <c r="H161" s="20">
        <f t="shared" si="79"/>
        <v>2.5641025641025639</v>
      </c>
      <c r="I161" s="20">
        <f t="shared" si="79"/>
        <v>2.5641025641025639</v>
      </c>
      <c r="J161" s="20">
        <f t="shared" si="79"/>
        <v>0</v>
      </c>
      <c r="K161" s="20">
        <f t="shared" si="79"/>
        <v>0</v>
      </c>
    </row>
    <row r="162" spans="2:11" x14ac:dyDescent="0.15">
      <c r="B162" s="22" t="s">
        <v>19</v>
      </c>
      <c r="C162" s="16" t="s">
        <v>12</v>
      </c>
      <c r="D162" s="17">
        <f t="shared" si="72"/>
        <v>2</v>
      </c>
      <c r="E162" s="17">
        <v>2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</row>
    <row r="163" spans="2:11" x14ac:dyDescent="0.15">
      <c r="B163" s="23"/>
      <c r="C163" s="19" t="s">
        <v>13</v>
      </c>
      <c r="D163" s="20">
        <f t="shared" si="72"/>
        <v>100</v>
      </c>
      <c r="E163" s="20">
        <f t="shared" ref="E163:K163" si="80">E162/$D162*100</f>
        <v>100</v>
      </c>
      <c r="F163" s="20">
        <f t="shared" si="80"/>
        <v>0</v>
      </c>
      <c r="G163" s="20">
        <f t="shared" si="80"/>
        <v>0</v>
      </c>
      <c r="H163" s="20">
        <f t="shared" si="80"/>
        <v>0</v>
      </c>
      <c r="I163" s="20">
        <f t="shared" si="80"/>
        <v>0</v>
      </c>
      <c r="J163" s="20">
        <f t="shared" si="80"/>
        <v>0</v>
      </c>
      <c r="K163" s="20">
        <f t="shared" si="80"/>
        <v>0</v>
      </c>
    </row>
    <row r="164" spans="2:11" x14ac:dyDescent="0.15">
      <c r="B164" s="24"/>
      <c r="C164" s="4"/>
      <c r="D164" s="4"/>
      <c r="E164" s="4"/>
      <c r="F164" s="4"/>
      <c r="G164" s="4"/>
      <c r="H164" s="4"/>
      <c r="I164" s="4"/>
      <c r="J164" s="4"/>
    </row>
    <row r="165" spans="2:11" ht="14.25" x14ac:dyDescent="0.15">
      <c r="B165" s="28" t="s">
        <v>36</v>
      </c>
      <c r="C165" s="4"/>
      <c r="D165" s="4"/>
      <c r="E165" s="4"/>
      <c r="F165" s="4"/>
      <c r="G165" s="4"/>
      <c r="H165" s="4"/>
      <c r="I165" s="5"/>
      <c r="J165" s="6"/>
    </row>
    <row r="166" spans="2:11" x14ac:dyDescent="0.15">
      <c r="B166" s="7" t="s">
        <v>2</v>
      </c>
      <c r="C166" s="8"/>
      <c r="D166" s="9" t="s">
        <v>22</v>
      </c>
      <c r="E166" s="10" t="s">
        <v>23</v>
      </c>
      <c r="F166" s="10" t="s">
        <v>24</v>
      </c>
      <c r="G166" s="10" t="s">
        <v>25</v>
      </c>
      <c r="H166" s="10" t="s">
        <v>26</v>
      </c>
      <c r="I166" s="10" t="s">
        <v>27</v>
      </c>
      <c r="J166" s="10" t="s">
        <v>28</v>
      </c>
      <c r="K166" s="10" t="s">
        <v>29</v>
      </c>
    </row>
    <row r="167" spans="2:11" ht="21.75" customHeight="1" x14ac:dyDescent="0.15">
      <c r="B167" s="11"/>
      <c r="C167" s="12"/>
      <c r="D167" s="13"/>
      <c r="E167" s="14"/>
      <c r="F167" s="14"/>
      <c r="G167" s="14"/>
      <c r="H167" s="14"/>
      <c r="I167" s="14"/>
      <c r="J167" s="14"/>
      <c r="K167" s="14"/>
    </row>
    <row r="168" spans="2:11" x14ac:dyDescent="0.15">
      <c r="B168" s="15" t="s">
        <v>11</v>
      </c>
      <c r="C168" s="16" t="s">
        <v>12</v>
      </c>
      <c r="D168" s="17">
        <f t="shared" ref="D168:D181" si="81">SUM(E168:K168)</f>
        <v>2623</v>
      </c>
      <c r="E168" s="17">
        <f t="shared" ref="E168:K168" si="82">SUM(E170,E172,E174,E176,E178,E180)</f>
        <v>287</v>
      </c>
      <c r="F168" s="17">
        <f t="shared" si="82"/>
        <v>545</v>
      </c>
      <c r="G168" s="17">
        <f t="shared" si="82"/>
        <v>404</v>
      </c>
      <c r="H168" s="17">
        <f t="shared" si="82"/>
        <v>830</v>
      </c>
      <c r="I168" s="17">
        <f t="shared" si="82"/>
        <v>476</v>
      </c>
      <c r="J168" s="17">
        <f t="shared" si="82"/>
        <v>61</v>
      </c>
      <c r="K168" s="17">
        <f t="shared" si="82"/>
        <v>20</v>
      </c>
    </row>
    <row r="169" spans="2:11" x14ac:dyDescent="0.15">
      <c r="B169" s="18"/>
      <c r="C169" s="19" t="s">
        <v>13</v>
      </c>
      <c r="D169" s="20">
        <f t="shared" si="81"/>
        <v>100</v>
      </c>
      <c r="E169" s="20">
        <f t="shared" ref="E169:K169" si="83">E168/$D168*100</f>
        <v>10.94166984369043</v>
      </c>
      <c r="F169" s="20">
        <f t="shared" si="83"/>
        <v>20.777735417460921</v>
      </c>
      <c r="G169" s="20">
        <f t="shared" si="83"/>
        <v>15.402211208539839</v>
      </c>
      <c r="H169" s="20">
        <f t="shared" si="83"/>
        <v>31.643156690812045</v>
      </c>
      <c r="I169" s="20">
        <f t="shared" si="83"/>
        <v>18.147159740754862</v>
      </c>
      <c r="J169" s="20">
        <f t="shared" si="83"/>
        <v>2.3255813953488373</v>
      </c>
      <c r="K169" s="20">
        <f t="shared" si="83"/>
        <v>0.76248570339306143</v>
      </c>
    </row>
    <row r="170" spans="2:11" x14ac:dyDescent="0.15">
      <c r="B170" s="21" t="s">
        <v>14</v>
      </c>
      <c r="C170" s="16" t="s">
        <v>12</v>
      </c>
      <c r="D170" s="17">
        <f t="shared" si="81"/>
        <v>293</v>
      </c>
      <c r="E170" s="17">
        <v>29</v>
      </c>
      <c r="F170" s="17">
        <v>57</v>
      </c>
      <c r="G170" s="17">
        <v>48</v>
      </c>
      <c r="H170" s="17">
        <v>88</v>
      </c>
      <c r="I170" s="17">
        <v>60</v>
      </c>
      <c r="J170" s="17">
        <v>9</v>
      </c>
      <c r="K170" s="17">
        <v>2</v>
      </c>
    </row>
    <row r="171" spans="2:11" x14ac:dyDescent="0.15">
      <c r="B171" s="18"/>
      <c r="C171" s="19" t="s">
        <v>13</v>
      </c>
      <c r="D171" s="20">
        <f t="shared" si="81"/>
        <v>100</v>
      </c>
      <c r="E171" s="20">
        <f t="shared" ref="E171:K171" si="84">E170/$D170*100</f>
        <v>9.8976109215017072</v>
      </c>
      <c r="F171" s="20">
        <f t="shared" si="84"/>
        <v>19.453924914675767</v>
      </c>
      <c r="G171" s="20">
        <f t="shared" si="84"/>
        <v>16.382252559726961</v>
      </c>
      <c r="H171" s="20">
        <f t="shared" si="84"/>
        <v>30.034129692832767</v>
      </c>
      <c r="I171" s="20">
        <f t="shared" si="84"/>
        <v>20.477815699658702</v>
      </c>
      <c r="J171" s="20">
        <f t="shared" si="84"/>
        <v>3.0716723549488054</v>
      </c>
      <c r="K171" s="20">
        <f t="shared" si="84"/>
        <v>0.68259385665529015</v>
      </c>
    </row>
    <row r="172" spans="2:11" x14ac:dyDescent="0.15">
      <c r="B172" s="21" t="s">
        <v>15</v>
      </c>
      <c r="C172" s="16" t="s">
        <v>12</v>
      </c>
      <c r="D172" s="17">
        <f t="shared" si="81"/>
        <v>748</v>
      </c>
      <c r="E172" s="17">
        <v>85</v>
      </c>
      <c r="F172" s="17">
        <v>160</v>
      </c>
      <c r="G172" s="17">
        <v>100</v>
      </c>
      <c r="H172" s="17">
        <v>241</v>
      </c>
      <c r="I172" s="17">
        <v>141</v>
      </c>
      <c r="J172" s="17">
        <v>15</v>
      </c>
      <c r="K172" s="17">
        <v>6</v>
      </c>
    </row>
    <row r="173" spans="2:11" x14ac:dyDescent="0.15">
      <c r="B173" s="18"/>
      <c r="C173" s="19" t="s">
        <v>13</v>
      </c>
      <c r="D173" s="20">
        <f t="shared" si="81"/>
        <v>99.999999999999986</v>
      </c>
      <c r="E173" s="20">
        <f t="shared" ref="E173:K173" si="85">E172/$D172*100</f>
        <v>11.363636363636363</v>
      </c>
      <c r="F173" s="20">
        <f t="shared" si="85"/>
        <v>21.390374331550802</v>
      </c>
      <c r="G173" s="20">
        <f t="shared" si="85"/>
        <v>13.368983957219251</v>
      </c>
      <c r="H173" s="20">
        <f t="shared" si="85"/>
        <v>32.219251336898395</v>
      </c>
      <c r="I173" s="20">
        <f t="shared" si="85"/>
        <v>18.850267379679146</v>
      </c>
      <c r="J173" s="20">
        <f t="shared" si="85"/>
        <v>2.0053475935828877</v>
      </c>
      <c r="K173" s="20">
        <f t="shared" si="85"/>
        <v>0.80213903743315518</v>
      </c>
    </row>
    <row r="174" spans="2:11" x14ac:dyDescent="0.15">
      <c r="B174" s="21" t="s">
        <v>16</v>
      </c>
      <c r="C174" s="16" t="s">
        <v>12</v>
      </c>
      <c r="D174" s="17">
        <f t="shared" si="81"/>
        <v>1004</v>
      </c>
      <c r="E174" s="17">
        <v>120</v>
      </c>
      <c r="F174" s="17">
        <v>187</v>
      </c>
      <c r="G174" s="17">
        <v>163</v>
      </c>
      <c r="H174" s="17">
        <v>324</v>
      </c>
      <c r="I174" s="17">
        <v>180</v>
      </c>
      <c r="J174" s="17">
        <v>22</v>
      </c>
      <c r="K174" s="17">
        <v>8</v>
      </c>
    </row>
    <row r="175" spans="2:11" x14ac:dyDescent="0.15">
      <c r="B175" s="18"/>
      <c r="C175" s="19" t="s">
        <v>13</v>
      </c>
      <c r="D175" s="20">
        <f t="shared" si="81"/>
        <v>100</v>
      </c>
      <c r="E175" s="20">
        <f t="shared" ref="E175:K175" si="86">E174/$D174*100</f>
        <v>11.952191235059761</v>
      </c>
      <c r="F175" s="20">
        <f t="shared" si="86"/>
        <v>18.625498007968126</v>
      </c>
      <c r="G175" s="20">
        <f t="shared" si="86"/>
        <v>16.235059760956176</v>
      </c>
      <c r="H175" s="20">
        <f t="shared" si="86"/>
        <v>32.270916334661351</v>
      </c>
      <c r="I175" s="20">
        <f t="shared" si="86"/>
        <v>17.928286852589643</v>
      </c>
      <c r="J175" s="20">
        <f t="shared" si="86"/>
        <v>2.1912350597609564</v>
      </c>
      <c r="K175" s="20">
        <f t="shared" si="86"/>
        <v>0.79681274900398402</v>
      </c>
    </row>
    <row r="176" spans="2:11" x14ac:dyDescent="0.15">
      <c r="B176" s="21" t="s">
        <v>17</v>
      </c>
      <c r="C176" s="16" t="s">
        <v>12</v>
      </c>
      <c r="D176" s="17">
        <f t="shared" si="81"/>
        <v>498</v>
      </c>
      <c r="E176" s="17">
        <v>44</v>
      </c>
      <c r="F176" s="17">
        <v>122</v>
      </c>
      <c r="G176" s="17">
        <v>80</v>
      </c>
      <c r="H176" s="17">
        <v>156</v>
      </c>
      <c r="I176" s="17">
        <v>80</v>
      </c>
      <c r="J176" s="17">
        <v>12</v>
      </c>
      <c r="K176" s="17">
        <v>4</v>
      </c>
    </row>
    <row r="177" spans="2:11" x14ac:dyDescent="0.15">
      <c r="B177" s="18"/>
      <c r="C177" s="19" t="s">
        <v>13</v>
      </c>
      <c r="D177" s="20">
        <f t="shared" si="81"/>
        <v>100</v>
      </c>
      <c r="E177" s="20">
        <f t="shared" ref="E177:K177" si="87">E176/$D176*100</f>
        <v>8.8353413654618471</v>
      </c>
      <c r="F177" s="20">
        <f t="shared" si="87"/>
        <v>24.497991967871485</v>
      </c>
      <c r="G177" s="20">
        <f t="shared" si="87"/>
        <v>16.064257028112451</v>
      </c>
      <c r="H177" s="20">
        <f t="shared" si="87"/>
        <v>31.325301204819279</v>
      </c>
      <c r="I177" s="20">
        <f t="shared" si="87"/>
        <v>16.064257028112451</v>
      </c>
      <c r="J177" s="20">
        <f t="shared" si="87"/>
        <v>2.4096385542168677</v>
      </c>
      <c r="K177" s="20">
        <f t="shared" si="87"/>
        <v>0.80321285140562237</v>
      </c>
    </row>
    <row r="178" spans="2:11" x14ac:dyDescent="0.15">
      <c r="B178" s="21" t="s">
        <v>18</v>
      </c>
      <c r="C178" s="16" t="s">
        <v>12</v>
      </c>
      <c r="D178" s="17">
        <f t="shared" si="81"/>
        <v>78</v>
      </c>
      <c r="E178" s="17">
        <v>9</v>
      </c>
      <c r="F178" s="17">
        <v>19</v>
      </c>
      <c r="G178" s="17">
        <v>12</v>
      </c>
      <c r="H178" s="17">
        <v>20</v>
      </c>
      <c r="I178" s="17">
        <v>15</v>
      </c>
      <c r="J178" s="17">
        <v>3</v>
      </c>
      <c r="K178" s="17">
        <v>0</v>
      </c>
    </row>
    <row r="179" spans="2:11" x14ac:dyDescent="0.15">
      <c r="B179" s="18"/>
      <c r="C179" s="19" t="s">
        <v>13</v>
      </c>
      <c r="D179" s="20">
        <f t="shared" si="81"/>
        <v>100</v>
      </c>
      <c r="E179" s="20">
        <f t="shared" ref="E179:K179" si="88">E178/$D178*100</f>
        <v>11.538461538461538</v>
      </c>
      <c r="F179" s="20">
        <f t="shared" si="88"/>
        <v>24.358974358974358</v>
      </c>
      <c r="G179" s="20">
        <f t="shared" si="88"/>
        <v>15.384615384615385</v>
      </c>
      <c r="H179" s="20">
        <f t="shared" si="88"/>
        <v>25.641025641025639</v>
      </c>
      <c r="I179" s="20">
        <f t="shared" si="88"/>
        <v>19.230769230769234</v>
      </c>
      <c r="J179" s="20">
        <f t="shared" si="88"/>
        <v>3.8461538461538463</v>
      </c>
      <c r="K179" s="20">
        <f t="shared" si="88"/>
        <v>0</v>
      </c>
    </row>
    <row r="180" spans="2:11" x14ac:dyDescent="0.15">
      <c r="B180" s="22" t="s">
        <v>19</v>
      </c>
      <c r="C180" s="16" t="s">
        <v>12</v>
      </c>
      <c r="D180" s="17">
        <f t="shared" si="81"/>
        <v>2</v>
      </c>
      <c r="E180" s="17">
        <v>0</v>
      </c>
      <c r="F180" s="17">
        <v>0</v>
      </c>
      <c r="G180" s="17">
        <v>1</v>
      </c>
      <c r="H180" s="17">
        <v>1</v>
      </c>
      <c r="I180" s="17">
        <v>0</v>
      </c>
      <c r="J180" s="17">
        <v>0</v>
      </c>
      <c r="K180" s="17">
        <v>0</v>
      </c>
    </row>
    <row r="181" spans="2:11" x14ac:dyDescent="0.15">
      <c r="B181" s="23"/>
      <c r="C181" s="19" t="s">
        <v>13</v>
      </c>
      <c r="D181" s="20">
        <f t="shared" si="81"/>
        <v>100</v>
      </c>
      <c r="E181" s="20">
        <f t="shared" ref="E181:K181" si="89">E180/$D180*100</f>
        <v>0</v>
      </c>
      <c r="F181" s="20">
        <f t="shared" si="89"/>
        <v>0</v>
      </c>
      <c r="G181" s="20">
        <f t="shared" si="89"/>
        <v>50</v>
      </c>
      <c r="H181" s="20">
        <f t="shared" si="89"/>
        <v>50</v>
      </c>
      <c r="I181" s="20">
        <f t="shared" si="89"/>
        <v>0</v>
      </c>
      <c r="J181" s="20">
        <f t="shared" si="89"/>
        <v>0</v>
      </c>
      <c r="K181" s="20">
        <f t="shared" si="89"/>
        <v>0</v>
      </c>
    </row>
    <row r="182" spans="2:11" x14ac:dyDescent="0.15">
      <c r="B182" s="24"/>
      <c r="C182" s="4"/>
      <c r="D182" s="4"/>
      <c r="E182" s="4"/>
      <c r="F182" s="4"/>
      <c r="G182" s="4"/>
      <c r="H182" s="4"/>
      <c r="I182" s="4"/>
      <c r="J182" s="4"/>
    </row>
    <row r="183" spans="2:11" ht="14.25" x14ac:dyDescent="0.15">
      <c r="B183" s="28" t="s">
        <v>37</v>
      </c>
      <c r="C183" s="4"/>
      <c r="D183" s="4"/>
      <c r="E183" s="4"/>
      <c r="F183" s="4"/>
      <c r="G183" s="4"/>
      <c r="H183" s="4"/>
      <c r="I183" s="5"/>
      <c r="J183" s="6"/>
    </row>
    <row r="184" spans="2:11" x14ac:dyDescent="0.15">
      <c r="B184" s="7" t="s">
        <v>2</v>
      </c>
      <c r="C184" s="8"/>
      <c r="D184" s="9" t="s">
        <v>22</v>
      </c>
      <c r="E184" s="10" t="s">
        <v>23</v>
      </c>
      <c r="F184" s="10" t="s">
        <v>24</v>
      </c>
      <c r="G184" s="10" t="s">
        <v>25</v>
      </c>
      <c r="H184" s="10" t="s">
        <v>26</v>
      </c>
      <c r="I184" s="10" t="s">
        <v>27</v>
      </c>
      <c r="J184" s="10" t="s">
        <v>28</v>
      </c>
      <c r="K184" s="10" t="s">
        <v>29</v>
      </c>
    </row>
    <row r="185" spans="2:11" ht="30" customHeight="1" x14ac:dyDescent="0.15">
      <c r="B185" s="11"/>
      <c r="C185" s="12"/>
      <c r="D185" s="13"/>
      <c r="E185" s="14"/>
      <c r="F185" s="14"/>
      <c r="G185" s="14"/>
      <c r="H185" s="14"/>
      <c r="I185" s="14"/>
      <c r="J185" s="14"/>
      <c r="K185" s="14"/>
    </row>
    <row r="186" spans="2:11" x14ac:dyDescent="0.15">
      <c r="B186" s="15" t="s">
        <v>11</v>
      </c>
      <c r="C186" s="16" t="s">
        <v>12</v>
      </c>
      <c r="D186" s="17">
        <f t="shared" ref="D186:D199" si="90">SUM(E186:K186)</f>
        <v>2623</v>
      </c>
      <c r="E186" s="17">
        <f t="shared" ref="E186:K186" si="91">SUM(E188,E190,E192,E194,E196,E198)</f>
        <v>319</v>
      </c>
      <c r="F186" s="17">
        <f t="shared" si="91"/>
        <v>1232</v>
      </c>
      <c r="G186" s="17">
        <f t="shared" si="91"/>
        <v>474</v>
      </c>
      <c r="H186" s="17">
        <f t="shared" si="91"/>
        <v>424</v>
      </c>
      <c r="I186" s="17">
        <f t="shared" si="91"/>
        <v>138</v>
      </c>
      <c r="J186" s="17">
        <f t="shared" si="91"/>
        <v>14</v>
      </c>
      <c r="K186" s="17">
        <f t="shared" si="91"/>
        <v>22</v>
      </c>
    </row>
    <row r="187" spans="2:11" x14ac:dyDescent="0.15">
      <c r="B187" s="18"/>
      <c r="C187" s="19" t="s">
        <v>13</v>
      </c>
      <c r="D187" s="20">
        <f t="shared" si="90"/>
        <v>100.00000000000001</v>
      </c>
      <c r="E187" s="20">
        <f t="shared" ref="E187:K187" si="92">E186/$D186*100</f>
        <v>12.161646969119328</v>
      </c>
      <c r="F187" s="20">
        <f t="shared" si="92"/>
        <v>46.969119329012585</v>
      </c>
      <c r="G187" s="20">
        <f t="shared" si="92"/>
        <v>18.070911170415556</v>
      </c>
      <c r="H187" s="20">
        <f t="shared" si="92"/>
        <v>16.164696911932904</v>
      </c>
      <c r="I187" s="20">
        <f t="shared" si="92"/>
        <v>5.2611513534121235</v>
      </c>
      <c r="J187" s="20">
        <f t="shared" si="92"/>
        <v>0.53373999237514302</v>
      </c>
      <c r="K187" s="20">
        <f t="shared" si="92"/>
        <v>0.83873427373236753</v>
      </c>
    </row>
    <row r="188" spans="2:11" x14ac:dyDescent="0.15">
      <c r="B188" s="21" t="s">
        <v>14</v>
      </c>
      <c r="C188" s="16" t="s">
        <v>12</v>
      </c>
      <c r="D188" s="17">
        <f t="shared" si="90"/>
        <v>293</v>
      </c>
      <c r="E188" s="17">
        <v>25</v>
      </c>
      <c r="F188" s="17">
        <v>139</v>
      </c>
      <c r="G188" s="17">
        <v>61</v>
      </c>
      <c r="H188" s="17">
        <v>46</v>
      </c>
      <c r="I188" s="17">
        <v>21</v>
      </c>
      <c r="J188" s="17">
        <v>0</v>
      </c>
      <c r="K188" s="17">
        <v>1</v>
      </c>
    </row>
    <row r="189" spans="2:11" x14ac:dyDescent="0.15">
      <c r="B189" s="18"/>
      <c r="C189" s="19" t="s">
        <v>13</v>
      </c>
      <c r="D189" s="20">
        <f t="shared" si="90"/>
        <v>100</v>
      </c>
      <c r="E189" s="20">
        <f t="shared" ref="E189:K189" si="93">E188/$D188*100</f>
        <v>8.5324232081911262</v>
      </c>
      <c r="F189" s="20">
        <f t="shared" si="93"/>
        <v>47.44027303754266</v>
      </c>
      <c r="G189" s="20">
        <f t="shared" si="93"/>
        <v>20.819112627986346</v>
      </c>
      <c r="H189" s="20">
        <f t="shared" si="93"/>
        <v>15.699658703071673</v>
      </c>
      <c r="I189" s="20">
        <f t="shared" si="93"/>
        <v>7.1672354948805461</v>
      </c>
      <c r="J189" s="20">
        <f t="shared" si="93"/>
        <v>0</v>
      </c>
      <c r="K189" s="20">
        <f t="shared" si="93"/>
        <v>0.34129692832764508</v>
      </c>
    </row>
    <row r="190" spans="2:11" x14ac:dyDescent="0.15">
      <c r="B190" s="21" t="s">
        <v>15</v>
      </c>
      <c r="C190" s="16" t="s">
        <v>12</v>
      </c>
      <c r="D190" s="17">
        <f t="shared" si="90"/>
        <v>748</v>
      </c>
      <c r="E190" s="17">
        <v>83</v>
      </c>
      <c r="F190" s="17">
        <v>367</v>
      </c>
      <c r="G190" s="17">
        <v>140</v>
      </c>
      <c r="H190" s="17">
        <v>113</v>
      </c>
      <c r="I190" s="17">
        <v>37</v>
      </c>
      <c r="J190" s="17">
        <v>2</v>
      </c>
      <c r="K190" s="17">
        <v>6</v>
      </c>
    </row>
    <row r="191" spans="2:11" x14ac:dyDescent="0.15">
      <c r="B191" s="18"/>
      <c r="C191" s="19" t="s">
        <v>13</v>
      </c>
      <c r="D191" s="20">
        <f t="shared" si="90"/>
        <v>100</v>
      </c>
      <c r="E191" s="20">
        <f t="shared" ref="E191:K191" si="94">E190/$D190*100</f>
        <v>11.096256684491978</v>
      </c>
      <c r="F191" s="20">
        <f t="shared" si="94"/>
        <v>49.064171122994651</v>
      </c>
      <c r="G191" s="20">
        <f t="shared" si="94"/>
        <v>18.71657754010695</v>
      </c>
      <c r="H191" s="20">
        <f t="shared" si="94"/>
        <v>15.106951871657753</v>
      </c>
      <c r="I191" s="20">
        <f t="shared" si="94"/>
        <v>4.9465240641711237</v>
      </c>
      <c r="J191" s="20">
        <f t="shared" si="94"/>
        <v>0.26737967914438499</v>
      </c>
      <c r="K191" s="20">
        <f t="shared" si="94"/>
        <v>0.80213903743315518</v>
      </c>
    </row>
    <row r="192" spans="2:11" x14ac:dyDescent="0.15">
      <c r="B192" s="21" t="s">
        <v>16</v>
      </c>
      <c r="C192" s="16" t="s">
        <v>12</v>
      </c>
      <c r="D192" s="17">
        <f t="shared" si="90"/>
        <v>1004</v>
      </c>
      <c r="E192" s="17">
        <v>125</v>
      </c>
      <c r="F192" s="17">
        <v>465</v>
      </c>
      <c r="G192" s="17">
        <v>181</v>
      </c>
      <c r="H192" s="17">
        <v>165</v>
      </c>
      <c r="I192" s="17">
        <v>50</v>
      </c>
      <c r="J192" s="17">
        <v>7</v>
      </c>
      <c r="K192" s="17">
        <v>11</v>
      </c>
    </row>
    <row r="193" spans="2:11" x14ac:dyDescent="0.15">
      <c r="B193" s="18"/>
      <c r="C193" s="19" t="s">
        <v>13</v>
      </c>
      <c r="D193" s="20">
        <f t="shared" si="90"/>
        <v>100</v>
      </c>
      <c r="E193" s="20">
        <f t="shared" ref="E193:K193" si="95">E192/$D192*100</f>
        <v>12.450199203187251</v>
      </c>
      <c r="F193" s="20">
        <f t="shared" si="95"/>
        <v>46.314741035856571</v>
      </c>
      <c r="G193" s="20">
        <f t="shared" si="95"/>
        <v>18.02788844621514</v>
      </c>
      <c r="H193" s="20">
        <f t="shared" si="95"/>
        <v>16.43426294820717</v>
      </c>
      <c r="I193" s="20">
        <f t="shared" si="95"/>
        <v>4.9800796812749004</v>
      </c>
      <c r="J193" s="20">
        <f t="shared" si="95"/>
        <v>0.69721115537848599</v>
      </c>
      <c r="K193" s="20">
        <f t="shared" si="95"/>
        <v>1.0956175298804782</v>
      </c>
    </row>
    <row r="194" spans="2:11" x14ac:dyDescent="0.15">
      <c r="B194" s="21" t="s">
        <v>17</v>
      </c>
      <c r="C194" s="16" t="s">
        <v>12</v>
      </c>
      <c r="D194" s="17">
        <f t="shared" si="90"/>
        <v>498</v>
      </c>
      <c r="E194" s="17">
        <v>76</v>
      </c>
      <c r="F194" s="17">
        <v>225</v>
      </c>
      <c r="G194" s="17">
        <v>84</v>
      </c>
      <c r="H194" s="17">
        <v>83</v>
      </c>
      <c r="I194" s="17">
        <v>24</v>
      </c>
      <c r="J194" s="17">
        <v>3</v>
      </c>
      <c r="K194" s="17">
        <v>3</v>
      </c>
    </row>
    <row r="195" spans="2:11" x14ac:dyDescent="0.15">
      <c r="B195" s="18"/>
      <c r="C195" s="19" t="s">
        <v>13</v>
      </c>
      <c r="D195" s="20">
        <f t="shared" si="90"/>
        <v>100</v>
      </c>
      <c r="E195" s="20">
        <f t="shared" ref="E195:K195" si="96">E194/$D194*100</f>
        <v>15.261044176706829</v>
      </c>
      <c r="F195" s="20">
        <f t="shared" si="96"/>
        <v>45.180722891566269</v>
      </c>
      <c r="G195" s="20">
        <f t="shared" si="96"/>
        <v>16.867469879518072</v>
      </c>
      <c r="H195" s="20">
        <f t="shared" si="96"/>
        <v>16.666666666666664</v>
      </c>
      <c r="I195" s="20">
        <f t="shared" si="96"/>
        <v>4.8192771084337354</v>
      </c>
      <c r="J195" s="20">
        <f t="shared" si="96"/>
        <v>0.60240963855421692</v>
      </c>
      <c r="K195" s="20">
        <f t="shared" si="96"/>
        <v>0.60240963855421692</v>
      </c>
    </row>
    <row r="196" spans="2:11" x14ac:dyDescent="0.15">
      <c r="B196" s="21" t="s">
        <v>18</v>
      </c>
      <c r="C196" s="16" t="s">
        <v>12</v>
      </c>
      <c r="D196" s="17">
        <f t="shared" si="90"/>
        <v>78</v>
      </c>
      <c r="E196" s="17">
        <v>9</v>
      </c>
      <c r="F196" s="17">
        <v>36</v>
      </c>
      <c r="G196" s="17">
        <v>7</v>
      </c>
      <c r="H196" s="17">
        <v>17</v>
      </c>
      <c r="I196" s="17">
        <v>6</v>
      </c>
      <c r="J196" s="17">
        <v>2</v>
      </c>
      <c r="K196" s="17">
        <v>1</v>
      </c>
    </row>
    <row r="197" spans="2:11" x14ac:dyDescent="0.15">
      <c r="B197" s="18"/>
      <c r="C197" s="19" t="s">
        <v>13</v>
      </c>
      <c r="D197" s="20">
        <f t="shared" si="90"/>
        <v>100.00000000000001</v>
      </c>
      <c r="E197" s="20">
        <f t="shared" ref="E197:K197" si="97">E196/$D196*100</f>
        <v>11.538461538461538</v>
      </c>
      <c r="F197" s="20">
        <f t="shared" si="97"/>
        <v>46.153846153846153</v>
      </c>
      <c r="G197" s="20">
        <f t="shared" si="97"/>
        <v>8.9743589743589745</v>
      </c>
      <c r="H197" s="20">
        <f t="shared" si="97"/>
        <v>21.794871794871796</v>
      </c>
      <c r="I197" s="20">
        <f t="shared" si="97"/>
        <v>7.6923076923076925</v>
      </c>
      <c r="J197" s="20">
        <f t="shared" si="97"/>
        <v>2.5641025641025639</v>
      </c>
      <c r="K197" s="20">
        <f t="shared" si="97"/>
        <v>1.2820512820512819</v>
      </c>
    </row>
    <row r="198" spans="2:11" x14ac:dyDescent="0.15">
      <c r="B198" s="22" t="s">
        <v>19</v>
      </c>
      <c r="C198" s="16" t="s">
        <v>12</v>
      </c>
      <c r="D198" s="17">
        <f t="shared" si="90"/>
        <v>2</v>
      </c>
      <c r="E198" s="17">
        <v>1</v>
      </c>
      <c r="F198" s="17">
        <v>0</v>
      </c>
      <c r="G198" s="17">
        <v>1</v>
      </c>
      <c r="H198" s="17">
        <v>0</v>
      </c>
      <c r="I198" s="17">
        <v>0</v>
      </c>
      <c r="J198" s="17">
        <v>0</v>
      </c>
      <c r="K198" s="17">
        <v>0</v>
      </c>
    </row>
    <row r="199" spans="2:11" x14ac:dyDescent="0.15">
      <c r="B199" s="23"/>
      <c r="C199" s="19" t="s">
        <v>13</v>
      </c>
      <c r="D199" s="20">
        <f t="shared" si="90"/>
        <v>100</v>
      </c>
      <c r="E199" s="20">
        <f t="shared" ref="E199:K199" si="98">E198/$D198*100</f>
        <v>50</v>
      </c>
      <c r="F199" s="20">
        <f t="shared" si="98"/>
        <v>0</v>
      </c>
      <c r="G199" s="20">
        <f t="shared" si="98"/>
        <v>50</v>
      </c>
      <c r="H199" s="20">
        <f t="shared" si="98"/>
        <v>0</v>
      </c>
      <c r="I199" s="20">
        <f t="shared" si="98"/>
        <v>0</v>
      </c>
      <c r="J199" s="20">
        <f t="shared" si="98"/>
        <v>0</v>
      </c>
      <c r="K199" s="20">
        <f t="shared" si="98"/>
        <v>0</v>
      </c>
    </row>
    <row r="201" spans="2:11" ht="14.25" x14ac:dyDescent="0.15">
      <c r="B201" s="28" t="s">
        <v>38</v>
      </c>
      <c r="C201" s="4"/>
      <c r="D201" s="4"/>
      <c r="E201" s="4"/>
      <c r="F201" s="4"/>
      <c r="G201" s="4"/>
      <c r="H201" s="4"/>
      <c r="I201" s="5"/>
      <c r="J201" s="6"/>
    </row>
    <row r="202" spans="2:11" x14ac:dyDescent="0.15">
      <c r="B202" s="7" t="s">
        <v>2</v>
      </c>
      <c r="C202" s="8"/>
      <c r="D202" s="9" t="s">
        <v>22</v>
      </c>
      <c r="E202" s="10" t="s">
        <v>23</v>
      </c>
      <c r="F202" s="10" t="s">
        <v>24</v>
      </c>
      <c r="G202" s="10" t="s">
        <v>25</v>
      </c>
      <c r="H202" s="10" t="s">
        <v>26</v>
      </c>
      <c r="I202" s="10" t="s">
        <v>27</v>
      </c>
      <c r="J202" s="10" t="s">
        <v>28</v>
      </c>
      <c r="K202" s="10" t="s">
        <v>29</v>
      </c>
    </row>
    <row r="203" spans="2:11" ht="28.5" customHeight="1" x14ac:dyDescent="0.15">
      <c r="B203" s="11"/>
      <c r="C203" s="12"/>
      <c r="D203" s="13"/>
      <c r="E203" s="14"/>
      <c r="F203" s="14"/>
      <c r="G203" s="14"/>
      <c r="H203" s="14"/>
      <c r="I203" s="14"/>
      <c r="J203" s="14"/>
      <c r="K203" s="14"/>
    </row>
    <row r="204" spans="2:11" x14ac:dyDescent="0.15">
      <c r="B204" s="15" t="s">
        <v>11</v>
      </c>
      <c r="C204" s="16" t="s">
        <v>12</v>
      </c>
      <c r="D204" s="17">
        <f t="shared" ref="D204:D217" si="99">SUM(E204:K204)</f>
        <v>2623</v>
      </c>
      <c r="E204" s="17">
        <f t="shared" ref="E204:K204" si="100">SUM(E206,E208,E210,E212,E214,E216)</f>
        <v>0</v>
      </c>
      <c r="F204" s="17">
        <f t="shared" si="100"/>
        <v>8</v>
      </c>
      <c r="G204" s="17">
        <f t="shared" si="100"/>
        <v>24</v>
      </c>
      <c r="H204" s="17">
        <f t="shared" si="100"/>
        <v>258</v>
      </c>
      <c r="I204" s="17">
        <f t="shared" si="100"/>
        <v>1845</v>
      </c>
      <c r="J204" s="17">
        <f t="shared" si="100"/>
        <v>478</v>
      </c>
      <c r="K204" s="17">
        <f t="shared" si="100"/>
        <v>10</v>
      </c>
    </row>
    <row r="205" spans="2:11" x14ac:dyDescent="0.15">
      <c r="B205" s="18"/>
      <c r="C205" s="19" t="s">
        <v>13</v>
      </c>
      <c r="D205" s="20">
        <f t="shared" si="99"/>
        <v>100</v>
      </c>
      <c r="E205" s="20">
        <f t="shared" ref="E205:K205" si="101">E204/$D204*100</f>
        <v>0</v>
      </c>
      <c r="F205" s="20">
        <f t="shared" si="101"/>
        <v>0.30499428135722456</v>
      </c>
      <c r="G205" s="20">
        <f t="shared" si="101"/>
        <v>0.91498284407167363</v>
      </c>
      <c r="H205" s="20">
        <f t="shared" si="101"/>
        <v>9.8360655737704921</v>
      </c>
      <c r="I205" s="20">
        <f t="shared" si="101"/>
        <v>70.339306138009917</v>
      </c>
      <c r="J205" s="20">
        <f t="shared" si="101"/>
        <v>18.223408311094165</v>
      </c>
      <c r="K205" s="20">
        <f t="shared" si="101"/>
        <v>0.38124285169653072</v>
      </c>
    </row>
    <row r="206" spans="2:11" x14ac:dyDescent="0.15">
      <c r="B206" s="21" t="s">
        <v>14</v>
      </c>
      <c r="C206" s="16" t="s">
        <v>12</v>
      </c>
      <c r="D206" s="17">
        <f t="shared" si="99"/>
        <v>293</v>
      </c>
      <c r="E206" s="17">
        <v>0</v>
      </c>
      <c r="F206" s="17">
        <v>1</v>
      </c>
      <c r="G206" s="17">
        <v>1</v>
      </c>
      <c r="H206" s="17">
        <v>24</v>
      </c>
      <c r="I206" s="17">
        <v>197</v>
      </c>
      <c r="J206" s="17">
        <v>70</v>
      </c>
      <c r="K206" s="17">
        <v>0</v>
      </c>
    </row>
    <row r="207" spans="2:11" x14ac:dyDescent="0.15">
      <c r="B207" s="18"/>
      <c r="C207" s="19" t="s">
        <v>13</v>
      </c>
      <c r="D207" s="20">
        <f t="shared" si="99"/>
        <v>100</v>
      </c>
      <c r="E207" s="20">
        <f t="shared" ref="E207:K207" si="102">E206/$D206*100</f>
        <v>0</v>
      </c>
      <c r="F207" s="20">
        <f t="shared" si="102"/>
        <v>0.34129692832764508</v>
      </c>
      <c r="G207" s="20">
        <f t="shared" si="102"/>
        <v>0.34129692832764508</v>
      </c>
      <c r="H207" s="20">
        <f t="shared" si="102"/>
        <v>8.1911262798634805</v>
      </c>
      <c r="I207" s="20">
        <f t="shared" si="102"/>
        <v>67.235494880546071</v>
      </c>
      <c r="J207" s="20">
        <f t="shared" si="102"/>
        <v>23.890784982935152</v>
      </c>
      <c r="K207" s="20">
        <f t="shared" si="102"/>
        <v>0</v>
      </c>
    </row>
    <row r="208" spans="2:11" x14ac:dyDescent="0.15">
      <c r="B208" s="21" t="s">
        <v>15</v>
      </c>
      <c r="C208" s="16" t="s">
        <v>12</v>
      </c>
      <c r="D208" s="17">
        <f t="shared" si="99"/>
        <v>748</v>
      </c>
      <c r="E208" s="17">
        <v>0</v>
      </c>
      <c r="F208" s="17">
        <v>1</v>
      </c>
      <c r="G208" s="17">
        <v>7</v>
      </c>
      <c r="H208" s="17">
        <v>67</v>
      </c>
      <c r="I208" s="17">
        <v>525</v>
      </c>
      <c r="J208" s="17">
        <v>143</v>
      </c>
      <c r="K208" s="17">
        <v>5</v>
      </c>
    </row>
    <row r="209" spans="2:11" x14ac:dyDescent="0.15">
      <c r="B209" s="18"/>
      <c r="C209" s="19" t="s">
        <v>13</v>
      </c>
      <c r="D209" s="20">
        <f t="shared" si="99"/>
        <v>100.00000000000001</v>
      </c>
      <c r="E209" s="20">
        <f t="shared" ref="E209:K209" si="103">E208/$D208*100</f>
        <v>0</v>
      </c>
      <c r="F209" s="20">
        <f t="shared" si="103"/>
        <v>0.13368983957219249</v>
      </c>
      <c r="G209" s="20">
        <f t="shared" si="103"/>
        <v>0.93582887700534756</v>
      </c>
      <c r="H209" s="20">
        <f t="shared" si="103"/>
        <v>8.9572192513368982</v>
      </c>
      <c r="I209" s="20">
        <f t="shared" si="103"/>
        <v>70.18716577540107</v>
      </c>
      <c r="J209" s="20">
        <f t="shared" si="103"/>
        <v>19.117647058823529</v>
      </c>
      <c r="K209" s="20">
        <f t="shared" si="103"/>
        <v>0.66844919786096257</v>
      </c>
    </row>
    <row r="210" spans="2:11" x14ac:dyDescent="0.15">
      <c r="B210" s="21" t="s">
        <v>16</v>
      </c>
      <c r="C210" s="16" t="s">
        <v>12</v>
      </c>
      <c r="D210" s="17">
        <f t="shared" si="99"/>
        <v>1004</v>
      </c>
      <c r="E210" s="17">
        <v>0</v>
      </c>
      <c r="F210" s="17">
        <v>3</v>
      </c>
      <c r="G210" s="17">
        <v>11</v>
      </c>
      <c r="H210" s="17">
        <v>88</v>
      </c>
      <c r="I210" s="17">
        <v>733</v>
      </c>
      <c r="J210" s="17">
        <v>165</v>
      </c>
      <c r="K210" s="17">
        <v>4</v>
      </c>
    </row>
    <row r="211" spans="2:11" x14ac:dyDescent="0.15">
      <c r="B211" s="18"/>
      <c r="C211" s="19" t="s">
        <v>13</v>
      </c>
      <c r="D211" s="20">
        <f t="shared" si="99"/>
        <v>100.00000000000001</v>
      </c>
      <c r="E211" s="20">
        <f t="shared" ref="E211:K211" si="104">E210/$D210*100</f>
        <v>0</v>
      </c>
      <c r="F211" s="20">
        <f t="shared" si="104"/>
        <v>0.29880478087649404</v>
      </c>
      <c r="G211" s="20">
        <f t="shared" si="104"/>
        <v>1.0956175298804782</v>
      </c>
      <c r="H211" s="20">
        <f t="shared" si="104"/>
        <v>8.7649402390438258</v>
      </c>
      <c r="I211" s="20">
        <f t="shared" si="104"/>
        <v>73.007968127490045</v>
      </c>
      <c r="J211" s="20">
        <f t="shared" si="104"/>
        <v>16.43426294820717</v>
      </c>
      <c r="K211" s="20">
        <f t="shared" si="104"/>
        <v>0.39840637450199201</v>
      </c>
    </row>
    <row r="212" spans="2:11" x14ac:dyDescent="0.15">
      <c r="B212" s="21" t="s">
        <v>17</v>
      </c>
      <c r="C212" s="16" t="s">
        <v>12</v>
      </c>
      <c r="D212" s="17">
        <f t="shared" si="99"/>
        <v>498</v>
      </c>
      <c r="E212" s="17">
        <v>0</v>
      </c>
      <c r="F212" s="17">
        <v>3</v>
      </c>
      <c r="G212" s="17">
        <v>5</v>
      </c>
      <c r="H212" s="17">
        <v>69</v>
      </c>
      <c r="I212" s="17">
        <v>336</v>
      </c>
      <c r="J212" s="17">
        <v>84</v>
      </c>
      <c r="K212" s="17">
        <v>1</v>
      </c>
    </row>
    <row r="213" spans="2:11" x14ac:dyDescent="0.15">
      <c r="B213" s="18"/>
      <c r="C213" s="19" t="s">
        <v>13</v>
      </c>
      <c r="D213" s="20">
        <f t="shared" si="99"/>
        <v>100</v>
      </c>
      <c r="E213" s="20">
        <f t="shared" ref="E213:K213" si="105">E212/$D212*100</f>
        <v>0</v>
      </c>
      <c r="F213" s="20">
        <f t="shared" si="105"/>
        <v>0.60240963855421692</v>
      </c>
      <c r="G213" s="20">
        <f t="shared" si="105"/>
        <v>1.0040160642570282</v>
      </c>
      <c r="H213" s="20">
        <f t="shared" si="105"/>
        <v>13.855421686746988</v>
      </c>
      <c r="I213" s="20">
        <f t="shared" si="105"/>
        <v>67.46987951807229</v>
      </c>
      <c r="J213" s="20">
        <f t="shared" si="105"/>
        <v>16.867469879518072</v>
      </c>
      <c r="K213" s="20">
        <f t="shared" si="105"/>
        <v>0.20080321285140559</v>
      </c>
    </row>
    <row r="214" spans="2:11" x14ac:dyDescent="0.15">
      <c r="B214" s="21" t="s">
        <v>18</v>
      </c>
      <c r="C214" s="16" t="s">
        <v>12</v>
      </c>
      <c r="D214" s="17">
        <f t="shared" si="99"/>
        <v>78</v>
      </c>
      <c r="E214" s="17">
        <v>0</v>
      </c>
      <c r="F214" s="17">
        <v>0</v>
      </c>
      <c r="G214" s="17">
        <v>0</v>
      </c>
      <c r="H214" s="17">
        <v>10</v>
      </c>
      <c r="I214" s="17">
        <v>52</v>
      </c>
      <c r="J214" s="17">
        <v>16</v>
      </c>
      <c r="K214" s="17">
        <v>0</v>
      </c>
    </row>
    <row r="215" spans="2:11" x14ac:dyDescent="0.15">
      <c r="B215" s="18"/>
      <c r="C215" s="19" t="s">
        <v>13</v>
      </c>
      <c r="D215" s="20">
        <f t="shared" si="99"/>
        <v>99.999999999999986</v>
      </c>
      <c r="E215" s="20">
        <f t="shared" ref="E215:K215" si="106">E214/$D214*100</f>
        <v>0</v>
      </c>
      <c r="F215" s="20">
        <f t="shared" si="106"/>
        <v>0</v>
      </c>
      <c r="G215" s="20">
        <f t="shared" si="106"/>
        <v>0</v>
      </c>
      <c r="H215" s="20">
        <f t="shared" si="106"/>
        <v>12.820512820512819</v>
      </c>
      <c r="I215" s="20">
        <f t="shared" si="106"/>
        <v>66.666666666666657</v>
      </c>
      <c r="J215" s="20">
        <f t="shared" si="106"/>
        <v>20.512820512820511</v>
      </c>
      <c r="K215" s="20">
        <f t="shared" si="106"/>
        <v>0</v>
      </c>
    </row>
    <row r="216" spans="2:11" x14ac:dyDescent="0.15">
      <c r="B216" s="22" t="s">
        <v>19</v>
      </c>
      <c r="C216" s="16" t="s">
        <v>12</v>
      </c>
      <c r="D216" s="17">
        <f t="shared" si="99"/>
        <v>2</v>
      </c>
      <c r="E216" s="17">
        <v>0</v>
      </c>
      <c r="F216" s="17">
        <v>0</v>
      </c>
      <c r="G216" s="17">
        <v>0</v>
      </c>
      <c r="H216" s="17">
        <v>0</v>
      </c>
      <c r="I216" s="17">
        <v>2</v>
      </c>
      <c r="J216" s="17">
        <v>0</v>
      </c>
      <c r="K216" s="17">
        <v>0</v>
      </c>
    </row>
    <row r="217" spans="2:11" x14ac:dyDescent="0.15">
      <c r="B217" s="23"/>
      <c r="C217" s="19" t="s">
        <v>13</v>
      </c>
      <c r="D217" s="20">
        <f t="shared" si="99"/>
        <v>100</v>
      </c>
      <c r="E217" s="20">
        <f t="shared" ref="E217:K217" si="107">E216/$D216*100</f>
        <v>0</v>
      </c>
      <c r="F217" s="20">
        <f t="shared" si="107"/>
        <v>0</v>
      </c>
      <c r="G217" s="20">
        <f t="shared" si="107"/>
        <v>0</v>
      </c>
      <c r="H217" s="20">
        <f t="shared" si="107"/>
        <v>0</v>
      </c>
      <c r="I217" s="20">
        <f t="shared" si="107"/>
        <v>100</v>
      </c>
      <c r="J217" s="20">
        <f t="shared" si="107"/>
        <v>0</v>
      </c>
      <c r="K217" s="20">
        <f t="shared" si="107"/>
        <v>0</v>
      </c>
    </row>
    <row r="219" spans="2:11" ht="14.25" x14ac:dyDescent="0.15">
      <c r="B219" s="28" t="s">
        <v>39</v>
      </c>
      <c r="C219" s="4"/>
      <c r="D219" s="4"/>
      <c r="E219" s="4"/>
      <c r="F219" s="4"/>
      <c r="G219" s="4"/>
      <c r="H219" s="4"/>
      <c r="I219" s="5"/>
      <c r="J219" s="6"/>
    </row>
    <row r="220" spans="2:11" x14ac:dyDescent="0.15">
      <c r="B220" s="7" t="s">
        <v>2</v>
      </c>
      <c r="C220" s="8"/>
      <c r="D220" s="9" t="s">
        <v>3</v>
      </c>
      <c r="E220" s="10" t="s">
        <v>4</v>
      </c>
      <c r="F220" s="10" t="s">
        <v>5</v>
      </c>
      <c r="G220" s="10" t="s">
        <v>6</v>
      </c>
      <c r="H220" s="10" t="s">
        <v>7</v>
      </c>
      <c r="I220" s="10" t="s">
        <v>8</v>
      </c>
      <c r="J220" s="10" t="s">
        <v>9</v>
      </c>
      <c r="K220" s="10" t="s">
        <v>10</v>
      </c>
    </row>
    <row r="221" spans="2:11" ht="27" customHeight="1" x14ac:dyDescent="0.15">
      <c r="B221" s="11"/>
      <c r="C221" s="12"/>
      <c r="D221" s="13"/>
      <c r="E221" s="14"/>
      <c r="F221" s="14"/>
      <c r="G221" s="14"/>
      <c r="H221" s="14"/>
      <c r="I221" s="14"/>
      <c r="J221" s="14"/>
      <c r="K221" s="14"/>
    </row>
    <row r="222" spans="2:11" x14ac:dyDescent="0.15">
      <c r="B222" s="15" t="s">
        <v>11</v>
      </c>
      <c r="C222" s="16" t="s">
        <v>12</v>
      </c>
      <c r="D222" s="17">
        <f t="shared" ref="D222:D235" si="108">SUM(E222:K222)</f>
        <v>2623</v>
      </c>
      <c r="E222" s="17">
        <f t="shared" ref="E222:K222" si="109">SUM(E224,E226,E228,E230,E232,E234)</f>
        <v>0</v>
      </c>
      <c r="F222" s="17">
        <f t="shared" si="109"/>
        <v>7</v>
      </c>
      <c r="G222" s="17">
        <f t="shared" si="109"/>
        <v>24</v>
      </c>
      <c r="H222" s="17">
        <f t="shared" si="109"/>
        <v>298</v>
      </c>
      <c r="I222" s="17">
        <f t="shared" si="109"/>
        <v>2124</v>
      </c>
      <c r="J222" s="17">
        <f t="shared" si="109"/>
        <v>160</v>
      </c>
      <c r="K222" s="17">
        <f t="shared" si="109"/>
        <v>10</v>
      </c>
    </row>
    <row r="223" spans="2:11" x14ac:dyDescent="0.15">
      <c r="B223" s="18"/>
      <c r="C223" s="19" t="s">
        <v>13</v>
      </c>
      <c r="D223" s="20">
        <f t="shared" si="108"/>
        <v>99.999999999999986</v>
      </c>
      <c r="E223" s="20">
        <f t="shared" ref="E223:K223" si="110">E222/$D222*100</f>
        <v>0</v>
      </c>
      <c r="F223" s="20">
        <f t="shared" si="110"/>
        <v>0.26686999618757151</v>
      </c>
      <c r="G223" s="20">
        <f t="shared" si="110"/>
        <v>0.91498284407167363</v>
      </c>
      <c r="H223" s="20">
        <f t="shared" si="110"/>
        <v>11.361036980556614</v>
      </c>
      <c r="I223" s="20">
        <f t="shared" si="110"/>
        <v>80.975981700343112</v>
      </c>
      <c r="J223" s="20">
        <f t="shared" si="110"/>
        <v>6.0998856271444915</v>
      </c>
      <c r="K223" s="20">
        <f t="shared" si="110"/>
        <v>0.38124285169653072</v>
      </c>
    </row>
    <row r="224" spans="2:11" x14ac:dyDescent="0.15">
      <c r="B224" s="21" t="s">
        <v>14</v>
      </c>
      <c r="C224" s="16" t="s">
        <v>12</v>
      </c>
      <c r="D224" s="17">
        <f t="shared" si="108"/>
        <v>293</v>
      </c>
      <c r="E224" s="17">
        <v>0</v>
      </c>
      <c r="F224" s="17">
        <v>3</v>
      </c>
      <c r="G224" s="17">
        <v>2</v>
      </c>
      <c r="H224" s="17">
        <v>25</v>
      </c>
      <c r="I224" s="17">
        <v>229</v>
      </c>
      <c r="J224" s="17">
        <v>34</v>
      </c>
      <c r="K224" s="17">
        <v>0</v>
      </c>
    </row>
    <row r="225" spans="2:11" x14ac:dyDescent="0.15">
      <c r="B225" s="18"/>
      <c r="C225" s="19" t="s">
        <v>13</v>
      </c>
      <c r="D225" s="20">
        <f t="shared" si="108"/>
        <v>100</v>
      </c>
      <c r="E225" s="20">
        <f t="shared" ref="E225:K225" si="111">E224/$D224*100</f>
        <v>0</v>
      </c>
      <c r="F225" s="20">
        <f t="shared" si="111"/>
        <v>1.0238907849829351</v>
      </c>
      <c r="G225" s="20">
        <f t="shared" si="111"/>
        <v>0.68259385665529015</v>
      </c>
      <c r="H225" s="20">
        <f t="shared" si="111"/>
        <v>8.5324232081911262</v>
      </c>
      <c r="I225" s="20">
        <f t="shared" si="111"/>
        <v>78.156996587030719</v>
      </c>
      <c r="J225" s="20">
        <f t="shared" si="111"/>
        <v>11.604095563139932</v>
      </c>
      <c r="K225" s="20">
        <f t="shared" si="111"/>
        <v>0</v>
      </c>
    </row>
    <row r="226" spans="2:11" x14ac:dyDescent="0.15">
      <c r="B226" s="21" t="s">
        <v>15</v>
      </c>
      <c r="C226" s="16" t="s">
        <v>12</v>
      </c>
      <c r="D226" s="17">
        <f t="shared" si="108"/>
        <v>748</v>
      </c>
      <c r="E226" s="17">
        <v>0</v>
      </c>
      <c r="F226" s="17">
        <v>2</v>
      </c>
      <c r="G226" s="17">
        <v>8</v>
      </c>
      <c r="H226" s="17">
        <v>69</v>
      </c>
      <c r="I226" s="17">
        <v>630</v>
      </c>
      <c r="J226" s="17">
        <v>34</v>
      </c>
      <c r="K226" s="17">
        <v>5</v>
      </c>
    </row>
    <row r="227" spans="2:11" x14ac:dyDescent="0.15">
      <c r="B227" s="18"/>
      <c r="C227" s="19" t="s">
        <v>13</v>
      </c>
      <c r="D227" s="20">
        <f t="shared" si="108"/>
        <v>100.00000000000001</v>
      </c>
      <c r="E227" s="20">
        <f t="shared" ref="E227:K227" si="112">E226/$D226*100</f>
        <v>0</v>
      </c>
      <c r="F227" s="20">
        <f t="shared" si="112"/>
        <v>0.26737967914438499</v>
      </c>
      <c r="G227" s="20">
        <f t="shared" si="112"/>
        <v>1.0695187165775399</v>
      </c>
      <c r="H227" s="20">
        <f t="shared" si="112"/>
        <v>9.2245989304812834</v>
      </c>
      <c r="I227" s="20">
        <f t="shared" si="112"/>
        <v>84.224598930481292</v>
      </c>
      <c r="J227" s="20">
        <f t="shared" si="112"/>
        <v>4.5454545454545459</v>
      </c>
      <c r="K227" s="20">
        <f t="shared" si="112"/>
        <v>0.66844919786096257</v>
      </c>
    </row>
    <row r="228" spans="2:11" x14ac:dyDescent="0.15">
      <c r="B228" s="21" t="s">
        <v>16</v>
      </c>
      <c r="C228" s="16" t="s">
        <v>12</v>
      </c>
      <c r="D228" s="17">
        <f t="shared" si="108"/>
        <v>1004</v>
      </c>
      <c r="E228" s="17">
        <v>0</v>
      </c>
      <c r="F228" s="17">
        <v>0</v>
      </c>
      <c r="G228" s="17">
        <v>9</v>
      </c>
      <c r="H228" s="17">
        <v>121</v>
      </c>
      <c r="I228" s="17">
        <v>816</v>
      </c>
      <c r="J228" s="17">
        <v>54</v>
      </c>
      <c r="K228" s="17">
        <v>4</v>
      </c>
    </row>
    <row r="229" spans="2:11" x14ac:dyDescent="0.15">
      <c r="B229" s="18"/>
      <c r="C229" s="19" t="s">
        <v>13</v>
      </c>
      <c r="D229" s="20">
        <f t="shared" si="108"/>
        <v>100</v>
      </c>
      <c r="E229" s="20">
        <f t="shared" ref="E229:K229" si="113">E228/$D228*100</f>
        <v>0</v>
      </c>
      <c r="F229" s="20">
        <f t="shared" si="113"/>
        <v>0</v>
      </c>
      <c r="G229" s="20">
        <f t="shared" si="113"/>
        <v>0.89641434262948216</v>
      </c>
      <c r="H229" s="20">
        <f t="shared" si="113"/>
        <v>12.05179282868526</v>
      </c>
      <c r="I229" s="20">
        <f t="shared" si="113"/>
        <v>81.274900398406373</v>
      </c>
      <c r="J229" s="20">
        <f t="shared" si="113"/>
        <v>5.3784860557768921</v>
      </c>
      <c r="K229" s="20">
        <f t="shared" si="113"/>
        <v>0.39840637450199201</v>
      </c>
    </row>
    <row r="230" spans="2:11" x14ac:dyDescent="0.15">
      <c r="B230" s="21" t="s">
        <v>17</v>
      </c>
      <c r="C230" s="16" t="s">
        <v>12</v>
      </c>
      <c r="D230" s="17">
        <f t="shared" si="108"/>
        <v>498</v>
      </c>
      <c r="E230" s="17">
        <v>0</v>
      </c>
      <c r="F230" s="17">
        <v>2</v>
      </c>
      <c r="G230" s="17">
        <v>4</v>
      </c>
      <c r="H230" s="17">
        <v>75</v>
      </c>
      <c r="I230" s="17">
        <v>387</v>
      </c>
      <c r="J230" s="17">
        <v>29</v>
      </c>
      <c r="K230" s="17">
        <v>1</v>
      </c>
    </row>
    <row r="231" spans="2:11" x14ac:dyDescent="0.15">
      <c r="B231" s="18"/>
      <c r="C231" s="19" t="s">
        <v>13</v>
      </c>
      <c r="D231" s="20">
        <f t="shared" si="108"/>
        <v>100</v>
      </c>
      <c r="E231" s="20">
        <f t="shared" ref="E231:K231" si="114">E230/$D230*100</f>
        <v>0</v>
      </c>
      <c r="F231" s="20">
        <f t="shared" si="114"/>
        <v>0.40160642570281119</v>
      </c>
      <c r="G231" s="20">
        <f t="shared" si="114"/>
        <v>0.80321285140562237</v>
      </c>
      <c r="H231" s="20">
        <f t="shared" si="114"/>
        <v>15.060240963855422</v>
      </c>
      <c r="I231" s="20">
        <f t="shared" si="114"/>
        <v>77.710843373493972</v>
      </c>
      <c r="J231" s="20">
        <f t="shared" si="114"/>
        <v>5.8232931726907635</v>
      </c>
      <c r="K231" s="20">
        <f t="shared" si="114"/>
        <v>0.20080321285140559</v>
      </c>
    </row>
    <row r="232" spans="2:11" x14ac:dyDescent="0.15">
      <c r="B232" s="21" t="s">
        <v>18</v>
      </c>
      <c r="C232" s="16" t="s">
        <v>12</v>
      </c>
      <c r="D232" s="17">
        <f t="shared" si="108"/>
        <v>78</v>
      </c>
      <c r="E232" s="17">
        <v>0</v>
      </c>
      <c r="F232" s="17">
        <v>0</v>
      </c>
      <c r="G232" s="17">
        <v>1</v>
      </c>
      <c r="H232" s="17">
        <v>8</v>
      </c>
      <c r="I232" s="17">
        <v>60</v>
      </c>
      <c r="J232" s="17">
        <v>9</v>
      </c>
      <c r="K232" s="17">
        <v>0</v>
      </c>
    </row>
    <row r="233" spans="2:11" x14ac:dyDescent="0.15">
      <c r="B233" s="18"/>
      <c r="C233" s="19" t="s">
        <v>13</v>
      </c>
      <c r="D233" s="20">
        <f t="shared" si="108"/>
        <v>100</v>
      </c>
      <c r="E233" s="20">
        <f t="shared" ref="E233:K233" si="115">E232/$D232*100</f>
        <v>0</v>
      </c>
      <c r="F233" s="20">
        <f t="shared" si="115"/>
        <v>0</v>
      </c>
      <c r="G233" s="20">
        <f t="shared" si="115"/>
        <v>1.2820512820512819</v>
      </c>
      <c r="H233" s="20">
        <f t="shared" si="115"/>
        <v>10.256410256410255</v>
      </c>
      <c r="I233" s="20">
        <f t="shared" si="115"/>
        <v>76.923076923076934</v>
      </c>
      <c r="J233" s="20">
        <f t="shared" si="115"/>
        <v>11.538461538461538</v>
      </c>
      <c r="K233" s="20">
        <f t="shared" si="115"/>
        <v>0</v>
      </c>
    </row>
    <row r="234" spans="2:11" x14ac:dyDescent="0.15">
      <c r="B234" s="22" t="s">
        <v>19</v>
      </c>
      <c r="C234" s="16" t="s">
        <v>12</v>
      </c>
      <c r="D234" s="17">
        <f t="shared" si="108"/>
        <v>2</v>
      </c>
      <c r="E234" s="17">
        <v>0</v>
      </c>
      <c r="F234" s="17">
        <v>0</v>
      </c>
      <c r="G234" s="17">
        <v>0</v>
      </c>
      <c r="H234" s="17">
        <v>0</v>
      </c>
      <c r="I234" s="17">
        <v>2</v>
      </c>
      <c r="J234" s="17">
        <v>0</v>
      </c>
      <c r="K234" s="17">
        <v>0</v>
      </c>
    </row>
    <row r="235" spans="2:11" x14ac:dyDescent="0.15">
      <c r="B235" s="23"/>
      <c r="C235" s="19" t="s">
        <v>13</v>
      </c>
      <c r="D235" s="20">
        <f t="shared" si="108"/>
        <v>100</v>
      </c>
      <c r="E235" s="20">
        <f t="shared" ref="E235:K235" si="116">E234/$D234*100</f>
        <v>0</v>
      </c>
      <c r="F235" s="20">
        <f t="shared" si="116"/>
        <v>0</v>
      </c>
      <c r="G235" s="20">
        <f t="shared" si="116"/>
        <v>0</v>
      </c>
      <c r="H235" s="20">
        <f t="shared" si="116"/>
        <v>0</v>
      </c>
      <c r="I235" s="20">
        <f t="shared" si="116"/>
        <v>100</v>
      </c>
      <c r="J235" s="20">
        <f t="shared" si="116"/>
        <v>0</v>
      </c>
      <c r="K235" s="20">
        <f t="shared" si="116"/>
        <v>0</v>
      </c>
    </row>
  </sheetData>
  <mergeCells count="117">
    <mergeCell ref="I220:I221"/>
    <mergeCell ref="J220:J221"/>
    <mergeCell ref="K220:K221"/>
    <mergeCell ref="B220:B221"/>
    <mergeCell ref="D220:D221"/>
    <mergeCell ref="E220:E221"/>
    <mergeCell ref="F220:F221"/>
    <mergeCell ref="G220:G221"/>
    <mergeCell ref="H220:H221"/>
    <mergeCell ref="K184:K185"/>
    <mergeCell ref="B202:B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J166:J167"/>
    <mergeCell ref="K166:K167"/>
    <mergeCell ref="B184:B185"/>
    <mergeCell ref="D184:D185"/>
    <mergeCell ref="E184:E185"/>
    <mergeCell ref="F184:F185"/>
    <mergeCell ref="G184:G185"/>
    <mergeCell ref="H184:H185"/>
    <mergeCell ref="I184:I185"/>
    <mergeCell ref="J184:J185"/>
    <mergeCell ref="I148:I149"/>
    <mergeCell ref="J148:J149"/>
    <mergeCell ref="K148:K149"/>
    <mergeCell ref="B166:B167"/>
    <mergeCell ref="D166:D167"/>
    <mergeCell ref="E166:E167"/>
    <mergeCell ref="F166:F167"/>
    <mergeCell ref="G166:G167"/>
    <mergeCell ref="H166:H167"/>
    <mergeCell ref="I166:I167"/>
    <mergeCell ref="B148:B149"/>
    <mergeCell ref="D148:D149"/>
    <mergeCell ref="E148:E149"/>
    <mergeCell ref="F148:F149"/>
    <mergeCell ref="G148:G149"/>
    <mergeCell ref="H148:H149"/>
    <mergeCell ref="K112:K113"/>
    <mergeCell ref="B130:B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J94:J95"/>
    <mergeCell ref="K94:K95"/>
    <mergeCell ref="B112:B113"/>
    <mergeCell ref="D112:D113"/>
    <mergeCell ref="E112:E113"/>
    <mergeCell ref="F112:F113"/>
    <mergeCell ref="G112:G113"/>
    <mergeCell ref="H112:H113"/>
    <mergeCell ref="I112:I113"/>
    <mergeCell ref="J112:J113"/>
    <mergeCell ref="I76:I77"/>
    <mergeCell ref="J76:J77"/>
    <mergeCell ref="K76:K77"/>
    <mergeCell ref="B94:B95"/>
    <mergeCell ref="D94:D95"/>
    <mergeCell ref="E94:E95"/>
    <mergeCell ref="F94:F95"/>
    <mergeCell ref="G94:G95"/>
    <mergeCell ref="H94:H95"/>
    <mergeCell ref="I94:I95"/>
    <mergeCell ref="B76:B77"/>
    <mergeCell ref="D76:D77"/>
    <mergeCell ref="E76:E77"/>
    <mergeCell ref="F76:F77"/>
    <mergeCell ref="G76:G77"/>
    <mergeCell ref="H76:H77"/>
    <mergeCell ref="K40:K41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J22:J23"/>
    <mergeCell ref="K22:K23"/>
    <mergeCell ref="B40:B41"/>
    <mergeCell ref="D40:D41"/>
    <mergeCell ref="E40:E41"/>
    <mergeCell ref="F40:F41"/>
    <mergeCell ref="G40:G41"/>
    <mergeCell ref="H40:H41"/>
    <mergeCell ref="I40:I41"/>
    <mergeCell ref="J40:J41"/>
    <mergeCell ref="I4:I5"/>
    <mergeCell ref="J4:J5"/>
    <mergeCell ref="K4:K5"/>
    <mergeCell ref="B22:B23"/>
    <mergeCell ref="D22:D23"/>
    <mergeCell ref="E22:E23"/>
    <mergeCell ref="F22:F23"/>
    <mergeCell ref="G22:G23"/>
    <mergeCell ref="H22:H23"/>
    <mergeCell ref="I22:I23"/>
    <mergeCell ref="B4:B5"/>
    <mergeCell ref="D4:D5"/>
    <mergeCell ref="E4:E5"/>
    <mergeCell ref="F4:F5"/>
    <mergeCell ref="G4:G5"/>
    <mergeCell ref="H4:H5"/>
  </mergeCells>
  <phoneticPr fontId="1"/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/>
  <rowBreaks count="2" manualBreakCount="2">
    <brk id="73" max="16383" man="1"/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報告69表</vt:lpstr>
      <vt:lpstr>Sheet1</vt:lpstr>
      <vt:lpstr>Sheet2</vt:lpstr>
      <vt:lpstr>Sheet3</vt:lpstr>
      <vt:lpstr>報告69表!Print_Titles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2017-09-04T11:23:38Z</dcterms:created>
  <dcterms:modified xsi:type="dcterms:W3CDTF">2017-09-04T11:24:06Z</dcterms:modified>
</cp:coreProperties>
</file>