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480" yWindow="300" windowWidth="16485" windowHeight="9315"/>
  </bookViews>
  <sheets>
    <sheet name="20-00-63" sheetId="18" r:id="rId1"/>
  </sheets>
  <definedNames>
    <definedName name="b">#REF!</definedName>
    <definedName name="GOUKEI">#REF!</definedName>
    <definedName name="JK">#REF!</definedName>
    <definedName name="SISETSUMEI">#REF!</definedName>
    <definedName name="TEIIN">#REF!</definedName>
    <definedName name="TENSO">#REF!</definedName>
  </definedNames>
  <calcPr calcId="162913" calcMode="manual"/>
</workbook>
</file>

<file path=xl/calcChain.xml><?xml version="1.0" encoding="utf-8"?>
<calcChain xmlns="http://schemas.openxmlformats.org/spreadsheetml/2006/main">
  <c r="B13" i="18" l="1"/>
  <c r="A12" i="18"/>
  <c r="B12" i="18" s="1"/>
  <c r="A11" i="18" l="1"/>
  <c r="B11" i="18" l="1"/>
  <c r="A10" i="18"/>
  <c r="B10" i="18" l="1"/>
  <c r="A9" i="18"/>
  <c r="B9" i="18" s="1"/>
</calcChain>
</file>

<file path=xl/sharedStrings.xml><?xml version="1.0" encoding="utf-8"?>
<sst xmlns="http://schemas.openxmlformats.org/spreadsheetml/2006/main" count="65" uniqueCount="54">
  <si>
    <t>計</t>
    <rPh sb="0" eb="1">
      <t>ケイ</t>
    </rPh>
    <phoneticPr fontId="33"/>
  </si>
  <si>
    <t>その他</t>
    <rPh sb="2" eb="3">
      <t>タ</t>
    </rPh>
    <phoneticPr fontId="33"/>
  </si>
  <si>
    <t>63　審 級 別　確 定 裁 判 を 受 け た 者 の 裁 判 の 結 果 別 人 員</t>
    <rPh sb="3" eb="4">
      <t>シン</t>
    </rPh>
    <rPh sb="5" eb="6">
      <t>キュウ</t>
    </rPh>
    <rPh sb="7" eb="8">
      <t>ベツ</t>
    </rPh>
    <rPh sb="9" eb="10">
      <t>アキラ</t>
    </rPh>
    <rPh sb="11" eb="12">
      <t>サダム</t>
    </rPh>
    <rPh sb="13" eb="14">
      <t>サバ</t>
    </rPh>
    <rPh sb="15" eb="16">
      <t>ハン</t>
    </rPh>
    <rPh sb="19" eb="20">
      <t>ウ</t>
    </rPh>
    <phoneticPr fontId="33"/>
  </si>
  <si>
    <t>審　　　　　　級</t>
    <rPh sb="0" eb="1">
      <t>シン</t>
    </rPh>
    <rPh sb="7" eb="8">
      <t>キュウ</t>
    </rPh>
    <phoneticPr fontId="33"/>
  </si>
  <si>
    <t>総　　数</t>
    <rPh sb="0" eb="1">
      <t>フサ</t>
    </rPh>
    <rPh sb="3" eb="4">
      <t>カズ</t>
    </rPh>
    <phoneticPr fontId="33"/>
  </si>
  <si>
    <t>死　　刑</t>
    <rPh sb="0" eb="1">
      <t>シ</t>
    </rPh>
    <rPh sb="3" eb="4">
      <t>ケイ</t>
    </rPh>
    <phoneticPr fontId="33"/>
  </si>
  <si>
    <t>懲　　　　　　　　　　　　　　　　　　　　　 役</t>
    <rPh sb="0" eb="1">
      <t>チョウ</t>
    </rPh>
    <rPh sb="23" eb="24">
      <t>ヤク</t>
    </rPh>
    <phoneticPr fontId="33"/>
  </si>
  <si>
    <t>禁　　　　　　　　　錮</t>
    <rPh sb="0" eb="1">
      <t>キン</t>
    </rPh>
    <rPh sb="10" eb="11">
      <t>フサ</t>
    </rPh>
    <phoneticPr fontId="33"/>
  </si>
  <si>
    <t>罰　　　　　金</t>
    <rPh sb="0" eb="1">
      <t>バツ</t>
    </rPh>
    <rPh sb="6" eb="7">
      <t>キン</t>
    </rPh>
    <phoneticPr fontId="33"/>
  </si>
  <si>
    <t>拘 留</t>
    <rPh sb="0" eb="1">
      <t>コダワ</t>
    </rPh>
    <rPh sb="2" eb="3">
      <t>ト</t>
    </rPh>
    <phoneticPr fontId="33"/>
  </si>
  <si>
    <t>科 料</t>
    <rPh sb="0" eb="1">
      <t>カ</t>
    </rPh>
    <rPh sb="2" eb="3">
      <t>リョウ</t>
    </rPh>
    <phoneticPr fontId="33"/>
  </si>
  <si>
    <t>刑 の
免 除</t>
    <rPh sb="0" eb="1">
      <t>ケイ</t>
    </rPh>
    <rPh sb="7" eb="8">
      <t>メン</t>
    </rPh>
    <rPh sb="9" eb="10">
      <t>ジョ</t>
    </rPh>
    <phoneticPr fontId="33"/>
  </si>
  <si>
    <t>無 罪</t>
    <rPh sb="0" eb="1">
      <t>ム</t>
    </rPh>
    <rPh sb="2" eb="3">
      <t>ツミ</t>
    </rPh>
    <phoneticPr fontId="33"/>
  </si>
  <si>
    <t>免 訴</t>
    <rPh sb="0" eb="1">
      <t>メン</t>
    </rPh>
    <rPh sb="2" eb="3">
      <t>ウッタ</t>
    </rPh>
    <phoneticPr fontId="33"/>
  </si>
  <si>
    <t>公 訴
棄 却</t>
    <rPh sb="0" eb="1">
      <t>オオヤケ</t>
    </rPh>
    <rPh sb="2" eb="3">
      <t>ウッタ</t>
    </rPh>
    <rPh sb="7" eb="8">
      <t>ス</t>
    </rPh>
    <rPh sb="9" eb="10">
      <t>キャク</t>
    </rPh>
    <phoneticPr fontId="33"/>
  </si>
  <si>
    <t>管 轄
違 い</t>
    <rPh sb="0" eb="1">
      <t>カン</t>
    </rPh>
    <rPh sb="2" eb="3">
      <t>クサビ</t>
    </rPh>
    <rPh sb="7" eb="8">
      <t>チガ</t>
    </rPh>
    <phoneticPr fontId="33"/>
  </si>
  <si>
    <t>無　期</t>
    <rPh sb="0" eb="1">
      <t>ム</t>
    </rPh>
    <rPh sb="2" eb="3">
      <t>キ</t>
    </rPh>
    <phoneticPr fontId="33"/>
  </si>
  <si>
    <t>有　　　　　　　　　　　　　　　　　期</t>
    <rPh sb="0" eb="1">
      <t>ユウ</t>
    </rPh>
    <rPh sb="18" eb="19">
      <t>キ</t>
    </rPh>
    <phoneticPr fontId="33"/>
  </si>
  <si>
    <t>有　　　　期</t>
    <rPh sb="0" eb="1">
      <t>ユウ</t>
    </rPh>
    <rPh sb="5" eb="6">
      <t>キ</t>
    </rPh>
    <phoneticPr fontId="33"/>
  </si>
  <si>
    <t>実　　刑</t>
    <rPh sb="0" eb="1">
      <t>ミ</t>
    </rPh>
    <rPh sb="3" eb="4">
      <t>ケイ</t>
    </rPh>
    <phoneticPr fontId="33"/>
  </si>
  <si>
    <t>実　　　　　　　　　　　刑</t>
    <rPh sb="0" eb="1">
      <t>ミ</t>
    </rPh>
    <rPh sb="12" eb="13">
      <t>ケイ</t>
    </rPh>
    <phoneticPr fontId="33"/>
  </si>
  <si>
    <t>実　　　　刑</t>
    <rPh sb="0" eb="1">
      <t>ミ</t>
    </rPh>
    <rPh sb="5" eb="6">
      <t>ケイ</t>
    </rPh>
    <phoneticPr fontId="33"/>
  </si>
  <si>
    <r>
      <t>2</t>
    </r>
    <r>
      <rPr>
        <sz val="8"/>
        <rFont val="ＭＳ 明朝"/>
        <family val="1"/>
        <charset val="128"/>
      </rPr>
      <t>0</t>
    </r>
    <r>
      <rPr>
        <sz val="8"/>
        <rFont val="ＭＳ 明朝"/>
        <family val="1"/>
        <charset val="128"/>
      </rPr>
      <t>年を
超える</t>
    </r>
    <phoneticPr fontId="33"/>
  </si>
  <si>
    <r>
      <t>2</t>
    </r>
    <r>
      <rPr>
        <sz val="8"/>
        <rFont val="ＭＳ 明朝"/>
        <family val="1"/>
        <charset val="128"/>
      </rPr>
      <t>0　</t>
    </r>
    <r>
      <rPr>
        <sz val="8"/>
        <rFont val="ＭＳ 明朝"/>
        <family val="1"/>
        <charset val="128"/>
      </rPr>
      <t>年
以　下</t>
    </r>
    <rPh sb="5" eb="6">
      <t>イ</t>
    </rPh>
    <rPh sb="7" eb="8">
      <t>シタ</t>
    </rPh>
    <phoneticPr fontId="33"/>
  </si>
  <si>
    <t>15　年
以　下</t>
    <rPh sb="3" eb="4">
      <t>ネン</t>
    </rPh>
    <rPh sb="5" eb="6">
      <t>イ</t>
    </rPh>
    <rPh sb="7" eb="8">
      <t>シタ</t>
    </rPh>
    <phoneticPr fontId="33"/>
  </si>
  <si>
    <t>10　年
以　下</t>
    <rPh sb="3" eb="4">
      <t>ネン</t>
    </rPh>
    <rPh sb="5" eb="6">
      <t>イ</t>
    </rPh>
    <rPh sb="7" eb="8">
      <t>シタ</t>
    </rPh>
    <phoneticPr fontId="33"/>
  </si>
  <si>
    <t>５　年
以　下</t>
    <rPh sb="2" eb="3">
      <t>ネン</t>
    </rPh>
    <rPh sb="4" eb="5">
      <t>イ</t>
    </rPh>
    <rPh sb="6" eb="7">
      <t>シタ</t>
    </rPh>
    <phoneticPr fontId="33"/>
  </si>
  <si>
    <t>３　年
以　下</t>
    <rPh sb="2" eb="3">
      <t>ネン</t>
    </rPh>
    <rPh sb="4" eb="5">
      <t>イ</t>
    </rPh>
    <rPh sb="6" eb="7">
      <t>シタ</t>
    </rPh>
    <phoneticPr fontId="33"/>
  </si>
  <si>
    <t>１　年
以　下</t>
    <rPh sb="2" eb="3">
      <t>ネン</t>
    </rPh>
    <rPh sb="4" eb="5">
      <t>イ</t>
    </rPh>
    <rPh sb="6" eb="7">
      <t>シタ</t>
    </rPh>
    <phoneticPr fontId="33"/>
  </si>
  <si>
    <t>３年を
超える</t>
    <rPh sb="1" eb="2">
      <t>ネン</t>
    </rPh>
    <rPh sb="4" eb="5">
      <t>コ</t>
    </rPh>
    <phoneticPr fontId="33"/>
  </si>
  <si>
    <t>第一審</t>
    <rPh sb="0" eb="1">
      <t>ダイ</t>
    </rPh>
    <rPh sb="1" eb="3">
      <t>イッシン</t>
    </rPh>
    <phoneticPr fontId="33"/>
  </si>
  <si>
    <t>簡易裁判所</t>
    <rPh sb="0" eb="2">
      <t>カンイ</t>
    </rPh>
    <rPh sb="2" eb="4">
      <t>サイバン</t>
    </rPh>
    <rPh sb="4" eb="5">
      <t>ショ</t>
    </rPh>
    <phoneticPr fontId="33"/>
  </si>
  <si>
    <t>通常手続</t>
    <rPh sb="0" eb="2">
      <t>ツウジョウ</t>
    </rPh>
    <rPh sb="2" eb="4">
      <t>テツヅ</t>
    </rPh>
    <phoneticPr fontId="33"/>
  </si>
  <si>
    <t>略式手続</t>
    <rPh sb="0" eb="2">
      <t>リャクシキ</t>
    </rPh>
    <rPh sb="2" eb="4">
      <t>テツヅ</t>
    </rPh>
    <phoneticPr fontId="33"/>
  </si>
  <si>
    <t>即決裁判手続</t>
    <rPh sb="0" eb="1">
      <t>ソク</t>
    </rPh>
    <rPh sb="1" eb="2">
      <t>ケツ</t>
    </rPh>
    <rPh sb="2" eb="4">
      <t>サバ</t>
    </rPh>
    <rPh sb="4" eb="6">
      <t>テツ</t>
    </rPh>
    <phoneticPr fontId="33"/>
  </si>
  <si>
    <t>地方裁判所</t>
    <rPh sb="0" eb="2">
      <t>チホウ</t>
    </rPh>
    <rPh sb="2" eb="5">
      <t>サイバンショ</t>
    </rPh>
    <phoneticPr fontId="33"/>
  </si>
  <si>
    <t>高等裁判所</t>
    <rPh sb="0" eb="2">
      <t>コウトウ</t>
    </rPh>
    <rPh sb="2" eb="5">
      <t>サイバンショ</t>
    </rPh>
    <phoneticPr fontId="33"/>
  </si>
  <si>
    <t>控訴審</t>
    <rPh sb="0" eb="3">
      <t>コウソシン</t>
    </rPh>
    <phoneticPr fontId="33"/>
  </si>
  <si>
    <t>控訴取下げ</t>
    <rPh sb="0" eb="2">
      <t>コウソ</t>
    </rPh>
    <rPh sb="2" eb="3">
      <t>ト</t>
    </rPh>
    <rPh sb="3" eb="4">
      <t>サ</t>
    </rPh>
    <phoneticPr fontId="33"/>
  </si>
  <si>
    <t>控訴棄却</t>
    <rPh sb="0" eb="2">
      <t>コウソ</t>
    </rPh>
    <rPh sb="2" eb="4">
      <t>キキャク</t>
    </rPh>
    <phoneticPr fontId="33"/>
  </si>
  <si>
    <t>破棄自判</t>
    <rPh sb="0" eb="2">
      <t>ハキ</t>
    </rPh>
    <rPh sb="2" eb="3">
      <t>ジ</t>
    </rPh>
    <rPh sb="3" eb="4">
      <t>ハン</t>
    </rPh>
    <phoneticPr fontId="33"/>
  </si>
  <si>
    <t>上告審</t>
    <rPh sb="0" eb="3">
      <t>ジョウコクシン</t>
    </rPh>
    <phoneticPr fontId="33"/>
  </si>
  <si>
    <t>上告取下げ</t>
    <rPh sb="0" eb="2">
      <t>ジョウコク</t>
    </rPh>
    <rPh sb="2" eb="3">
      <t>ト</t>
    </rPh>
    <rPh sb="3" eb="4">
      <t>サ</t>
    </rPh>
    <phoneticPr fontId="33"/>
  </si>
  <si>
    <t>上告棄却</t>
    <rPh sb="0" eb="2">
      <t>ジョウコク</t>
    </rPh>
    <rPh sb="2" eb="4">
      <t>キキャク</t>
    </rPh>
    <phoneticPr fontId="33"/>
  </si>
  <si>
    <t>　　(注）「地方裁判所」には，家庭裁判所を含む。</t>
    <phoneticPr fontId="33"/>
  </si>
  <si>
    <t>刑の一部の執行猶予</t>
    <phoneticPr fontId="36"/>
  </si>
  <si>
    <t>うち実刑
部分２年
を超える</t>
    <rPh sb="2" eb="4">
      <t>ジッケイ</t>
    </rPh>
    <rPh sb="5" eb="7">
      <t>ブブン</t>
    </rPh>
    <rPh sb="8" eb="9">
      <t>ネン</t>
    </rPh>
    <rPh sb="11" eb="12">
      <t>コ</t>
    </rPh>
    <phoneticPr fontId="33"/>
  </si>
  <si>
    <t>うち
実刑部分
2年以下</t>
    <rPh sb="3" eb="5">
      <t>ジッケイ</t>
    </rPh>
    <rPh sb="5" eb="7">
      <t>ブブン</t>
    </rPh>
    <rPh sb="9" eb="10">
      <t>ネン</t>
    </rPh>
    <rPh sb="10" eb="12">
      <t>イカ</t>
    </rPh>
    <phoneticPr fontId="33"/>
  </si>
  <si>
    <t>うち
実刑部分
1年以下</t>
    <rPh sb="3" eb="5">
      <t>ジッケイ</t>
    </rPh>
    <rPh sb="5" eb="7">
      <t>ブブン</t>
    </rPh>
    <rPh sb="9" eb="10">
      <t>ネン</t>
    </rPh>
    <rPh sb="10" eb="12">
      <t>イカ</t>
    </rPh>
    <phoneticPr fontId="33"/>
  </si>
  <si>
    <t>うち
実刑部分
6月以下</t>
    <rPh sb="3" eb="5">
      <t>ジッケイ</t>
    </rPh>
    <rPh sb="5" eb="7">
      <t>ブブン</t>
    </rPh>
    <rPh sb="9" eb="10">
      <t>ガツ</t>
    </rPh>
    <rPh sb="10" eb="12">
      <t>イカ</t>
    </rPh>
    <phoneticPr fontId="33"/>
  </si>
  <si>
    <t>刑の全部の
執行猶予</t>
    <rPh sb="0" eb="1">
      <t>ケイ</t>
    </rPh>
    <rPh sb="2" eb="4">
      <t>ゼンブ</t>
    </rPh>
    <rPh sb="6" eb="8">
      <t>シッコウ</t>
    </rPh>
    <rPh sb="8" eb="10">
      <t>ユウヨ</t>
    </rPh>
    <phoneticPr fontId="33"/>
  </si>
  <si>
    <t>うち実刑
部分２年
を超える</t>
    <phoneticPr fontId="33"/>
  </si>
  <si>
    <t>刑の一部の執行猶予</t>
    <rPh sb="0" eb="1">
      <t>ケイ</t>
    </rPh>
    <rPh sb="2" eb="4">
      <t>イチブ</t>
    </rPh>
    <rPh sb="5" eb="7">
      <t>シッコウ</t>
    </rPh>
    <rPh sb="7" eb="9">
      <t>ユウヨ</t>
    </rPh>
    <phoneticPr fontId="33"/>
  </si>
  <si>
    <t>刑の
全部の
執行
猶予</t>
    <phoneticPr fontId="3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</si>
</sst>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_(* #,##0_);_(* \(#,##0\);_(* &quot;-&quot;_);_(@_)"/>
    <numFmt numFmtId="177" formatCode="_(* #,##0.00_);_(* \(#,##0.00\);_(* &quot;-&quot;??_);_(@_)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#\ ###\ ##0"/>
    <numFmt numFmtId="183" formatCode="#,###,##0"/>
    <numFmt numFmtId="184" formatCode="###,##0;\-###,##0;&quot;-&quot;"/>
  </numFmts>
  <fonts count="38"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8"/>
      <color theme="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8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78" fontId="3" fillId="0" borderId="0" applyFill="0" applyBorder="0" applyAlignment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6" fillId="0" borderId="0">
      <alignment horizontal="left"/>
    </xf>
    <xf numFmtId="38" fontId="7" fillId="16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17" borderId="3" applyNumberFormat="0" applyBorder="0" applyAlignment="0" applyProtection="0"/>
    <xf numFmtId="181" fontId="9" fillId="0" borderId="0"/>
    <xf numFmtId="0" fontId="4" fillId="0" borderId="0"/>
    <xf numFmtId="10" fontId="4" fillId="0" borderId="0" applyFont="0" applyFill="0" applyBorder="0" applyAlignment="0" applyProtection="0"/>
    <xf numFmtId="4" fontId="6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2" borderId="4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4" borderId="5" applyNumberFormat="0" applyFon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25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7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>
      <alignment horizontal="center" vertical="center"/>
    </xf>
    <xf numFmtId="0" fontId="31" fillId="0" borderId="0">
      <alignment horizontal="center" vertical="center"/>
    </xf>
    <xf numFmtId="0" fontId="31" fillId="0" borderId="0">
      <alignment horizontal="center" vertical="center"/>
    </xf>
    <xf numFmtId="0" fontId="30" fillId="4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49" fontId="31" fillId="0" borderId="0" xfId="66" applyNumberFormat="1" applyFill="1" applyAlignment="1">
      <alignment vertical="center"/>
    </xf>
    <xf numFmtId="49" fontId="32" fillId="0" borderId="0" xfId="66" applyNumberFormat="1" applyFont="1" applyFill="1" applyAlignment="1">
      <alignment horizontal="left" vertical="center"/>
    </xf>
    <xf numFmtId="49" fontId="32" fillId="0" borderId="0" xfId="66" applyNumberFormat="1" applyFont="1" applyFill="1" applyBorder="1" applyAlignment="1">
      <alignment horizontal="right" vertical="center"/>
    </xf>
    <xf numFmtId="49" fontId="31" fillId="0" borderId="0" xfId="66" applyNumberFormat="1" applyFill="1" applyBorder="1" applyAlignment="1">
      <alignment vertical="center"/>
    </xf>
    <xf numFmtId="49" fontId="31" fillId="0" borderId="13" xfId="66" applyNumberFormat="1" applyFill="1" applyBorder="1" applyAlignment="1">
      <alignment vertical="center"/>
    </xf>
    <xf numFmtId="49" fontId="31" fillId="0" borderId="14" xfId="66" applyNumberFormat="1" applyFont="1" applyFill="1" applyBorder="1" applyAlignment="1">
      <alignment horizontal="center" vertical="center" wrapText="1"/>
    </xf>
    <xf numFmtId="0" fontId="31" fillId="0" borderId="14" xfId="66" applyFill="1" applyBorder="1" applyAlignment="1">
      <alignment horizontal="center" vertical="center" wrapText="1"/>
    </xf>
    <xf numFmtId="49" fontId="31" fillId="0" borderId="0" xfId="66" applyNumberFormat="1" applyFill="1" applyAlignment="1">
      <alignment horizontal="center" vertical="center"/>
    </xf>
    <xf numFmtId="49" fontId="31" fillId="0" borderId="15" xfId="66" applyNumberFormat="1" applyFont="1" applyFill="1" applyBorder="1" applyAlignment="1">
      <alignment vertical="center"/>
    </xf>
    <xf numFmtId="49" fontId="31" fillId="0" borderId="16" xfId="66" applyNumberFormat="1" applyFont="1" applyFill="1" applyBorder="1" applyAlignment="1">
      <alignment horizontal="distributed" vertical="center" wrapText="1"/>
    </xf>
    <xf numFmtId="182" fontId="31" fillId="0" borderId="17" xfId="66" applyNumberFormat="1" applyFont="1" applyFill="1" applyBorder="1" applyAlignment="1">
      <alignment horizontal="right" vertical="center" wrapText="1"/>
    </xf>
    <xf numFmtId="182" fontId="31" fillId="0" borderId="15" xfId="66" applyNumberFormat="1" applyFont="1" applyFill="1" applyBorder="1" applyAlignment="1">
      <alignment horizontal="right" vertical="center" wrapText="1"/>
    </xf>
    <xf numFmtId="0" fontId="31" fillId="0" borderId="0" xfId="66" applyFill="1" applyAlignment="1">
      <alignment vertical="center"/>
    </xf>
    <xf numFmtId="49" fontId="31" fillId="0" borderId="0" xfId="66" applyNumberFormat="1" applyFont="1" applyFill="1" applyBorder="1" applyAlignment="1">
      <alignment vertical="center"/>
    </xf>
    <xf numFmtId="49" fontId="31" fillId="0" borderId="0" xfId="66" applyNumberFormat="1" applyFont="1" applyFill="1" applyBorder="1" applyAlignment="1">
      <alignment horizontal="distributed" vertical="center"/>
    </xf>
    <xf numFmtId="49" fontId="31" fillId="0" borderId="18" xfId="66" applyNumberFormat="1" applyFont="1" applyFill="1" applyBorder="1" applyAlignment="1">
      <alignment vertical="center"/>
    </xf>
    <xf numFmtId="49" fontId="31" fillId="0" borderId="18" xfId="66" applyNumberFormat="1" applyFont="1" applyFill="1" applyBorder="1" applyAlignment="1">
      <alignment horizontal="distributed" vertical="center" wrapText="1"/>
    </xf>
    <xf numFmtId="49" fontId="34" fillId="0" borderId="0" xfId="66" applyNumberFormat="1" applyFont="1" applyFill="1" applyBorder="1" applyAlignment="1">
      <alignment vertical="center"/>
    </xf>
    <xf numFmtId="49" fontId="34" fillId="0" borderId="18" xfId="66" applyNumberFormat="1" applyFont="1" applyFill="1" applyBorder="1" applyAlignment="1">
      <alignment vertical="center"/>
    </xf>
    <xf numFmtId="0" fontId="34" fillId="0" borderId="0" xfId="66" applyFont="1" applyFill="1" applyAlignment="1">
      <alignment vertical="center"/>
    </xf>
    <xf numFmtId="49" fontId="31" fillId="0" borderId="13" xfId="66" applyNumberFormat="1" applyFont="1" applyFill="1" applyBorder="1" applyAlignment="1">
      <alignment vertical="center"/>
    </xf>
    <xf numFmtId="49" fontId="31" fillId="0" borderId="19" xfId="66" applyNumberFormat="1" applyFont="1" applyFill="1" applyBorder="1" applyAlignment="1">
      <alignment horizontal="distributed" vertical="center" wrapText="1"/>
    </xf>
    <xf numFmtId="49" fontId="34" fillId="0" borderId="18" xfId="66" applyNumberFormat="1" applyFont="1" applyFill="1" applyBorder="1" applyAlignment="1">
      <alignment horizontal="distributed" vertical="center" wrapText="1"/>
    </xf>
    <xf numFmtId="49" fontId="31" fillId="0" borderId="0" xfId="66" applyNumberFormat="1" applyFont="1" applyFill="1" applyBorder="1" applyAlignment="1">
      <alignment horizontal="distributed" vertical="center" wrapText="1"/>
    </xf>
    <xf numFmtId="182" fontId="31" fillId="0" borderId="0" xfId="66" applyNumberFormat="1" applyFont="1" applyFill="1" applyAlignment="1">
      <alignment horizontal="right" vertical="center"/>
    </xf>
    <xf numFmtId="182" fontId="31" fillId="0" borderId="15" xfId="66" applyNumberFormat="1" applyFont="1" applyFill="1" applyBorder="1" applyAlignment="1">
      <alignment horizontal="right" vertical="center"/>
    </xf>
    <xf numFmtId="0" fontId="31" fillId="0" borderId="0" xfId="66" applyFont="1" applyFill="1" applyAlignment="1">
      <alignment horizontal="left" vertical="top"/>
    </xf>
    <xf numFmtId="0" fontId="35" fillId="0" borderId="0" xfId="66" applyFont="1" applyFill="1" applyAlignment="1">
      <alignment horizontal="left" vertical="top"/>
    </xf>
    <xf numFmtId="0" fontId="31" fillId="0" borderId="0" xfId="66" applyFill="1" applyAlignment="1">
      <alignment vertical="top"/>
    </xf>
    <xf numFmtId="184" fontId="31" fillId="0" borderId="20" xfId="65" applyNumberFormat="1" applyFont="1" applyFill="1" applyBorder="1" applyAlignment="1" applyProtection="1">
      <alignment horizontal="right" vertical="center"/>
      <protection locked="0"/>
    </xf>
    <xf numFmtId="184" fontId="31" fillId="0" borderId="0" xfId="65" applyNumberFormat="1" applyFont="1" applyFill="1" applyBorder="1" applyAlignment="1" applyProtection="1">
      <alignment horizontal="right" vertical="center"/>
      <protection locked="0"/>
    </xf>
    <xf numFmtId="184" fontId="34" fillId="0" borderId="20" xfId="65" applyNumberFormat="1" applyFont="1" applyFill="1" applyBorder="1" applyAlignment="1" applyProtection="1">
      <alignment horizontal="right" vertical="center"/>
      <protection locked="0"/>
    </xf>
    <xf numFmtId="184" fontId="34" fillId="0" borderId="0" xfId="65" applyNumberFormat="1" applyFont="1" applyFill="1" applyBorder="1" applyAlignment="1" applyProtection="1">
      <alignment horizontal="right" vertical="center"/>
      <protection locked="0"/>
    </xf>
    <xf numFmtId="184" fontId="34" fillId="0" borderId="0" xfId="66" applyNumberFormat="1" applyFont="1" applyFill="1" applyAlignment="1">
      <alignment horizontal="right" vertical="center" wrapText="1"/>
    </xf>
    <xf numFmtId="183" fontId="31" fillId="0" borderId="13" xfId="66" applyNumberFormat="1" applyFont="1" applyFill="1" applyBorder="1" applyAlignment="1">
      <alignment horizontal="right" vertical="center" wrapText="1"/>
    </xf>
    <xf numFmtId="183" fontId="31" fillId="0" borderId="0" xfId="66" applyNumberFormat="1" applyFont="1" applyFill="1" applyAlignment="1">
      <alignment horizontal="right" vertical="center" wrapText="1"/>
    </xf>
    <xf numFmtId="14" fontId="37" fillId="0" borderId="0" xfId="66" applyNumberFormat="1" applyFont="1" applyFill="1" applyBorder="1" applyAlignment="1">
      <alignment vertical="center"/>
    </xf>
    <xf numFmtId="0" fontId="37" fillId="0" borderId="0" xfId="66" applyNumberFormat="1" applyFont="1" applyFill="1" applyBorder="1" applyAlignment="1">
      <alignment vertical="center"/>
    </xf>
    <xf numFmtId="0" fontId="31" fillId="0" borderId="21" xfId="66" applyFill="1" applyBorder="1" applyAlignment="1">
      <alignment horizontal="center" vertical="center" wrapText="1"/>
    </xf>
    <xf numFmtId="0" fontId="31" fillId="0" borderId="21" xfId="66" applyFill="1" applyBorder="1" applyAlignment="1">
      <alignment horizontal="center" vertical="center"/>
    </xf>
    <xf numFmtId="0" fontId="31" fillId="0" borderId="14" xfId="66" applyFill="1" applyBorder="1" applyAlignment="1">
      <alignment horizontal="center" vertical="center" wrapText="1"/>
    </xf>
    <xf numFmtId="0" fontId="31" fillId="0" borderId="14" xfId="66" applyFill="1" applyBorder="1" applyAlignment="1">
      <alignment horizontal="center" vertical="center"/>
    </xf>
    <xf numFmtId="49" fontId="31" fillId="0" borderId="21" xfId="66" applyNumberFormat="1" applyFont="1" applyFill="1" applyBorder="1" applyAlignment="1">
      <alignment horizontal="center" vertical="center" wrapText="1"/>
    </xf>
    <xf numFmtId="49" fontId="31" fillId="0" borderId="13" xfId="66" applyNumberFormat="1" applyFont="1" applyFill="1" applyBorder="1" applyAlignment="1">
      <alignment horizontal="center" vertical="center" wrapText="1"/>
    </xf>
    <xf numFmtId="49" fontId="31" fillId="0" borderId="19" xfId="66" applyNumberFormat="1" applyFont="1" applyFill="1" applyBorder="1" applyAlignment="1">
      <alignment horizontal="center" vertical="center" wrapText="1"/>
    </xf>
    <xf numFmtId="0" fontId="31" fillId="0" borderId="13" xfId="66" applyFill="1" applyBorder="1" applyAlignment="1">
      <alignment horizontal="center" vertical="center"/>
    </xf>
    <xf numFmtId="0" fontId="31" fillId="0" borderId="19" xfId="66" applyFill="1" applyBorder="1" applyAlignment="1">
      <alignment horizontal="center" vertical="center"/>
    </xf>
    <xf numFmtId="49" fontId="31" fillId="0" borderId="14" xfId="66" applyNumberFormat="1" applyFont="1" applyFill="1" applyBorder="1" applyAlignment="1">
      <alignment horizontal="center" vertical="center" wrapText="1"/>
    </xf>
    <xf numFmtId="49" fontId="31" fillId="0" borderId="0" xfId="66" applyNumberFormat="1" applyFont="1" applyFill="1" applyBorder="1" applyAlignment="1">
      <alignment horizontal="distributed" vertical="center"/>
    </xf>
    <xf numFmtId="49" fontId="31" fillId="0" borderId="0" xfId="66" applyNumberFormat="1" applyFont="1" applyFill="1" applyBorder="1" applyAlignment="1">
      <alignment horizontal="center" vertical="center" wrapText="1"/>
    </xf>
    <xf numFmtId="49" fontId="31" fillId="0" borderId="0" xfId="66" applyNumberFormat="1" applyFont="1" applyFill="1" applyAlignment="1">
      <alignment horizontal="center" vertical="center"/>
    </xf>
    <xf numFmtId="49" fontId="31" fillId="0" borderId="18" xfId="66" applyNumberFormat="1" applyFont="1" applyFill="1" applyBorder="1" applyAlignment="1">
      <alignment horizontal="center" vertical="center"/>
    </xf>
    <xf numFmtId="0" fontId="31" fillId="0" borderId="0" xfId="64" applyNumberFormat="1" applyFont="1" applyBorder="1" applyAlignment="1">
      <alignment horizontal="distributed" vertical="center"/>
    </xf>
    <xf numFmtId="0" fontId="34" fillId="0" borderId="0" xfId="64" applyNumberFormat="1" applyFont="1" applyBorder="1" applyAlignment="1">
      <alignment horizontal="distributed" vertical="center"/>
    </xf>
    <xf numFmtId="49" fontId="34" fillId="0" borderId="0" xfId="66" applyNumberFormat="1" applyFont="1" applyFill="1" applyBorder="1" applyAlignment="1">
      <alignment horizontal="distributed" vertical="center"/>
    </xf>
    <xf numFmtId="49" fontId="31" fillId="0" borderId="0" xfId="66" applyNumberFormat="1" applyFont="1" applyFill="1" applyBorder="1" applyAlignment="1">
      <alignment horizontal="distributed" vertical="center" wrapText="1"/>
    </xf>
  </cellXfs>
  <cellStyles count="6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見出し 1" xfId="52" builtinId="16" customBuiltin="1"/>
    <cellStyle name="見出し 2" xfId="53" builtinId="17" customBuiltin="1"/>
    <cellStyle name="見出し 3" xfId="54" builtinId="18" customBuiltin="1"/>
    <cellStyle name="見出し 4" xfId="55" builtinId="19" customBuiltin="1"/>
    <cellStyle name="集計" xfId="56" builtinId="25" customBuiltin="1"/>
    <cellStyle name="出力" xfId="57" builtinId="21" customBuiltin="1"/>
    <cellStyle name="説明文" xfId="58" builtinId="53" customBuiltin="1"/>
    <cellStyle name="入力" xfId="59" builtinId="20" customBuiltin="1"/>
    <cellStyle name="標準" xfId="0" builtinId="0"/>
    <cellStyle name="標準 2" xfId="60"/>
    <cellStyle name="標準 3" xfId="61"/>
    <cellStyle name="標準 4" xfId="62"/>
    <cellStyle name="標準 5" xfId="63"/>
    <cellStyle name="標準_0059_上訴別　検察官が上訴した被告事件の人員" xfId="64"/>
    <cellStyle name="標準_0060_控訴申立ての理由及び原判決の結果別　検察官が控訴した被告事件の人員" xfId="65"/>
    <cellStyle name="標準_0063_審級別　確定裁判を受けた者の裁判の結果別人員" xfId="66"/>
    <cellStyle name="良い" xfId="6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37"/>
  <sheetViews>
    <sheetView tabSelected="1" zoomScaleNormal="85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A2" sqref="A2"/>
    </sheetView>
  </sheetViews>
  <sheetFormatPr defaultRowHeight="10.5"/>
  <cols>
    <col min="1" max="1" width="1" style="13" customWidth="1"/>
    <col min="2" max="2" width="1.83203125" style="13" customWidth="1"/>
    <col min="3" max="3" width="18.83203125" style="13" customWidth="1"/>
    <col min="4" max="4" width="1" style="13" customWidth="1"/>
    <col min="5" max="5" width="10.83203125" style="13" customWidth="1"/>
    <col min="6" max="20" width="8.83203125" style="13" customWidth="1"/>
    <col min="21" max="25" width="7.83203125" style="13" customWidth="1"/>
    <col min="26" max="30" width="8.83203125" style="13" customWidth="1"/>
    <col min="31" max="32" width="12.83203125" style="13" customWidth="1"/>
    <col min="33" max="40" width="7.83203125" style="13" customWidth="1"/>
    <col min="41" max="16384" width="9.33203125" style="13"/>
  </cols>
  <sheetData>
    <row r="1" spans="1:40" s="1" customFormat="1" ht="18" customHeight="1">
      <c r="K1" s="2" t="s">
        <v>2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s="1" customFormat="1" ht="12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s="1" customFormat="1" ht="3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s="8" customFormat="1" ht="15.95" customHeight="1">
      <c r="A4" s="50" t="s">
        <v>3</v>
      </c>
      <c r="B4" s="51"/>
      <c r="C4" s="51"/>
      <c r="D4" s="52"/>
      <c r="E4" s="48" t="s">
        <v>4</v>
      </c>
      <c r="F4" s="48" t="s">
        <v>5</v>
      </c>
      <c r="G4" s="48" t="s">
        <v>6</v>
      </c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5" t="s">
        <v>7</v>
      </c>
      <c r="V4" s="48"/>
      <c r="W4" s="48"/>
      <c r="X4" s="48"/>
      <c r="Y4" s="48"/>
      <c r="Z4" s="48"/>
      <c r="AA4" s="48"/>
      <c r="AB4" s="48"/>
      <c r="AC4" s="48"/>
      <c r="AD4" s="48"/>
      <c r="AE4" s="48" t="s">
        <v>8</v>
      </c>
      <c r="AF4" s="48"/>
      <c r="AG4" s="48"/>
      <c r="AH4" s="42" t="s">
        <v>9</v>
      </c>
      <c r="AI4" s="42" t="s">
        <v>10</v>
      </c>
      <c r="AJ4" s="41" t="s">
        <v>11</v>
      </c>
      <c r="AK4" s="42" t="s">
        <v>12</v>
      </c>
      <c r="AL4" s="42" t="s">
        <v>13</v>
      </c>
      <c r="AM4" s="41" t="s">
        <v>14</v>
      </c>
      <c r="AN4" s="39" t="s">
        <v>15</v>
      </c>
    </row>
    <row r="5" spans="1:40" s="8" customFormat="1" ht="15.95" customHeight="1">
      <c r="A5" s="51"/>
      <c r="B5" s="51"/>
      <c r="C5" s="51"/>
      <c r="D5" s="52"/>
      <c r="E5" s="48"/>
      <c r="F5" s="48"/>
      <c r="G5" s="48" t="s">
        <v>0</v>
      </c>
      <c r="H5" s="48" t="s">
        <v>16</v>
      </c>
      <c r="I5" s="43" t="s">
        <v>17</v>
      </c>
      <c r="J5" s="44"/>
      <c r="K5" s="44"/>
      <c r="L5" s="44"/>
      <c r="M5" s="44"/>
      <c r="N5" s="44"/>
      <c r="O5" s="44"/>
      <c r="P5" s="44"/>
      <c r="Q5" s="44"/>
      <c r="R5" s="44"/>
      <c r="S5" s="44"/>
      <c r="T5" s="45"/>
      <c r="U5" s="47" t="s">
        <v>0</v>
      </c>
      <c r="V5" s="42" t="s">
        <v>16</v>
      </c>
      <c r="W5" s="40" t="s">
        <v>18</v>
      </c>
      <c r="X5" s="46"/>
      <c r="Y5" s="46"/>
      <c r="Z5" s="46"/>
      <c r="AA5" s="46"/>
      <c r="AB5" s="46"/>
      <c r="AC5" s="46"/>
      <c r="AD5" s="47"/>
      <c r="AE5" s="42" t="s">
        <v>0</v>
      </c>
      <c r="AF5" s="48" t="s">
        <v>19</v>
      </c>
      <c r="AG5" s="48" t="s">
        <v>53</v>
      </c>
      <c r="AH5" s="42"/>
      <c r="AI5" s="42"/>
      <c r="AJ5" s="42"/>
      <c r="AK5" s="42"/>
      <c r="AL5" s="42"/>
      <c r="AM5" s="42"/>
      <c r="AN5" s="40"/>
    </row>
    <row r="6" spans="1:40" s="8" customFormat="1" ht="15.95" customHeight="1">
      <c r="A6" s="51"/>
      <c r="B6" s="51"/>
      <c r="C6" s="51"/>
      <c r="D6" s="52"/>
      <c r="E6" s="48"/>
      <c r="F6" s="48"/>
      <c r="G6" s="48"/>
      <c r="H6" s="48"/>
      <c r="I6" s="43" t="s">
        <v>20</v>
      </c>
      <c r="J6" s="44"/>
      <c r="K6" s="44"/>
      <c r="L6" s="44"/>
      <c r="M6" s="44"/>
      <c r="N6" s="44"/>
      <c r="O6" s="45"/>
      <c r="P6" s="44" t="s">
        <v>45</v>
      </c>
      <c r="Q6" s="44"/>
      <c r="R6" s="44"/>
      <c r="S6" s="45"/>
      <c r="T6" s="48" t="s">
        <v>50</v>
      </c>
      <c r="U6" s="47"/>
      <c r="V6" s="42"/>
      <c r="W6" s="42" t="s">
        <v>21</v>
      </c>
      <c r="X6" s="42"/>
      <c r="Y6" s="42"/>
      <c r="Z6" s="42" t="s">
        <v>52</v>
      </c>
      <c r="AA6" s="42"/>
      <c r="AB6" s="42"/>
      <c r="AC6" s="42"/>
      <c r="AD6" s="41" t="s">
        <v>50</v>
      </c>
      <c r="AE6" s="42"/>
      <c r="AF6" s="48"/>
      <c r="AG6" s="48"/>
      <c r="AH6" s="42"/>
      <c r="AI6" s="42"/>
      <c r="AJ6" s="42"/>
      <c r="AK6" s="42"/>
      <c r="AL6" s="42"/>
      <c r="AM6" s="42"/>
      <c r="AN6" s="40"/>
    </row>
    <row r="7" spans="1:40" s="8" customFormat="1" ht="31.5" customHeight="1">
      <c r="A7" s="51"/>
      <c r="B7" s="51"/>
      <c r="C7" s="51"/>
      <c r="D7" s="52"/>
      <c r="E7" s="48"/>
      <c r="F7" s="48"/>
      <c r="G7" s="48"/>
      <c r="H7" s="48"/>
      <c r="I7" s="6" t="s">
        <v>22</v>
      </c>
      <c r="J7" s="6" t="s">
        <v>23</v>
      </c>
      <c r="K7" s="6" t="s">
        <v>24</v>
      </c>
      <c r="L7" s="6" t="s">
        <v>25</v>
      </c>
      <c r="M7" s="6" t="s">
        <v>26</v>
      </c>
      <c r="N7" s="6" t="s">
        <v>27</v>
      </c>
      <c r="O7" s="6" t="s">
        <v>28</v>
      </c>
      <c r="P7" s="6" t="s">
        <v>46</v>
      </c>
      <c r="Q7" s="6" t="s">
        <v>47</v>
      </c>
      <c r="R7" s="6" t="s">
        <v>48</v>
      </c>
      <c r="S7" s="6" t="s">
        <v>49</v>
      </c>
      <c r="T7" s="48"/>
      <c r="U7" s="47"/>
      <c r="V7" s="42"/>
      <c r="W7" s="7" t="s">
        <v>29</v>
      </c>
      <c r="X7" s="7" t="s">
        <v>27</v>
      </c>
      <c r="Y7" s="7" t="s">
        <v>28</v>
      </c>
      <c r="Z7" s="7" t="s">
        <v>51</v>
      </c>
      <c r="AA7" s="7" t="s">
        <v>47</v>
      </c>
      <c r="AB7" s="7" t="s">
        <v>48</v>
      </c>
      <c r="AC7" s="7" t="s">
        <v>49</v>
      </c>
      <c r="AD7" s="42"/>
      <c r="AE7" s="42"/>
      <c r="AF7" s="48"/>
      <c r="AG7" s="48"/>
      <c r="AH7" s="42"/>
      <c r="AI7" s="42"/>
      <c r="AJ7" s="42"/>
      <c r="AK7" s="42"/>
      <c r="AL7" s="42"/>
      <c r="AM7" s="42"/>
      <c r="AN7" s="40"/>
    </row>
    <row r="8" spans="1:40" ht="12" customHeight="1">
      <c r="A8" s="9"/>
      <c r="B8" s="9"/>
      <c r="C8" s="9"/>
      <c r="D8" s="10"/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</row>
    <row r="9" spans="1:40" ht="24.95" customHeight="1">
      <c r="A9" s="37">
        <f>DATE(YEAR(A10)-1,5,1)</f>
        <v>42491</v>
      </c>
      <c r="B9" s="53" t="str">
        <f>TEXT(A9,"ggg")&amp;IF(TEXT(A9,"e")="1","元",TEXT(A9,"e"))&amp;"年"</f>
        <v>平成28年</v>
      </c>
      <c r="C9" s="53"/>
      <c r="D9" s="16"/>
      <c r="E9" s="30">
        <v>320488</v>
      </c>
      <c r="F9" s="31">
        <v>7</v>
      </c>
      <c r="G9" s="31">
        <v>51839</v>
      </c>
      <c r="H9" s="31">
        <v>15</v>
      </c>
      <c r="I9" s="31">
        <v>20</v>
      </c>
      <c r="J9" s="31">
        <v>50</v>
      </c>
      <c r="K9" s="31">
        <v>147</v>
      </c>
      <c r="L9" s="31">
        <v>770</v>
      </c>
      <c r="M9" s="31">
        <v>2342</v>
      </c>
      <c r="N9" s="31">
        <v>11524</v>
      </c>
      <c r="O9" s="31">
        <v>5279</v>
      </c>
      <c r="P9" s="31">
        <v>83</v>
      </c>
      <c r="Q9" s="31">
        <v>559</v>
      </c>
      <c r="R9" s="31">
        <v>200</v>
      </c>
      <c r="S9" s="31">
        <v>13</v>
      </c>
      <c r="T9" s="31">
        <v>30837</v>
      </c>
      <c r="U9" s="31">
        <v>3193</v>
      </c>
      <c r="V9" s="31">
        <v>0</v>
      </c>
      <c r="W9" s="31">
        <v>6</v>
      </c>
      <c r="X9" s="31">
        <v>34</v>
      </c>
      <c r="Y9" s="31">
        <v>16</v>
      </c>
      <c r="Z9" s="31">
        <v>0</v>
      </c>
      <c r="AA9" s="31">
        <v>0</v>
      </c>
      <c r="AB9" s="31">
        <v>0</v>
      </c>
      <c r="AC9" s="31">
        <v>0</v>
      </c>
      <c r="AD9" s="31">
        <v>3137</v>
      </c>
      <c r="AE9" s="31">
        <v>263099</v>
      </c>
      <c r="AF9" s="31">
        <v>263098</v>
      </c>
      <c r="AG9" s="31">
        <v>1</v>
      </c>
      <c r="AH9" s="31">
        <v>6</v>
      </c>
      <c r="AI9" s="31">
        <v>1962</v>
      </c>
      <c r="AJ9" s="31">
        <v>2</v>
      </c>
      <c r="AK9" s="31">
        <v>104</v>
      </c>
      <c r="AL9" s="31">
        <v>1</v>
      </c>
      <c r="AM9" s="31">
        <v>274</v>
      </c>
      <c r="AN9" s="31">
        <v>1</v>
      </c>
    </row>
    <row r="10" spans="1:40" ht="24.95" customHeight="1">
      <c r="A10" s="38">
        <f>DATE(YEAR(A11)-1,5,1)</f>
        <v>42856</v>
      </c>
      <c r="B10" s="53" t="str">
        <f>TEXT(A10,"ggg")&amp;IF(TEXT(A10,"e")="1","元",TEXT(A10,"e"))&amp;"年"</f>
        <v>平成29年</v>
      </c>
      <c r="C10" s="53"/>
      <c r="D10" s="17"/>
      <c r="E10" s="30">
        <v>299320</v>
      </c>
      <c r="F10" s="31">
        <v>2</v>
      </c>
      <c r="G10" s="31">
        <v>49186</v>
      </c>
      <c r="H10" s="31">
        <v>18</v>
      </c>
      <c r="I10" s="31">
        <v>23</v>
      </c>
      <c r="J10" s="31">
        <v>36</v>
      </c>
      <c r="K10" s="31">
        <v>101</v>
      </c>
      <c r="L10" s="31">
        <v>769</v>
      </c>
      <c r="M10" s="31">
        <v>2296</v>
      </c>
      <c r="N10" s="31">
        <v>10358</v>
      </c>
      <c r="O10" s="31">
        <v>4794</v>
      </c>
      <c r="P10" s="31">
        <v>164</v>
      </c>
      <c r="Q10" s="31">
        <v>994</v>
      </c>
      <c r="R10" s="31">
        <v>342</v>
      </c>
      <c r="S10" s="31">
        <v>25</v>
      </c>
      <c r="T10" s="31">
        <v>29266</v>
      </c>
      <c r="U10" s="31">
        <v>3065</v>
      </c>
      <c r="V10" s="31">
        <v>0</v>
      </c>
      <c r="W10" s="31">
        <v>7</v>
      </c>
      <c r="X10" s="31">
        <v>47</v>
      </c>
      <c r="Y10" s="31">
        <v>14</v>
      </c>
      <c r="Z10" s="31">
        <v>0</v>
      </c>
      <c r="AA10" s="31">
        <v>0</v>
      </c>
      <c r="AB10" s="31">
        <v>0</v>
      </c>
      <c r="AC10" s="31">
        <v>0</v>
      </c>
      <c r="AD10" s="31">
        <v>2997</v>
      </c>
      <c r="AE10" s="31">
        <v>244701</v>
      </c>
      <c r="AF10" s="31">
        <v>244698</v>
      </c>
      <c r="AG10" s="31">
        <v>3</v>
      </c>
      <c r="AH10" s="31">
        <v>5</v>
      </c>
      <c r="AI10" s="31">
        <v>1919</v>
      </c>
      <c r="AJ10" s="31">
        <v>1</v>
      </c>
      <c r="AK10" s="31">
        <v>130</v>
      </c>
      <c r="AL10" s="31">
        <v>1</v>
      </c>
      <c r="AM10" s="31">
        <v>310</v>
      </c>
      <c r="AN10" s="31">
        <v>0</v>
      </c>
    </row>
    <row r="11" spans="1:40" ht="24.95" customHeight="1">
      <c r="A11" s="38">
        <f>DATE(YEAR(A12)-1,5,1)</f>
        <v>43221</v>
      </c>
      <c r="B11" s="53" t="str">
        <f>TEXT(A11,"ggg")&amp;IF(TEXT(A11,"e")="1","元",TEXT(A11,"e"))&amp;"年"</f>
        <v>平成30年</v>
      </c>
      <c r="C11" s="53"/>
      <c r="D11" s="16"/>
      <c r="E11" s="30">
        <v>275901</v>
      </c>
      <c r="F11" s="31">
        <v>2</v>
      </c>
      <c r="G11" s="31">
        <v>47632</v>
      </c>
      <c r="H11" s="31">
        <v>25</v>
      </c>
      <c r="I11" s="31">
        <v>24</v>
      </c>
      <c r="J11" s="31">
        <v>41</v>
      </c>
      <c r="K11" s="31">
        <v>142</v>
      </c>
      <c r="L11" s="31">
        <v>712</v>
      </c>
      <c r="M11" s="31">
        <v>2106</v>
      </c>
      <c r="N11" s="31">
        <v>9626</v>
      </c>
      <c r="O11" s="31">
        <v>4558</v>
      </c>
      <c r="P11" s="31">
        <v>209</v>
      </c>
      <c r="Q11" s="31">
        <v>981</v>
      </c>
      <c r="R11" s="31">
        <v>341</v>
      </c>
      <c r="S11" s="31">
        <v>36</v>
      </c>
      <c r="T11" s="31">
        <v>28831</v>
      </c>
      <c r="U11" s="31">
        <v>3159</v>
      </c>
      <c r="V11" s="31">
        <v>0</v>
      </c>
      <c r="W11" s="31">
        <v>6</v>
      </c>
      <c r="X11" s="31">
        <v>43</v>
      </c>
      <c r="Y11" s="31">
        <v>11</v>
      </c>
      <c r="Z11" s="31">
        <v>0</v>
      </c>
      <c r="AA11" s="31">
        <v>0</v>
      </c>
      <c r="AB11" s="31">
        <v>0</v>
      </c>
      <c r="AC11" s="31">
        <v>0</v>
      </c>
      <c r="AD11" s="31">
        <v>3099</v>
      </c>
      <c r="AE11" s="31">
        <v>222841</v>
      </c>
      <c r="AF11" s="31">
        <v>222834</v>
      </c>
      <c r="AG11" s="31">
        <v>7</v>
      </c>
      <c r="AH11" s="31">
        <v>1</v>
      </c>
      <c r="AI11" s="31">
        <v>1834</v>
      </c>
      <c r="AJ11" s="31">
        <v>0</v>
      </c>
      <c r="AK11" s="31">
        <v>123</v>
      </c>
      <c r="AL11" s="31">
        <v>1</v>
      </c>
      <c r="AM11" s="31">
        <v>307</v>
      </c>
      <c r="AN11" s="31">
        <v>1</v>
      </c>
    </row>
    <row r="12" spans="1:40" ht="24.95" customHeight="1">
      <c r="A12" s="38">
        <f>DATE(YEAR(A13)-1,5,1)</f>
        <v>43586</v>
      </c>
      <c r="B12" s="53" t="str">
        <f>TEXT(A12,"ggg")&amp;IF(TEXT(A12,"e")="1","元",TEXT(A12,"e"))&amp;"年"</f>
        <v>令和元年</v>
      </c>
      <c r="C12" s="53"/>
      <c r="D12" s="16"/>
      <c r="E12" s="30">
        <v>245537</v>
      </c>
      <c r="F12" s="31">
        <v>5</v>
      </c>
      <c r="G12" s="31">
        <v>46102</v>
      </c>
      <c r="H12" s="31">
        <v>16</v>
      </c>
      <c r="I12" s="31">
        <v>21</v>
      </c>
      <c r="J12" s="31">
        <v>34</v>
      </c>
      <c r="K12" s="31">
        <v>124</v>
      </c>
      <c r="L12" s="31">
        <v>787</v>
      </c>
      <c r="M12" s="31">
        <v>2137</v>
      </c>
      <c r="N12" s="31">
        <v>9039</v>
      </c>
      <c r="O12" s="31">
        <v>4448</v>
      </c>
      <c r="P12" s="31">
        <v>225</v>
      </c>
      <c r="Q12" s="31">
        <v>900</v>
      </c>
      <c r="R12" s="31">
        <v>295</v>
      </c>
      <c r="S12" s="31">
        <v>32</v>
      </c>
      <c r="T12" s="31">
        <v>28044</v>
      </c>
      <c r="U12" s="31">
        <v>3076</v>
      </c>
      <c r="V12" s="31">
        <v>0</v>
      </c>
      <c r="W12" s="31">
        <v>3</v>
      </c>
      <c r="X12" s="31">
        <v>41</v>
      </c>
      <c r="Y12" s="31">
        <v>11</v>
      </c>
      <c r="Z12" s="31">
        <v>0</v>
      </c>
      <c r="AA12" s="31">
        <v>0</v>
      </c>
      <c r="AB12" s="31">
        <v>0</v>
      </c>
      <c r="AC12" s="31">
        <v>0</v>
      </c>
      <c r="AD12" s="31">
        <v>3021</v>
      </c>
      <c r="AE12" s="31">
        <v>194404</v>
      </c>
      <c r="AF12" s="31">
        <v>194401</v>
      </c>
      <c r="AG12" s="31">
        <v>3</v>
      </c>
      <c r="AH12" s="31">
        <v>3</v>
      </c>
      <c r="AI12" s="31">
        <v>1556</v>
      </c>
      <c r="AJ12" s="31">
        <v>0</v>
      </c>
      <c r="AK12" s="31">
        <v>96</v>
      </c>
      <c r="AL12" s="31">
        <v>0</v>
      </c>
      <c r="AM12" s="31">
        <v>292</v>
      </c>
      <c r="AN12" s="31">
        <v>3</v>
      </c>
    </row>
    <row r="13" spans="1:40" s="20" customFormat="1" ht="24.95" customHeight="1">
      <c r="A13" s="37">
        <v>43952</v>
      </c>
      <c r="B13" s="54" t="str">
        <f>TEXT(A13,"ggg")&amp;IF(TEXT(A13,"e")="1","元",TEXT(A13,"e"))&amp;"年"</f>
        <v>令和2年</v>
      </c>
      <c r="C13" s="54"/>
      <c r="D13" s="19"/>
      <c r="E13" s="34">
        <v>221057</v>
      </c>
      <c r="F13" s="34">
        <v>2</v>
      </c>
      <c r="G13" s="34">
        <v>44251</v>
      </c>
      <c r="H13" s="34">
        <v>19</v>
      </c>
      <c r="I13" s="34">
        <v>10</v>
      </c>
      <c r="J13" s="34">
        <v>38</v>
      </c>
      <c r="K13" s="34">
        <v>89</v>
      </c>
      <c r="L13" s="34">
        <v>760</v>
      </c>
      <c r="M13" s="34">
        <v>1955</v>
      </c>
      <c r="N13" s="34">
        <v>8790</v>
      </c>
      <c r="O13" s="34">
        <v>4129</v>
      </c>
      <c r="P13" s="34">
        <v>195</v>
      </c>
      <c r="Q13" s="34">
        <v>796</v>
      </c>
      <c r="R13" s="34">
        <v>279</v>
      </c>
      <c r="S13" s="34">
        <v>28</v>
      </c>
      <c r="T13" s="34">
        <v>27163</v>
      </c>
      <c r="U13" s="34">
        <v>2738</v>
      </c>
      <c r="V13" s="34">
        <v>0</v>
      </c>
      <c r="W13" s="34">
        <v>5</v>
      </c>
      <c r="X13" s="34">
        <v>31</v>
      </c>
      <c r="Y13" s="34">
        <v>11</v>
      </c>
      <c r="Z13" s="34">
        <v>0</v>
      </c>
      <c r="AA13" s="34">
        <v>0</v>
      </c>
      <c r="AB13" s="34">
        <v>0</v>
      </c>
      <c r="AC13" s="34">
        <v>0</v>
      </c>
      <c r="AD13" s="34">
        <v>2691</v>
      </c>
      <c r="AE13" s="34">
        <v>172326</v>
      </c>
      <c r="AF13" s="34">
        <v>172322</v>
      </c>
      <c r="AG13" s="34">
        <v>4</v>
      </c>
      <c r="AH13" s="34">
        <v>5</v>
      </c>
      <c r="AI13" s="34">
        <v>1366</v>
      </c>
      <c r="AJ13" s="34">
        <v>0</v>
      </c>
      <c r="AK13" s="34">
        <v>76</v>
      </c>
      <c r="AL13" s="34">
        <v>0</v>
      </c>
      <c r="AM13" s="34">
        <v>292</v>
      </c>
      <c r="AN13" s="34">
        <v>1</v>
      </c>
    </row>
    <row r="14" spans="1:40" ht="3" customHeight="1">
      <c r="A14" s="21"/>
      <c r="B14" s="21"/>
      <c r="C14" s="21"/>
      <c r="D14" s="22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</row>
    <row r="15" spans="1:40" ht="24.95" customHeight="1">
      <c r="A15" s="14"/>
      <c r="B15" s="14"/>
      <c r="C15" s="14"/>
      <c r="D15" s="1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</row>
    <row r="16" spans="1:40" s="20" customFormat="1" ht="24.95" customHeight="1">
      <c r="A16" s="18"/>
      <c r="B16" s="55" t="s">
        <v>30</v>
      </c>
      <c r="C16" s="55"/>
      <c r="D16" s="23"/>
      <c r="E16" s="32">
        <v>215725</v>
      </c>
      <c r="F16" s="33">
        <v>1</v>
      </c>
      <c r="G16" s="33">
        <v>39264</v>
      </c>
      <c r="H16" s="33">
        <v>7</v>
      </c>
      <c r="I16" s="33">
        <v>0</v>
      </c>
      <c r="J16" s="33">
        <v>14</v>
      </c>
      <c r="K16" s="33">
        <v>38</v>
      </c>
      <c r="L16" s="33">
        <v>401</v>
      </c>
      <c r="M16" s="33">
        <v>1268</v>
      </c>
      <c r="N16" s="33">
        <v>6589</v>
      </c>
      <c r="O16" s="33">
        <v>3170</v>
      </c>
      <c r="P16" s="33">
        <v>139</v>
      </c>
      <c r="Q16" s="33">
        <v>656</v>
      </c>
      <c r="R16" s="33">
        <v>235</v>
      </c>
      <c r="S16" s="33">
        <v>25</v>
      </c>
      <c r="T16" s="33">
        <v>26722</v>
      </c>
      <c r="U16" s="33">
        <v>2683</v>
      </c>
      <c r="V16" s="33">
        <v>0</v>
      </c>
      <c r="W16" s="33">
        <v>3</v>
      </c>
      <c r="X16" s="33">
        <v>15</v>
      </c>
      <c r="Y16" s="33">
        <v>4</v>
      </c>
      <c r="Z16" s="33">
        <v>0</v>
      </c>
      <c r="AA16" s="33">
        <v>0</v>
      </c>
      <c r="AB16" s="33">
        <v>0</v>
      </c>
      <c r="AC16" s="33">
        <v>0</v>
      </c>
      <c r="AD16" s="33">
        <v>2661</v>
      </c>
      <c r="AE16" s="33">
        <v>172081</v>
      </c>
      <c r="AF16" s="33">
        <v>172080</v>
      </c>
      <c r="AG16" s="33">
        <v>1</v>
      </c>
      <c r="AH16" s="33">
        <v>3</v>
      </c>
      <c r="AI16" s="33">
        <v>1365</v>
      </c>
      <c r="AJ16" s="33">
        <v>0</v>
      </c>
      <c r="AK16" s="33">
        <v>56</v>
      </c>
      <c r="AL16" s="33">
        <v>0</v>
      </c>
      <c r="AM16" s="33">
        <v>271</v>
      </c>
      <c r="AN16" s="33">
        <v>1</v>
      </c>
    </row>
    <row r="17" spans="1:40" ht="24.95" customHeight="1">
      <c r="A17" s="14"/>
      <c r="B17" s="56" t="s">
        <v>31</v>
      </c>
      <c r="C17" s="56"/>
      <c r="D17" s="16"/>
      <c r="E17" s="30">
        <v>174945</v>
      </c>
      <c r="F17" s="31">
        <v>0</v>
      </c>
      <c r="G17" s="31">
        <v>2814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391</v>
      </c>
      <c r="O17" s="31">
        <v>380</v>
      </c>
      <c r="P17" s="31">
        <v>0</v>
      </c>
      <c r="Q17" s="31">
        <v>0</v>
      </c>
      <c r="R17" s="31">
        <v>2</v>
      </c>
      <c r="S17" s="31">
        <v>0</v>
      </c>
      <c r="T17" s="31">
        <v>2041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170641</v>
      </c>
      <c r="AF17" s="31">
        <v>170640</v>
      </c>
      <c r="AG17" s="31">
        <v>1</v>
      </c>
      <c r="AH17" s="31">
        <v>3</v>
      </c>
      <c r="AI17" s="31">
        <v>1365</v>
      </c>
      <c r="AJ17" s="31">
        <v>0</v>
      </c>
      <c r="AK17" s="31">
        <v>1</v>
      </c>
      <c r="AL17" s="31">
        <v>0</v>
      </c>
      <c r="AM17" s="31">
        <v>121</v>
      </c>
      <c r="AN17" s="31">
        <v>0</v>
      </c>
    </row>
    <row r="18" spans="1:40" ht="24.95" customHeight="1">
      <c r="A18" s="14"/>
      <c r="B18" s="24"/>
      <c r="C18" s="15" t="s">
        <v>32</v>
      </c>
      <c r="D18" s="16"/>
      <c r="E18" s="30">
        <v>3545</v>
      </c>
      <c r="F18" s="31">
        <v>0</v>
      </c>
      <c r="G18" s="31">
        <v>2814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391</v>
      </c>
      <c r="O18" s="31">
        <v>380</v>
      </c>
      <c r="P18" s="31">
        <v>0</v>
      </c>
      <c r="Q18" s="31">
        <v>0</v>
      </c>
      <c r="R18" s="31">
        <v>2</v>
      </c>
      <c r="S18" s="31">
        <v>0</v>
      </c>
      <c r="T18" s="31">
        <v>2041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672</v>
      </c>
      <c r="AF18" s="31">
        <v>671</v>
      </c>
      <c r="AG18" s="31">
        <v>1</v>
      </c>
      <c r="AH18" s="31">
        <v>3</v>
      </c>
      <c r="AI18" s="31">
        <v>4</v>
      </c>
      <c r="AJ18" s="31">
        <v>0</v>
      </c>
      <c r="AK18" s="31">
        <v>1</v>
      </c>
      <c r="AL18" s="31">
        <v>0</v>
      </c>
      <c r="AM18" s="31">
        <v>51</v>
      </c>
      <c r="AN18" s="31">
        <v>0</v>
      </c>
    </row>
    <row r="19" spans="1:40" ht="24.95" customHeight="1">
      <c r="A19" s="14"/>
      <c r="B19" s="24"/>
      <c r="C19" s="15" t="s">
        <v>33</v>
      </c>
      <c r="D19" s="16"/>
      <c r="E19" s="30">
        <v>171176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169746</v>
      </c>
      <c r="AF19" s="31">
        <v>169746</v>
      </c>
      <c r="AG19" s="31">
        <v>0</v>
      </c>
      <c r="AH19" s="31">
        <v>0</v>
      </c>
      <c r="AI19" s="31">
        <v>1360</v>
      </c>
      <c r="AJ19" s="31">
        <v>0</v>
      </c>
      <c r="AK19" s="31">
        <v>0</v>
      </c>
      <c r="AL19" s="31">
        <v>0</v>
      </c>
      <c r="AM19" s="31">
        <v>70</v>
      </c>
      <c r="AN19" s="31">
        <v>0</v>
      </c>
    </row>
    <row r="20" spans="1:40" ht="24.95" customHeight="1">
      <c r="A20" s="14"/>
      <c r="B20" s="15"/>
      <c r="C20" s="15" t="s">
        <v>34</v>
      </c>
      <c r="D20" s="17"/>
      <c r="E20" s="30">
        <v>224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223</v>
      </c>
      <c r="AF20" s="31">
        <v>223</v>
      </c>
      <c r="AG20" s="31">
        <v>0</v>
      </c>
      <c r="AH20" s="31">
        <v>0</v>
      </c>
      <c r="AI20" s="31">
        <v>1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</row>
    <row r="21" spans="1:40" ht="24.95" customHeight="1">
      <c r="A21" s="14"/>
      <c r="B21" s="49" t="s">
        <v>35</v>
      </c>
      <c r="C21" s="49"/>
      <c r="D21" s="16"/>
      <c r="E21" s="30">
        <v>40780</v>
      </c>
      <c r="F21" s="31">
        <v>1</v>
      </c>
      <c r="G21" s="31">
        <v>36450</v>
      </c>
      <c r="H21" s="31">
        <v>7</v>
      </c>
      <c r="I21" s="31">
        <v>0</v>
      </c>
      <c r="J21" s="31">
        <v>14</v>
      </c>
      <c r="K21" s="31">
        <v>38</v>
      </c>
      <c r="L21" s="31">
        <v>401</v>
      </c>
      <c r="M21" s="31">
        <v>1268</v>
      </c>
      <c r="N21" s="31">
        <v>6198</v>
      </c>
      <c r="O21" s="31">
        <v>2790</v>
      </c>
      <c r="P21" s="31">
        <v>139</v>
      </c>
      <c r="Q21" s="31">
        <v>656</v>
      </c>
      <c r="R21" s="31">
        <v>233</v>
      </c>
      <c r="S21" s="31">
        <v>25</v>
      </c>
      <c r="T21" s="31">
        <v>24681</v>
      </c>
      <c r="U21" s="31">
        <v>2683</v>
      </c>
      <c r="V21" s="31">
        <v>0</v>
      </c>
      <c r="W21" s="31">
        <v>3</v>
      </c>
      <c r="X21" s="31">
        <v>15</v>
      </c>
      <c r="Y21" s="31">
        <v>4</v>
      </c>
      <c r="Z21" s="31">
        <v>0</v>
      </c>
      <c r="AA21" s="31">
        <v>0</v>
      </c>
      <c r="AB21" s="31">
        <v>0</v>
      </c>
      <c r="AC21" s="31">
        <v>0</v>
      </c>
      <c r="AD21" s="31">
        <v>2661</v>
      </c>
      <c r="AE21" s="31">
        <v>1440</v>
      </c>
      <c r="AF21" s="31">
        <v>1440</v>
      </c>
      <c r="AG21" s="31">
        <v>0</v>
      </c>
      <c r="AH21" s="31">
        <v>0</v>
      </c>
      <c r="AI21" s="31">
        <v>0</v>
      </c>
      <c r="AJ21" s="31">
        <v>0</v>
      </c>
      <c r="AK21" s="31">
        <v>55</v>
      </c>
      <c r="AL21" s="31">
        <v>0</v>
      </c>
      <c r="AM21" s="31">
        <v>150</v>
      </c>
      <c r="AN21" s="31">
        <v>1</v>
      </c>
    </row>
    <row r="22" spans="1:40" ht="24.95" customHeight="1">
      <c r="A22" s="14"/>
      <c r="B22" s="49" t="s">
        <v>36</v>
      </c>
      <c r="C22" s="49"/>
      <c r="D22" s="17"/>
      <c r="E22" s="30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</row>
    <row r="23" spans="1:40" ht="24.95" customHeight="1">
      <c r="A23" s="14"/>
      <c r="B23" s="24"/>
      <c r="C23" s="15"/>
      <c r="D23" s="1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</row>
    <row r="24" spans="1:40" s="20" customFormat="1" ht="24.95" customHeight="1">
      <c r="A24" s="18"/>
      <c r="B24" s="55" t="s">
        <v>37</v>
      </c>
      <c r="C24" s="55"/>
      <c r="D24" s="19"/>
      <c r="E24" s="32">
        <v>3445</v>
      </c>
      <c r="F24" s="33">
        <v>0</v>
      </c>
      <c r="G24" s="33">
        <v>3262</v>
      </c>
      <c r="H24" s="33">
        <v>1</v>
      </c>
      <c r="I24" s="33">
        <v>4</v>
      </c>
      <c r="J24" s="33">
        <v>7</v>
      </c>
      <c r="K24" s="33">
        <v>18</v>
      </c>
      <c r="L24" s="33">
        <v>204</v>
      </c>
      <c r="M24" s="33">
        <v>452</v>
      </c>
      <c r="N24" s="33">
        <v>1553</v>
      </c>
      <c r="O24" s="33">
        <v>555</v>
      </c>
      <c r="P24" s="33">
        <v>40</v>
      </c>
      <c r="Q24" s="33">
        <v>107</v>
      </c>
      <c r="R24" s="33">
        <v>31</v>
      </c>
      <c r="S24" s="33">
        <v>3</v>
      </c>
      <c r="T24" s="33">
        <v>287</v>
      </c>
      <c r="U24" s="33">
        <v>35</v>
      </c>
      <c r="V24" s="33">
        <v>0</v>
      </c>
      <c r="W24" s="33">
        <v>1</v>
      </c>
      <c r="X24" s="33">
        <v>12</v>
      </c>
      <c r="Y24" s="33">
        <v>5</v>
      </c>
      <c r="Z24" s="33">
        <v>0</v>
      </c>
      <c r="AA24" s="33">
        <v>0</v>
      </c>
      <c r="AB24" s="33">
        <v>0</v>
      </c>
      <c r="AC24" s="33">
        <v>0</v>
      </c>
      <c r="AD24" s="33">
        <v>17</v>
      </c>
      <c r="AE24" s="33">
        <v>112</v>
      </c>
      <c r="AF24" s="33">
        <v>110</v>
      </c>
      <c r="AG24" s="33">
        <v>2</v>
      </c>
      <c r="AH24" s="33">
        <v>1</v>
      </c>
      <c r="AI24" s="33">
        <v>1</v>
      </c>
      <c r="AJ24" s="33">
        <v>0</v>
      </c>
      <c r="AK24" s="33">
        <v>19</v>
      </c>
      <c r="AL24" s="33">
        <v>0</v>
      </c>
      <c r="AM24" s="33">
        <v>15</v>
      </c>
      <c r="AN24" s="33">
        <v>0</v>
      </c>
    </row>
    <row r="25" spans="1:40" ht="24.95" customHeight="1">
      <c r="A25" s="14"/>
      <c r="B25" s="49" t="s">
        <v>38</v>
      </c>
      <c r="C25" s="49"/>
      <c r="D25" s="16"/>
      <c r="E25" s="30">
        <v>951</v>
      </c>
      <c r="F25" s="31">
        <v>0</v>
      </c>
      <c r="G25" s="31">
        <v>925</v>
      </c>
      <c r="H25" s="31">
        <v>0</v>
      </c>
      <c r="I25" s="31">
        <v>1</v>
      </c>
      <c r="J25" s="31">
        <v>1</v>
      </c>
      <c r="K25" s="31">
        <v>6</v>
      </c>
      <c r="L25" s="31">
        <v>43</v>
      </c>
      <c r="M25" s="31">
        <v>147</v>
      </c>
      <c r="N25" s="31">
        <v>486</v>
      </c>
      <c r="O25" s="31">
        <v>132</v>
      </c>
      <c r="P25" s="31">
        <v>22</v>
      </c>
      <c r="Q25" s="31">
        <v>51</v>
      </c>
      <c r="R25" s="31">
        <v>14</v>
      </c>
      <c r="S25" s="31">
        <v>0</v>
      </c>
      <c r="T25" s="31">
        <v>22</v>
      </c>
      <c r="U25" s="31">
        <v>6</v>
      </c>
      <c r="V25" s="31">
        <v>0</v>
      </c>
      <c r="W25" s="31">
        <v>1</v>
      </c>
      <c r="X25" s="31">
        <v>1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4</v>
      </c>
      <c r="AE25" s="31">
        <v>20</v>
      </c>
      <c r="AF25" s="31">
        <v>19</v>
      </c>
      <c r="AG25" s="31">
        <v>1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</row>
    <row r="26" spans="1:40" ht="24.95" customHeight="1">
      <c r="A26" s="14"/>
      <c r="B26" s="49" t="s">
        <v>39</v>
      </c>
      <c r="C26" s="49"/>
      <c r="D26" s="17"/>
      <c r="E26" s="30">
        <v>2107</v>
      </c>
      <c r="F26" s="31">
        <v>0</v>
      </c>
      <c r="G26" s="31">
        <v>1988</v>
      </c>
      <c r="H26" s="31">
        <v>1</v>
      </c>
      <c r="I26" s="31">
        <v>3</v>
      </c>
      <c r="J26" s="31">
        <v>5</v>
      </c>
      <c r="K26" s="31">
        <v>10</v>
      </c>
      <c r="L26" s="31">
        <v>147</v>
      </c>
      <c r="M26" s="31">
        <v>268</v>
      </c>
      <c r="N26" s="31">
        <v>935</v>
      </c>
      <c r="O26" s="31">
        <v>403</v>
      </c>
      <c r="P26" s="31">
        <v>16</v>
      </c>
      <c r="Q26" s="31">
        <v>44</v>
      </c>
      <c r="R26" s="31">
        <v>15</v>
      </c>
      <c r="S26" s="31">
        <v>3</v>
      </c>
      <c r="T26" s="31">
        <v>138</v>
      </c>
      <c r="U26" s="31">
        <v>26</v>
      </c>
      <c r="V26" s="31">
        <v>0</v>
      </c>
      <c r="W26" s="31">
        <v>0</v>
      </c>
      <c r="X26" s="31">
        <v>9</v>
      </c>
      <c r="Y26" s="31">
        <v>5</v>
      </c>
      <c r="Z26" s="31">
        <v>0</v>
      </c>
      <c r="AA26" s="31">
        <v>0</v>
      </c>
      <c r="AB26" s="31">
        <v>0</v>
      </c>
      <c r="AC26" s="31">
        <v>0</v>
      </c>
      <c r="AD26" s="31">
        <v>12</v>
      </c>
      <c r="AE26" s="31">
        <v>83</v>
      </c>
      <c r="AF26" s="31">
        <v>82</v>
      </c>
      <c r="AG26" s="31">
        <v>1</v>
      </c>
      <c r="AH26" s="31">
        <v>1</v>
      </c>
      <c r="AI26" s="31">
        <v>1</v>
      </c>
      <c r="AJ26" s="31">
        <v>0</v>
      </c>
      <c r="AK26" s="31">
        <v>8</v>
      </c>
      <c r="AL26" s="31">
        <v>0</v>
      </c>
      <c r="AM26" s="31">
        <v>0</v>
      </c>
      <c r="AN26" s="31">
        <v>0</v>
      </c>
    </row>
    <row r="27" spans="1:40" ht="24.95" customHeight="1">
      <c r="A27" s="14"/>
      <c r="B27" s="56" t="s">
        <v>40</v>
      </c>
      <c r="C27" s="56"/>
      <c r="D27" s="16"/>
      <c r="E27" s="30">
        <v>372</v>
      </c>
      <c r="F27" s="31">
        <v>0</v>
      </c>
      <c r="G27" s="31">
        <v>349</v>
      </c>
      <c r="H27" s="31">
        <v>0</v>
      </c>
      <c r="I27" s="31">
        <v>0</v>
      </c>
      <c r="J27" s="31">
        <v>1</v>
      </c>
      <c r="K27" s="31">
        <v>2</v>
      </c>
      <c r="L27" s="31">
        <v>14</v>
      </c>
      <c r="M27" s="31">
        <v>37</v>
      </c>
      <c r="N27" s="31">
        <v>132</v>
      </c>
      <c r="O27" s="31">
        <v>20</v>
      </c>
      <c r="P27" s="31">
        <v>2</v>
      </c>
      <c r="Q27" s="31">
        <v>12</v>
      </c>
      <c r="R27" s="31">
        <v>2</v>
      </c>
      <c r="S27" s="31">
        <v>0</v>
      </c>
      <c r="T27" s="31">
        <v>127</v>
      </c>
      <c r="U27" s="31">
        <v>3</v>
      </c>
      <c r="V27" s="31">
        <v>0</v>
      </c>
      <c r="W27" s="31">
        <v>0</v>
      </c>
      <c r="X27" s="31">
        <v>2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1</v>
      </c>
      <c r="AE27" s="31">
        <v>9</v>
      </c>
      <c r="AF27" s="31">
        <v>9</v>
      </c>
      <c r="AG27" s="31">
        <v>0</v>
      </c>
      <c r="AH27" s="31">
        <v>0</v>
      </c>
      <c r="AI27" s="31">
        <v>0</v>
      </c>
      <c r="AJ27" s="31">
        <v>0</v>
      </c>
      <c r="AK27" s="31">
        <v>11</v>
      </c>
      <c r="AL27" s="31">
        <v>0</v>
      </c>
      <c r="AM27" s="31">
        <v>0</v>
      </c>
      <c r="AN27" s="31">
        <v>0</v>
      </c>
    </row>
    <row r="28" spans="1:40" ht="24.95" customHeight="1">
      <c r="A28" s="14"/>
      <c r="B28" s="49" t="s">
        <v>1</v>
      </c>
      <c r="C28" s="49"/>
      <c r="D28" s="16"/>
      <c r="E28" s="30">
        <v>15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15</v>
      </c>
      <c r="AN28" s="31">
        <v>0</v>
      </c>
    </row>
    <row r="29" spans="1:40" ht="24.95" customHeight="1">
      <c r="A29" s="14"/>
      <c r="B29" s="15"/>
      <c r="C29" s="24"/>
      <c r="D29" s="1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</row>
    <row r="30" spans="1:40" s="20" customFormat="1" ht="24.95" customHeight="1">
      <c r="A30" s="18"/>
      <c r="B30" s="55" t="s">
        <v>41</v>
      </c>
      <c r="C30" s="55"/>
      <c r="D30" s="19"/>
      <c r="E30" s="32">
        <v>1887</v>
      </c>
      <c r="F30" s="33">
        <v>1</v>
      </c>
      <c r="G30" s="33">
        <v>1725</v>
      </c>
      <c r="H30" s="33">
        <v>11</v>
      </c>
      <c r="I30" s="33">
        <v>6</v>
      </c>
      <c r="J30" s="33">
        <v>17</v>
      </c>
      <c r="K30" s="33">
        <v>33</v>
      </c>
      <c r="L30" s="33">
        <v>155</v>
      </c>
      <c r="M30" s="33">
        <v>235</v>
      </c>
      <c r="N30" s="33">
        <v>648</v>
      </c>
      <c r="O30" s="33">
        <v>404</v>
      </c>
      <c r="P30" s="33">
        <v>16</v>
      </c>
      <c r="Q30" s="33">
        <v>33</v>
      </c>
      <c r="R30" s="33">
        <v>13</v>
      </c>
      <c r="S30" s="33">
        <v>0</v>
      </c>
      <c r="T30" s="33">
        <v>154</v>
      </c>
      <c r="U30" s="33">
        <v>20</v>
      </c>
      <c r="V30" s="33">
        <v>0</v>
      </c>
      <c r="W30" s="33">
        <v>1</v>
      </c>
      <c r="X30" s="33">
        <v>4</v>
      </c>
      <c r="Y30" s="33">
        <v>2</v>
      </c>
      <c r="Z30" s="33">
        <v>0</v>
      </c>
      <c r="AA30" s="33">
        <v>0</v>
      </c>
      <c r="AB30" s="33">
        <v>0</v>
      </c>
      <c r="AC30" s="33">
        <v>0</v>
      </c>
      <c r="AD30" s="33">
        <v>13</v>
      </c>
      <c r="AE30" s="33">
        <v>133</v>
      </c>
      <c r="AF30" s="33">
        <v>132</v>
      </c>
      <c r="AG30" s="33">
        <v>1</v>
      </c>
      <c r="AH30" s="33">
        <v>1</v>
      </c>
      <c r="AI30" s="33">
        <v>0</v>
      </c>
      <c r="AJ30" s="33">
        <v>0</v>
      </c>
      <c r="AK30" s="33">
        <v>1</v>
      </c>
      <c r="AL30" s="33">
        <v>0</v>
      </c>
      <c r="AM30" s="33">
        <v>6</v>
      </c>
      <c r="AN30" s="33">
        <v>0</v>
      </c>
    </row>
    <row r="31" spans="1:40" ht="24.95" customHeight="1">
      <c r="A31" s="14"/>
      <c r="B31" s="49" t="s">
        <v>42</v>
      </c>
      <c r="C31" s="49"/>
      <c r="D31" s="16"/>
      <c r="E31" s="30">
        <v>352</v>
      </c>
      <c r="F31" s="31">
        <v>0</v>
      </c>
      <c r="G31" s="31">
        <v>350</v>
      </c>
      <c r="H31" s="31">
        <v>1</v>
      </c>
      <c r="I31" s="31">
        <v>0</v>
      </c>
      <c r="J31" s="31">
        <v>2</v>
      </c>
      <c r="K31" s="31">
        <v>11</v>
      </c>
      <c r="L31" s="31">
        <v>24</v>
      </c>
      <c r="M31" s="31">
        <v>56</v>
      </c>
      <c r="N31" s="31">
        <v>170</v>
      </c>
      <c r="O31" s="31">
        <v>57</v>
      </c>
      <c r="P31" s="31">
        <v>6</v>
      </c>
      <c r="Q31" s="31">
        <v>14</v>
      </c>
      <c r="R31" s="31">
        <v>5</v>
      </c>
      <c r="S31" s="31">
        <v>0</v>
      </c>
      <c r="T31" s="31">
        <v>4</v>
      </c>
      <c r="U31" s="31">
        <v>2</v>
      </c>
      <c r="V31" s="31">
        <v>0</v>
      </c>
      <c r="W31" s="31">
        <v>0</v>
      </c>
      <c r="X31" s="31">
        <v>2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</row>
    <row r="32" spans="1:40" ht="24.95" customHeight="1">
      <c r="A32" s="14"/>
      <c r="B32" s="49" t="s">
        <v>43</v>
      </c>
      <c r="C32" s="49"/>
      <c r="D32" s="16"/>
      <c r="E32" s="30">
        <v>1535</v>
      </c>
      <c r="F32" s="31">
        <v>1</v>
      </c>
      <c r="G32" s="31">
        <v>1375</v>
      </c>
      <c r="H32" s="31">
        <v>10</v>
      </c>
      <c r="I32" s="31">
        <v>6</v>
      </c>
      <c r="J32" s="31">
        <v>15</v>
      </c>
      <c r="K32" s="31">
        <v>22</v>
      </c>
      <c r="L32" s="31">
        <v>131</v>
      </c>
      <c r="M32" s="31">
        <v>179</v>
      </c>
      <c r="N32" s="31">
        <v>478</v>
      </c>
      <c r="O32" s="31">
        <v>347</v>
      </c>
      <c r="P32" s="31">
        <v>10</v>
      </c>
      <c r="Q32" s="31">
        <v>19</v>
      </c>
      <c r="R32" s="31">
        <v>8</v>
      </c>
      <c r="S32" s="31">
        <v>0</v>
      </c>
      <c r="T32" s="31">
        <v>150</v>
      </c>
      <c r="U32" s="31">
        <v>18</v>
      </c>
      <c r="V32" s="31">
        <v>0</v>
      </c>
      <c r="W32" s="31">
        <v>1</v>
      </c>
      <c r="X32" s="31">
        <v>2</v>
      </c>
      <c r="Y32" s="31">
        <v>2</v>
      </c>
      <c r="Z32" s="31">
        <v>0</v>
      </c>
      <c r="AA32" s="31">
        <v>0</v>
      </c>
      <c r="AB32" s="31">
        <v>0</v>
      </c>
      <c r="AC32" s="31">
        <v>0</v>
      </c>
      <c r="AD32" s="31">
        <v>13</v>
      </c>
      <c r="AE32" s="31">
        <v>133</v>
      </c>
      <c r="AF32" s="31">
        <v>132</v>
      </c>
      <c r="AG32" s="31">
        <v>1</v>
      </c>
      <c r="AH32" s="31">
        <v>1</v>
      </c>
      <c r="AI32" s="31">
        <v>0</v>
      </c>
      <c r="AJ32" s="31">
        <v>0</v>
      </c>
      <c r="AK32" s="31">
        <v>1</v>
      </c>
      <c r="AL32" s="31">
        <v>0</v>
      </c>
      <c r="AM32" s="31">
        <v>6</v>
      </c>
      <c r="AN32" s="31">
        <v>0</v>
      </c>
    </row>
    <row r="33" spans="1:40" ht="24.95" customHeight="1">
      <c r="A33" s="14"/>
      <c r="B33" s="49" t="s">
        <v>40</v>
      </c>
      <c r="C33" s="49"/>
      <c r="D33" s="16"/>
      <c r="E33" s="30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0</v>
      </c>
      <c r="AL33" s="31">
        <v>0</v>
      </c>
      <c r="AM33" s="31">
        <v>0</v>
      </c>
      <c r="AN33" s="31">
        <v>0</v>
      </c>
    </row>
    <row r="34" spans="1:40" ht="24.95" customHeight="1">
      <c r="A34" s="14"/>
      <c r="B34" s="49" t="s">
        <v>1</v>
      </c>
      <c r="C34" s="49"/>
      <c r="D34" s="16"/>
      <c r="E34" s="30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0</v>
      </c>
      <c r="AI34" s="31">
        <v>0</v>
      </c>
      <c r="AJ34" s="31">
        <v>0</v>
      </c>
      <c r="AK34" s="31">
        <v>0</v>
      </c>
      <c r="AL34" s="31">
        <v>0</v>
      </c>
      <c r="AM34" s="31">
        <v>0</v>
      </c>
      <c r="AN34" s="31">
        <v>0</v>
      </c>
    </row>
    <row r="35" spans="1:40" ht="12" customHeight="1">
      <c r="A35" s="14"/>
      <c r="B35" s="14"/>
      <c r="C35" s="14"/>
      <c r="D35" s="16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</row>
    <row r="36" spans="1:40" ht="6.95" customHeight="1">
      <c r="A36" s="9"/>
      <c r="B36" s="9"/>
      <c r="C36" s="9"/>
      <c r="D36" s="9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</row>
    <row r="37" spans="1:40" s="29" customFormat="1" ht="27" customHeight="1">
      <c r="A37" s="27" t="s">
        <v>44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</sheetData>
  <mergeCells count="47">
    <mergeCell ref="B34:C34"/>
    <mergeCell ref="B27:C27"/>
    <mergeCell ref="B28:C28"/>
    <mergeCell ref="B30:C30"/>
    <mergeCell ref="B31:C31"/>
    <mergeCell ref="B32:C32"/>
    <mergeCell ref="B33:C33"/>
    <mergeCell ref="B10:C10"/>
    <mergeCell ref="B11:C11"/>
    <mergeCell ref="B12:C12"/>
    <mergeCell ref="B13:C13"/>
    <mergeCell ref="B16:C16"/>
    <mergeCell ref="B25:C25"/>
    <mergeCell ref="B26:C26"/>
    <mergeCell ref="B17:C17"/>
    <mergeCell ref="B24:C24"/>
    <mergeCell ref="B22:C22"/>
    <mergeCell ref="A4:D7"/>
    <mergeCell ref="I6:O6"/>
    <mergeCell ref="B21:C21"/>
    <mergeCell ref="B9:C9"/>
    <mergeCell ref="G5:G7"/>
    <mergeCell ref="H5:H7"/>
    <mergeCell ref="E4:E7"/>
    <mergeCell ref="F4:F7"/>
    <mergeCell ref="AF5:AF7"/>
    <mergeCell ref="Z6:AC6"/>
    <mergeCell ref="G4:T4"/>
    <mergeCell ref="P6:S6"/>
    <mergeCell ref="T6:T7"/>
    <mergeCell ref="AD6:AD7"/>
    <mergeCell ref="AN4:AN7"/>
    <mergeCell ref="AM4:AM7"/>
    <mergeCell ref="I5:T5"/>
    <mergeCell ref="W6:Y6"/>
    <mergeCell ref="W5:AD5"/>
    <mergeCell ref="U4:AD4"/>
    <mergeCell ref="AE4:AG4"/>
    <mergeCell ref="AH4:AH7"/>
    <mergeCell ref="U5:U7"/>
    <mergeCell ref="V5:V7"/>
    <mergeCell ref="AE5:AE7"/>
    <mergeCell ref="AL4:AL7"/>
    <mergeCell ref="AI4:AI7"/>
    <mergeCell ref="AJ4:AJ7"/>
    <mergeCell ref="AK4:AK7"/>
    <mergeCell ref="AG5:AG7"/>
  </mergeCells>
  <phoneticPr fontId="36"/>
  <printOptions horizontalCentered="1"/>
  <pageMargins left="0" right="0" top="0.70866141732283472" bottom="0" header="0.59055118110236227" footer="0.19685039370078741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20-00-63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2021-08-26T06:20:35Z</dcterms:created>
  <dcterms:modified xsi:type="dcterms:W3CDTF">2021-08-26T06:20:37Z</dcterms:modified>
  <cp:category/>
</cp:coreProperties>
</file>